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3 кв\"/>
    </mc:Choice>
  </mc:AlternateContent>
  <bookViews>
    <workbookView xWindow="0" yWindow="0" windowWidth="28800" windowHeight="12405" tabRatio="913" firstSheet="14" activeTab="21"/>
  </bookViews>
  <sheets>
    <sheet name="_1_" sheetId="67" r:id="rId1"/>
    <sheet name="2" sheetId="1" r:id="rId2"/>
    <sheet name="3" sheetId="84"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'10'!$B$3:$J$41</definedName>
    <definedName name="_xlnm._FilterDatabase" localSheetId="1" hidden="1">'2'!$A$2:$F$21</definedName>
    <definedName name="_xlnm._FilterDatabase" localSheetId="21" hidden="1">'27 '!$A$4:$G$905</definedName>
    <definedName name="_xlnm._FilterDatabase" localSheetId="2" hidden="1">'3'!$B$2:$B$664</definedName>
    <definedName name="_xlnm._FilterDatabase" localSheetId="3" hidden="1">'4-7'!$A$2:$A$111</definedName>
    <definedName name="_xlnm._FilterDatabase" localSheetId="47" hidden="1">'53 '!$A$17:$I$179</definedName>
    <definedName name="_xlnm._FilterDatabase" localSheetId="51" hidden="1">'57 '!$A$17:$H$166</definedName>
    <definedName name="_xlnm._FilterDatabase" localSheetId="52" hidden="1">'58'!$A$4:$I$197</definedName>
    <definedName name="_xlnm._FilterDatabase" localSheetId="4" hidden="1">'8'!$A$2:$A$24</definedName>
    <definedName name="OLE_LINK1" localSheetId="1">'2'!$A$2</definedName>
    <definedName name="_xlnm.Print_Area" localSheetId="21">'27 '!$A$1:$G$906</definedName>
    <definedName name="_xlnm.Print_Area" localSheetId="22">'28'!$A$1:$K$23</definedName>
    <definedName name="_xlnm.Print_Area" localSheetId="2">'3'!$A$1:$E$664</definedName>
    <definedName name="_xlnm.Print_Area" localSheetId="3">'4-7'!$A$1:$C$111</definedName>
    <definedName name="_xlnm.Print_Area" localSheetId="47">'53 '!$A$1:$I$179</definedName>
    <definedName name="_xlnm.Print_Area" localSheetId="53">'59'!$A$1:$S$43</definedName>
  </definedNames>
  <calcPr calcId="152511"/>
</workbook>
</file>

<file path=xl/calcChain.xml><?xml version="1.0" encoding="utf-8"?>
<calcChain xmlns="http://schemas.openxmlformats.org/spreadsheetml/2006/main">
  <c r="G905" i="86" l="1"/>
  <c r="G869" i="86"/>
  <c r="I197" i="60"/>
  <c r="I129" i="60" l="1"/>
  <c r="I117" i="60"/>
  <c r="I115" i="60"/>
  <c r="I109" i="60"/>
  <c r="I58" i="60"/>
  <c r="I34" i="60"/>
  <c r="C27" i="3" l="1"/>
  <c r="J11" i="30"/>
  <c r="J6" i="30"/>
  <c r="H165" i="83" l="1"/>
  <c r="C6" i="27"/>
  <c r="C5" i="27" s="1"/>
  <c r="I179" i="82"/>
  <c r="K23" i="18" l="1"/>
  <c r="K19" i="13"/>
  <c r="J41" i="6" l="1"/>
  <c r="D7" i="21" l="1"/>
  <c r="C9" i="24"/>
  <c r="J21" i="9"/>
  <c r="E21" i="9"/>
  <c r="I130" i="60" l="1"/>
  <c r="I118" i="60"/>
  <c r="I116" i="60"/>
  <c r="I110" i="60"/>
  <c r="I59" i="60"/>
  <c r="C13" i="3"/>
  <c r="C16" i="4"/>
  <c r="K20" i="5"/>
  <c r="I157" i="60" l="1"/>
  <c r="E41" i="6"/>
  <c r="C5" i="4"/>
  <c r="C6" i="3"/>
  <c r="C4" i="28"/>
  <c r="C19" i="28" s="1"/>
  <c r="C4" i="20"/>
  <c r="K17" i="15"/>
</calcChain>
</file>

<file path=xl/sharedStrings.xml><?xml version="1.0" encoding="utf-8"?>
<sst xmlns="http://schemas.openxmlformats.org/spreadsheetml/2006/main" count="17382" uniqueCount="4514">
  <si>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</si>
  <si>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</si>
  <si>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</si>
  <si>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</si>
  <si>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</si>
  <si>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</si>
  <si>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</si>
  <si>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</si>
  <si>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</si>
  <si>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</si>
  <si>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</si>
  <si>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</si>
  <si>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</si>
  <si>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</si>
  <si>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</si>
  <si>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</si>
  <si>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</si>
  <si>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</si>
  <si>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</si>
  <si>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</si>
  <si>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</si>
  <si>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</si>
  <si>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</si>
  <si>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</si>
  <si>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</si>
  <si>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</si>
  <si>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</si>
  <si>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</si>
  <si>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</si>
  <si>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</si>
  <si>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</si>
  <si>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</si>
  <si>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</si>
  <si>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</si>
  <si>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</si>
  <si>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</si>
  <si>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</si>
  <si>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</si>
  <si>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</si>
  <si>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</si>
  <si>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</si>
  <si>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</si>
  <si>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</si>
  <si>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</si>
  <si>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</si>
  <si>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</si>
  <si>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</si>
  <si>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</si>
  <si>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</si>
  <si>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</si>
  <si>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</si>
  <si>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</si>
  <si>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</si>
  <si>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</si>
  <si>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</si>
  <si>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</si>
  <si>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</si>
  <si>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</si>
  <si>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</si>
  <si>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</si>
  <si>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</si>
  <si>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</si>
  <si>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</si>
  <si>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</si>
  <si>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</si>
  <si>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</si>
  <si>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</si>
  <si>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</si>
  <si>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</si>
  <si>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</si>
  <si>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</si>
  <si>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</si>
  <si>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</si>
  <si>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</si>
  <si>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</si>
  <si>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</si>
  <si>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</si>
  <si>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</si>
  <si>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</si>
  <si>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</si>
  <si>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</si>
  <si>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</si>
  <si>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</si>
  <si>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</si>
  <si>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</si>
  <si>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</si>
  <si>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</si>
  <si>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</si>
  <si>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</si>
  <si>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</si>
  <si>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</si>
  <si>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</si>
  <si>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</si>
  <si>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</si>
  <si>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</si>
  <si>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</si>
  <si>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</si>
  <si>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</si>
  <si>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</si>
  <si>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</si>
  <si>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</si>
  <si>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</si>
  <si>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</si>
  <si>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</si>
  <si>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</si>
  <si>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</si>
  <si>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</si>
  <si>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</si>
  <si>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</si>
  <si>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</si>
  <si>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</si>
  <si>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</si>
  <si>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</si>
  <si>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</si>
  <si>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</si>
  <si>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</si>
  <si>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</si>
  <si>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</si>
  <si>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</si>
  <si>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</si>
  <si>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</si>
  <si>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</si>
  <si>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</si>
  <si>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</si>
  <si>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</si>
  <si>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</si>
  <si>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</si>
  <si>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</si>
  <si>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</si>
  <si>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</si>
  <si>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</si>
  <si>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</si>
  <si>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</si>
  <si>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</si>
  <si>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</si>
  <si>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</si>
  <si>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</si>
  <si>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</si>
  <si>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</si>
  <si>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</si>
  <si>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</si>
  <si>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</si>
  <si>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</si>
  <si>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</si>
  <si>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</si>
  <si>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</si>
  <si>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</si>
  <si>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</si>
  <si>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</si>
  <si>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</si>
  <si>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</si>
  <si>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</si>
  <si>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</si>
  <si>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</si>
  <si>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</si>
  <si>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</si>
  <si>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</si>
  <si>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</si>
  <si>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</si>
  <si>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</si>
  <si>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</si>
  <si>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</si>
  <si>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</si>
  <si>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</si>
  <si>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</si>
  <si>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</si>
  <si>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</si>
  <si>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</si>
  <si>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</si>
  <si>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</si>
  <si>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</si>
  <si>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</si>
  <si>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</si>
  <si>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</si>
  <si>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</si>
  <si>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</si>
  <si>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</si>
  <si>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</si>
  <si>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</si>
  <si>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</si>
  <si>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</si>
  <si>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</si>
  <si>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</si>
  <si>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</si>
  <si>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</si>
  <si>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</si>
  <si>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</si>
  <si>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</si>
  <si>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</si>
  <si>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</si>
  <si>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</si>
  <si>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</si>
  <si>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</si>
  <si>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</si>
  <si>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</si>
  <si>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</si>
  <si>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</si>
  <si>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</si>
  <si>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</si>
  <si>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</si>
  <si>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</si>
  <si>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</si>
  <si>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</si>
  <si>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</si>
  <si>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</si>
  <si>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</si>
  <si>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</si>
  <si>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</si>
  <si>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</si>
  <si>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</si>
  <si>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</si>
  <si>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</si>
  <si>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</si>
  <si>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</si>
  <si>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</si>
  <si>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</si>
  <si>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</si>
  <si>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</si>
  <si>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</si>
  <si>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</si>
  <si>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</si>
  <si>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</si>
  <si>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</si>
  <si>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</si>
  <si>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</si>
  <si>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</si>
  <si>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</si>
  <si>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</si>
  <si>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</si>
  <si>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</si>
  <si>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</si>
  <si>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</si>
  <si>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</si>
  <si>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</si>
  <si>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</si>
  <si>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</si>
  <si>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</si>
  <si>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</si>
  <si>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</si>
  <si>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</si>
  <si>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</si>
  <si>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</si>
  <si>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</si>
  <si>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</si>
  <si>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</si>
  <si>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</si>
  <si>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</si>
  <si>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</si>
  <si>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</si>
  <si>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</si>
  <si>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</si>
  <si>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</si>
  <si>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</si>
  <si>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</si>
  <si>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</si>
  <si>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</si>
  <si>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</si>
  <si>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</si>
  <si>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</si>
  <si>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</si>
  <si>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</si>
  <si>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</si>
  <si>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</si>
  <si>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</si>
  <si>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</si>
  <si>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</si>
  <si>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</si>
  <si>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</si>
  <si>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</si>
  <si>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</si>
  <si>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</si>
  <si>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</si>
  <si>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</si>
  <si>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</si>
  <si>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</si>
  <si>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</si>
  <si>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</si>
  <si>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</si>
  <si>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</si>
  <si>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</si>
  <si>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</si>
  <si>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</si>
  <si>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</si>
  <si>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</si>
  <si>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</si>
  <si>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</si>
  <si>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</si>
  <si>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</si>
  <si>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</si>
  <si>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</si>
  <si>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</si>
  <si>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</si>
  <si>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</si>
  <si>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</si>
  <si>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</si>
  <si>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</si>
  <si>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</si>
  <si>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</si>
  <si>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</si>
  <si>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</si>
  <si>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</si>
  <si>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</si>
  <si>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</si>
  <si>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</si>
  <si>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</si>
  <si>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</si>
  <si>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</si>
  <si>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</si>
  <si>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</si>
  <si>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</si>
  <si>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</si>
  <si>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</si>
  <si>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</si>
  <si>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</si>
  <si>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</si>
  <si>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</si>
  <si>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</si>
  <si>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</si>
  <si>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</si>
  <si>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</si>
  <si>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</si>
  <si>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</si>
  <si>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</si>
  <si>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</si>
  <si>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</si>
  <si>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</si>
  <si>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</si>
  <si>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</si>
  <si>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</si>
  <si>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</si>
  <si>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</si>
  <si>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</si>
  <si>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</si>
  <si>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</si>
  <si>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</si>
  <si>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</si>
  <si>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</si>
  <si>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</si>
  <si>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</si>
  <si>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</si>
  <si>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</si>
  <si>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</si>
  <si>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</si>
  <si>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</si>
  <si>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</si>
  <si>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</si>
  <si>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</si>
  <si>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</si>
  <si>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</si>
  <si>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</si>
  <si>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</si>
  <si>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</si>
  <si>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</si>
  <si>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</si>
  <si>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</si>
  <si>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</si>
  <si>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</si>
  <si>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</si>
  <si>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</si>
  <si>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</si>
  <si>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</si>
  <si>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</si>
  <si>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</si>
  <si>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</si>
  <si>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</si>
  <si>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</si>
  <si>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</si>
  <si>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</si>
  <si>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</si>
  <si>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</si>
  <si>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</si>
  <si>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</si>
  <si>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</si>
  <si>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</si>
  <si>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</si>
  <si>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</si>
  <si>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</si>
  <si>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</si>
  <si>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</si>
  <si>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</si>
  <si>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</si>
  <si>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</si>
  <si>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</si>
  <si>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</si>
  <si>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</si>
  <si>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</si>
  <si>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</si>
  <si>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</si>
  <si>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</si>
  <si>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</si>
  <si>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</si>
  <si>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</si>
  <si>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</si>
  <si>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</si>
  <si>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</si>
  <si>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</si>
  <si>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</si>
  <si>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</si>
  <si>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</si>
  <si>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</si>
  <si>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</si>
  <si>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</si>
  <si>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</si>
  <si>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</si>
  <si>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</si>
  <si>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</si>
  <si>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</si>
  <si>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</si>
  <si>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</si>
  <si>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</si>
  <si>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</si>
  <si>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</si>
  <si>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</si>
  <si>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</si>
  <si>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</si>
  <si>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</si>
  <si>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</si>
  <si>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</si>
  <si>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</si>
  <si>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</si>
  <si>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</si>
  <si>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</si>
  <si>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</si>
  <si>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</si>
  <si>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</si>
  <si>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</si>
  <si>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</si>
  <si>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</si>
  <si>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</si>
  <si>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</si>
  <si>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</si>
  <si>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</si>
  <si>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</si>
  <si>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</si>
  <si>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</si>
  <si>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</si>
  <si>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</si>
  <si>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</si>
  <si>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</si>
  <si>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</si>
  <si>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</si>
  <si>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</si>
  <si>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</si>
  <si>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</si>
  <si>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</si>
  <si>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</si>
  <si>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</si>
  <si>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</si>
  <si>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</si>
  <si>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</si>
  <si>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</si>
  <si>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</si>
  <si>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</si>
  <si>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</si>
  <si>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</si>
  <si>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</si>
  <si>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</si>
  <si>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</si>
  <si>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</si>
  <si>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</si>
  <si>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</si>
  <si>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</si>
  <si>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</si>
  <si>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</si>
  <si>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</si>
  <si>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</si>
  <si>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</si>
  <si>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</si>
  <si>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</si>
  <si>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</si>
  <si>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</si>
  <si>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</si>
  <si>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</si>
  <si>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</si>
  <si>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</si>
  <si>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</si>
  <si>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</si>
  <si>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</si>
  <si>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</si>
  <si>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</si>
  <si>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</si>
  <si>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</si>
  <si>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</si>
  <si>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</si>
  <si>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</si>
  <si>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</si>
  <si>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</si>
  <si>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</si>
  <si>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</si>
  <si>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</si>
  <si>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</si>
  <si>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</si>
  <si>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</si>
  <si>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</si>
  <si>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</si>
  <si>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</si>
  <si>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</si>
  <si>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</si>
  <si>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</si>
  <si>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</si>
  <si>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</si>
  <si>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</si>
  <si>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</si>
  <si>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</si>
  <si>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</si>
  <si>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</si>
  <si>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</si>
  <si>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</si>
  <si>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</si>
  <si>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</si>
  <si>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</si>
  <si>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</si>
  <si>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</si>
  <si>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</si>
  <si>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</si>
  <si>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</si>
  <si>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</si>
  <si>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</si>
  <si>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</si>
  <si>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</si>
  <si>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</si>
  <si>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</si>
  <si>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</si>
  <si>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</si>
  <si>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</si>
  <si>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</si>
  <si>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</si>
  <si>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</si>
  <si>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</si>
  <si>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</si>
  <si>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</si>
  <si>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</si>
  <si>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</si>
  <si>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</si>
  <si>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</si>
  <si>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</si>
  <si>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</si>
  <si>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</si>
  <si>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</si>
  <si>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</si>
  <si>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</si>
  <si>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</si>
  <si>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</si>
  <si>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</si>
  <si>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</si>
  <si>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</si>
  <si>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</si>
  <si>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</si>
  <si>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</si>
  <si>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</si>
  <si>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</si>
  <si>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</si>
  <si>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</si>
  <si>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</si>
  <si>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</si>
  <si>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</si>
  <si>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</si>
  <si>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</si>
  <si>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</si>
  <si>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</si>
  <si>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</si>
  <si>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</si>
  <si>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</si>
  <si>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</si>
  <si>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</si>
  <si>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</si>
  <si>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</si>
  <si>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</si>
  <si>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</si>
  <si>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</si>
  <si>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</si>
  <si>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</si>
  <si>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</si>
  <si>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</si>
  <si>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</si>
  <si>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</si>
  <si>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</si>
  <si>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</si>
  <si>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</si>
  <si>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</si>
  <si>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</si>
  <si>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</si>
  <si>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</si>
  <si>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</si>
  <si>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</si>
  <si>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</si>
  <si>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</si>
  <si>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</si>
  <si>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</si>
  <si>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</si>
  <si>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</si>
  <si>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</si>
  <si>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</si>
  <si>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</si>
  <si>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</si>
  <si>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</si>
  <si>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</si>
  <si>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</si>
  <si>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</si>
  <si>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</si>
  <si>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</si>
  <si>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</si>
  <si>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</si>
  <si>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</si>
  <si>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</si>
  <si>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</si>
  <si>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</si>
  <si>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</si>
  <si>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</si>
  <si>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</si>
  <si>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</si>
  <si>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</si>
  <si>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</si>
  <si>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</si>
  <si>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</si>
  <si>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</si>
  <si>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</si>
  <si>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</si>
  <si>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</si>
  <si>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</si>
  <si>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</si>
  <si>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</si>
  <si>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</si>
  <si>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</si>
  <si>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</si>
  <si>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</si>
  <si>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</si>
  <si>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</si>
  <si>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</si>
  <si>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</si>
  <si>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</si>
  <si>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</si>
  <si>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</si>
  <si>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</si>
  <si>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</si>
  <si>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</si>
  <si>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</si>
  <si>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</si>
  <si>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</si>
  <si>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</si>
  <si>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</si>
  <si>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</si>
  <si>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</si>
  <si>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</si>
  <si>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</si>
  <si>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</si>
  <si>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</si>
  <si>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</si>
  <si>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</si>
  <si>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</si>
  <si>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</si>
  <si>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</si>
  <si>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</si>
  <si>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</si>
  <si>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</si>
  <si>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Вид фінансових зобов’язань</t>
  </si>
  <si>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</si>
  <si>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</si>
  <si>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</si>
  <si>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</si>
  <si>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</si>
  <si>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</si>
  <si>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 2) на користь юридичної особи</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</si>
  <si>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</si>
  <si>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</si>
  <si>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</si>
  <si>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</si>
  <si>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</si>
  <si>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</si>
  <si>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</si>
  <si>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</si>
  <si>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</si>
  <si>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</si>
  <si>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</si>
  <si>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</si>
  <si>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</si>
  <si>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</si>
  <si>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</si>
  <si>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</si>
  <si>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</si>
  <si>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</si>
  <si>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</si>
  <si>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</si>
  <si>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</si>
  <si>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</si>
  <si>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</si>
  <si>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</si>
  <si>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</si>
  <si>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</si>
  <si>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</si>
  <si>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</si>
  <si>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</si>
  <si>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</si>
  <si>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</si>
  <si>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</si>
  <si>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</si>
  <si>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</si>
  <si>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</si>
  <si>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</si>
  <si>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</si>
  <si>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</si>
  <si>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</si>
  <si>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</si>
  <si>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</si>
  <si>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</si>
  <si>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</si>
  <si>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</si>
  <si>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</si>
  <si>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</si>
  <si>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</si>
  <si>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</si>
  <si>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</si>
  <si>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</si>
  <si>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</si>
  <si>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</si>
  <si>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</si>
  <si>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</si>
  <si>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</si>
  <si>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</si>
  <si>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</si>
  <si>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</si>
  <si>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</si>
  <si>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</si>
  <si>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</si>
  <si>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</si>
  <si>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</si>
  <si>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</si>
  <si>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</si>
  <si>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</si>
  <si>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</si>
  <si>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</si>
  <si>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</si>
  <si>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</si>
  <si>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</si>
  <si>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</si>
  <si>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</si>
  <si>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</si>
  <si>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</si>
  <si>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</si>
  <si>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</si>
  <si>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</si>
  <si>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</si>
  <si>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</si>
  <si>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</si>
  <si>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</si>
  <si>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</si>
  <si>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</si>
  <si>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</si>
  <si>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</si>
  <si>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</si>
  <si>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</si>
  <si>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</si>
  <si>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</si>
  <si>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</si>
  <si>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</si>
  <si>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</si>
  <si>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</si>
  <si>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</si>
  <si>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</si>
  <si>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</si>
  <si>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</si>
  <si>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</si>
  <si>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</si>
  <si>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</si>
  <si>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</si>
  <si>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</si>
  <si>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</si>
  <si>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</si>
  <si>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</si>
  <si>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</si>
  <si>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</si>
  <si>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</si>
  <si>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</si>
  <si>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</si>
  <si>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</si>
  <si>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</si>
  <si>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</si>
  <si>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</si>
  <si>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</si>
  <si>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</si>
  <si>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</si>
  <si>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</si>
  <si>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</si>
  <si>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</si>
  <si>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</si>
  <si>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</si>
  <si>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</si>
  <si>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</si>
  <si>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</si>
  <si>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</si>
  <si>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</si>
  <si>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</si>
  <si>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</si>
  <si>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</si>
  <si>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</si>
  <si>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</si>
  <si>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</si>
  <si>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</si>
  <si>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</si>
  <si>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</si>
  <si>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</si>
  <si>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</si>
  <si>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</si>
  <si>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Х</t>
  </si>
  <si>
    <t xml:space="preserve">    Х</t>
  </si>
  <si>
    <t>Місцезнаходження: місто Київ, вулиця Турівська, будинок 15</t>
  </si>
  <si>
    <t>(044) 527-70-69</t>
  </si>
  <si>
    <t>5277828@gmail.com</t>
  </si>
  <si>
    <t>Газета "Батьківщина" Свідоцтво серія ДП № 925</t>
  </si>
  <si>
    <t>Україна, Закарпатська обл,М.Мукачево , вул Достоєвського, буд.7-А, кв.5</t>
  </si>
  <si>
    <t>А/м Тойота Чайзер</t>
  </si>
  <si>
    <t>1996 р</t>
  </si>
  <si>
    <t>13.11.2001 р.</t>
  </si>
  <si>
    <t>А/м Тойота Терсел  ( Об"єм двигуна 1800 куб.см.)</t>
  </si>
  <si>
    <t>05.09.2002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</si>
  <si>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</si>
  <si>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</si>
  <si>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</si>
  <si>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</si>
  <si>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</si>
  <si>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</si>
  <si>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</si>
  <si>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</si>
  <si>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</si>
  <si>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</si>
  <si>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05.12.2005 р</t>
  </si>
  <si>
    <t>А/м Шкода Октавія Тур ( Об"єм двигуна 1598  куб.см.)</t>
  </si>
  <si>
    <t>2006 р</t>
  </si>
  <si>
    <t>22.08.2006 р</t>
  </si>
  <si>
    <t>22.08.2006 р.</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</si>
  <si>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</si>
  <si>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</si>
  <si>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</si>
  <si>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</si>
  <si>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</si>
  <si>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</si>
  <si>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</si>
  <si>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</si>
  <si>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</si>
  <si>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</si>
  <si>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</si>
  <si>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</si>
  <si>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</si>
  <si>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</si>
  <si>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</si>
  <si>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</si>
  <si>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</si>
  <si>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21.08.2014 р</t>
  </si>
  <si>
    <t>29.09.2010 р</t>
  </si>
  <si>
    <t>А/м Skoda Octavia A5 ( Об"єм двигуна 1598  куб.см.)</t>
  </si>
  <si>
    <t>30.06.2010 р</t>
  </si>
  <si>
    <t>1-С :Підприємство 8</t>
  </si>
  <si>
    <t>04080, м.Київ,вул.Турівська ,15</t>
  </si>
  <si>
    <t>01.02.2013 р.</t>
  </si>
  <si>
    <t>1-С :Підприємство 8 (додаткове робоче місце)</t>
  </si>
  <si>
    <t>04080, м.Київ,вул.Турівська ,13</t>
  </si>
  <si>
    <t>11.10.2013 р.</t>
  </si>
  <si>
    <t>м.Дніпропетровськ</t>
  </si>
  <si>
    <t>05.03.2002 р.</t>
  </si>
  <si>
    <t>04080, м.Київ, вул.Турівська ,13</t>
  </si>
  <si>
    <t>Товариство з обмеженною відповідальністю "Екотехпром"</t>
  </si>
  <si>
    <t>01133, м.Київ, бул. Л.Українки,26</t>
  </si>
  <si>
    <t>Приватне акціонерне товариство   " Комплекс " Либідський"</t>
  </si>
  <si>
    <t>м.Київ, вул.Набережно-Лугова, буд.8</t>
  </si>
  <si>
    <t>Товариство з обмеженною відповідальністю "СК Антстрой"</t>
  </si>
  <si>
    <t>04074,м.Київ, вул.Бережанська,буд.4</t>
  </si>
  <si>
    <t>Mercedes-Benz S600  (5 513  куб.см)</t>
  </si>
  <si>
    <t>02098, м.Київ, вул.Ю.Шумського,1 оф.114</t>
  </si>
  <si>
    <t>поточний</t>
  </si>
  <si>
    <t>ПАТ АБ "Укргазбанк", МФО 320478</t>
  </si>
  <si>
    <t>ПУАТ АБ "УКРГАЗБАНК" поточний рахунок</t>
  </si>
  <si>
    <t>Щербина Марина Володимирівна</t>
  </si>
  <si>
    <t>ПАТ "МЕГАБАНК" поточний рахунок</t>
  </si>
  <si>
    <t>09804119</t>
  </si>
  <si>
    <t>01030, м.Київ, вул. Б.Хмельницького,64</t>
  </si>
  <si>
    <t>Банківське обслуговування</t>
  </si>
  <si>
    <t>35997739</t>
  </si>
  <si>
    <t>ТОВ "КОСМОНОВА"</t>
  </si>
  <si>
    <t>04107, м.Київ, вул.Тропініна, буд.№1</t>
  </si>
  <si>
    <t>УК  у Подільському районі</t>
  </si>
  <si>
    <t>04071, м.Київ, вул. Межигірська, 25</t>
  </si>
  <si>
    <t>04080, м. Київ , вул.Турівська,15</t>
  </si>
  <si>
    <t>23697280</t>
  </si>
  <si>
    <t>01030, м.Київ, вул. Б.Хмельницького,16-22</t>
  </si>
  <si>
    <t>Політична партія "Всеукраїнське об'єднання "Батьківщина"</t>
  </si>
  <si>
    <t>Відрядження</t>
  </si>
  <si>
    <t xml:space="preserve">ДПІ у Подільському районі ГУ ДФС,м.Київ </t>
  </si>
  <si>
    <t>04080, м. Київ, вул. Турівська, 12</t>
  </si>
  <si>
    <t>01103, м.Київ, БУЛЬВАР ДРУЖБИ НАРОДІВ, будинок 8-А</t>
  </si>
  <si>
    <t>01133, м.Київ, БУЛЬВАР ЛЕСІ УКРАЇНКИ, будинок 26</t>
  </si>
  <si>
    <t>21560766</t>
  </si>
  <si>
    <t>01601, м.Київ, БУЛЬВАР ТАРАСА ШЕВЧЕНКА, будинок 18</t>
  </si>
  <si>
    <t>ПОДІЛЬСЬКИЙ РАЙОННИЙ ВІДДІЛ ДЕРЖАВНОЇ ВИКОНАВЧОЇ СЛУЖБИ МІСТА КИЇВ ГОЛОВНОГО ТЕРИТОРІАЛЬНОГО УПРАВЛІННЯ ЮСТИЦІЇ У МІСТІ КИЄВІ</t>
  </si>
  <si>
    <t>34482497</t>
  </si>
  <si>
    <t>04208, м.Київ, ПРОСПЕКТ ГОНГАДЗЕ, будинок 5-Б</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</si>
  <si>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</si>
  <si>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</si>
  <si>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</si>
  <si>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</si>
  <si>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39800353</t>
  </si>
  <si>
    <t>02660, м.Київ, ВУЛИЦЯ ВІТАЛІЯ ШИМАНОВСЬКОГО, будинок 2/1, кімната 308</t>
  </si>
  <si>
    <t>Обслуговування контакт центру</t>
  </si>
  <si>
    <t>02068, м.Київ, ВУЛИЦЯ ВЕРБИЦЬКОГО, будинок 1</t>
  </si>
  <si>
    <t>47,0 кв.м.</t>
  </si>
  <si>
    <t>2017 р</t>
  </si>
  <si>
    <t>26.01.2017 р</t>
  </si>
  <si>
    <t>А/м Skoda Octavia A7 ( Об"єм двигуна 1395  куб.см.)</t>
  </si>
  <si>
    <t>А/м Skoda Octavia A7 ( Об"єм двигуна 1598 куб.см.)</t>
  </si>
  <si>
    <t>31.12.2017 р.</t>
  </si>
  <si>
    <t>16.03.2017 р.</t>
  </si>
  <si>
    <t>рахунок для соціальних виплат</t>
  </si>
  <si>
    <t>Заробітна плата</t>
  </si>
  <si>
    <t>30.09.2016 р.</t>
  </si>
  <si>
    <t xml:space="preserve"> Кожуховська Людмила  Анатоліївна </t>
  </si>
  <si>
    <t xml:space="preserve"> Петрушко Сергій  Анатолійович </t>
  </si>
  <si>
    <t>Андрущенко Тетяна Миколаївна</t>
  </si>
  <si>
    <t>Астряб Анна Юріївна</t>
  </si>
  <si>
    <t>Атаманюк Сергій Петрович</t>
  </si>
  <si>
    <t>Баштовий Вадим Вікторович</t>
  </si>
  <si>
    <t>Бойкова Тамара Станіславівна</t>
  </si>
  <si>
    <t>Боронін Валерій Андрійович</t>
  </si>
  <si>
    <t>Будник Сергій Михайлович</t>
  </si>
  <si>
    <t>Бутенко Олександр Владиславович</t>
  </si>
  <si>
    <t>Верба Олександр Петрович</t>
  </si>
  <si>
    <t>Войченко Віталій Миколайович</t>
  </si>
  <si>
    <t>Волинець Олександр Леонтійович</t>
  </si>
  <si>
    <t>Дахно Вікторія Ігорівна</t>
  </si>
  <si>
    <t>Дерега Андрій Вікторович</t>
  </si>
  <si>
    <t>Добрівський Валерій Олександрович</t>
  </si>
  <si>
    <t>Довгопол Володимир Іванович</t>
  </si>
  <si>
    <t>Іванченко Василь Миколайович</t>
  </si>
  <si>
    <t>Казак Олександр Валерійович</t>
  </si>
  <si>
    <t>Ковальчук Руслана Василівна</t>
  </si>
  <si>
    <t>Косяков Сергій Вікторович</t>
  </si>
  <si>
    <t>Криворот Микола Дмитрович</t>
  </si>
  <si>
    <t>Круль Євгеній Дмитрович</t>
  </si>
  <si>
    <t>Кулеба Ігор Миколайович</t>
  </si>
  <si>
    <t>Кушнір Віталій Аркадійович</t>
  </si>
  <si>
    <t>Мазурок Андрій Анатолійович</t>
  </si>
  <si>
    <t>Мариношенко  Володимир Анатолійович</t>
  </si>
  <si>
    <t>Медведєв Володимир Володимирович</t>
  </si>
  <si>
    <t>Митрофанський Сергій Володимирович</t>
  </si>
  <si>
    <t>Олійник Віктор Степанович</t>
  </si>
  <si>
    <t>Паламарчук Володимир Федорович</t>
  </si>
  <si>
    <t>Панов Віталій Кузьмич</t>
  </si>
  <si>
    <t>Попович Юрій Олегович</t>
  </si>
  <si>
    <t>Проценко Олександр Петрович</t>
  </si>
  <si>
    <t>Савченко Владислав Миколайович</t>
  </si>
  <si>
    <t>Савченко Олексій Григорович</t>
  </si>
  <si>
    <t>Свистільник Петро Іванович</t>
  </si>
  <si>
    <t>Свідерська Наталія Анатоліївна</t>
  </si>
  <si>
    <t>Симонець Євгеній Миколайович</t>
  </si>
  <si>
    <t>Смілик Олексій Олексійович</t>
  </si>
  <si>
    <t>Смусь Максим Анатолійович</t>
  </si>
  <si>
    <t>Соколов Сергій Георгійович</t>
  </si>
  <si>
    <t>Сокольченко Сергій Петрович</t>
  </si>
  <si>
    <t>Сорока Сергій Миколайович</t>
  </si>
  <si>
    <t>Сорока Марина Валентинівна</t>
  </si>
  <si>
    <t>Сумський Олег Миколайович</t>
  </si>
  <si>
    <t>Сухомлин Оксана Петрівна</t>
  </si>
  <si>
    <t>Троханчука Дмитра Івановича</t>
  </si>
  <si>
    <t>Туляков Сергій Валерійович</t>
  </si>
  <si>
    <t>Унгурян Олена Григорівна</t>
  </si>
  <si>
    <t>Фролов Олексій Вікторович</t>
  </si>
  <si>
    <t>Цапренко Дар'я Юріївна</t>
  </si>
  <si>
    <t>Швець Володимир Юхимович</t>
  </si>
  <si>
    <t>Шкребтієнко Ірина Володимирівна</t>
  </si>
  <si>
    <t>Щербина Антон Олексійович</t>
  </si>
  <si>
    <t>Бондар Світлана Миколаївна</t>
  </si>
  <si>
    <t>Вишебаба Інна Володимирівна</t>
  </si>
  <si>
    <t>Дікунова Ярослава Валентинівна</t>
  </si>
  <si>
    <t>Лозіна Ірина Валентинівна</t>
  </si>
  <si>
    <t>Муха Яна Анатоліївна</t>
  </si>
  <si>
    <t>Фірсова Лариса Володимирівна</t>
  </si>
  <si>
    <r>
      <t xml:space="preserve">Політична партія </t>
    </r>
    <r>
      <rPr>
        <b/>
        <u/>
        <sz val="12"/>
        <color indexed="8"/>
        <rFont val="Times New Roman"/>
        <family val="1"/>
        <charset val="204"/>
      </rPr>
      <t xml:space="preserve"> "Всеукраїнське об'єднання "Батьківщина"</t>
    </r>
  </si>
  <si>
    <t xml:space="preserve">Наявність додатків томів </t>
  </si>
  <si>
    <t>За оренду авто</t>
  </si>
  <si>
    <t>Вінницька обласна організація Всеукраїнського об’єднання «Батьківщина»</t>
  </si>
  <si>
    <t xml:space="preserve">
ПАТ Укрсоцбанк, МФО 300023, р/р 26000011969944</t>
  </si>
  <si>
    <t>Вінницька міська партійна організація політичної партії "Всеукраїнське об'єднання "Батьківщина"</t>
  </si>
  <si>
    <t>Жмеринська  міська організація політичної партії "Всеукраїнське об'єднання "Батьківщина"</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</si>
  <si>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</si>
  <si>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</si>
  <si>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</si>
  <si>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Процишина, буд.2/2</t>
  </si>
  <si>
    <t>Могилів-Подільська  міська партійна організація "Всеукраїнське об'єднання "Батьківщина"</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</si>
  <si>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</si>
  <si>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</si>
  <si>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</si>
  <si>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</si>
  <si>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</si>
  <si>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</si>
  <si>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</si>
  <si>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</si>
  <si>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</si>
  <si>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</si>
  <si>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</si>
  <si>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БОГДАНА ХМЕЛЬНИЦЬКОГО, будинок 16</t>
  </si>
  <si>
    <t>Жмеринська районна організація політичної партії "Всеукраїнське об'єднання "Батьківщина"</t>
  </si>
  <si>
    <t>Іллінецька районна партійна організація політичної партії "Всеукраїнське об'єднання "Батьківщина"</t>
  </si>
  <si>
    <t>Калинівська районна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</si>
  <si>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</si>
  <si>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районна організація політичної партії "Всеукраїнське об'єднання "Батьківщина"</t>
  </si>
  <si>
    <t>Політична партія Крижопільська районна організація "Всеукраїнського об'єднання "Батьківщина"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</si>
  <si>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</si>
  <si>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</si>
  <si>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</si>
  <si>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</si>
  <si>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</si>
  <si>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</si>
  <si>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</si>
  <si>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Немирівська районна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</si>
  <si>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</si>
  <si>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</si>
  <si>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ЛЕНІНА, будинок 95</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</si>
  <si>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</si>
  <si>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</si>
  <si>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</si>
  <si>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</si>
  <si>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</si>
  <si>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23800, Вінницька обл., Теплицький район, селище міського типу Теплик, ВУЛИЦЯ Піонерська , будинок 16</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</si>
  <si>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</si>
  <si>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</si>
  <si>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</si>
  <si>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24200, Вінницька обл., Томашпільський район, селище міського типу Томашпіль, ПЛОЩА Т.Шевченка, будинок 12</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</si>
  <si>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</si>
  <si>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</si>
  <si>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</si>
  <si>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</si>
  <si>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</si>
  <si>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Чернівецька районна організація політичної партії "ВО "Батьківщина"</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</si>
  <si>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</si>
  <si>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</si>
  <si>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</si>
  <si>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Політична партія Ямпільська районна організація Всеукраїнського об'єднання "Батьківщина"</t>
  </si>
  <si>
    <t>Волинська обласна організація Всеукраїнського об’єднання «Батьківщина»</t>
  </si>
  <si>
    <t>43025, Волинська обл., місто Луцьк, ВУЛИЦЯ НАБЕРЕЖНА, будинок 2</t>
  </si>
  <si>
    <t>ПАТ Укрсоцбанк 
м. Луцьк, МФО 300023, р/р 26005000001595</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</si>
  <si>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</si>
  <si>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</si>
  <si>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</si>
  <si>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</si>
  <si>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26004055510716</t>
  </si>
  <si>
    <t>Луцька міська партійна організація Всеукраїнського об'єднання "Батьківщина"</t>
  </si>
  <si>
    <t>ПАТ КБ ПРИВАТБАНК м. Луцьк(МФО 303440), р/р 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</si>
  <si>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</si>
  <si>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</si>
  <si>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</si>
  <si>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</si>
  <si>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</si>
  <si>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</si>
  <si>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</si>
  <si>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</si>
  <si>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</si>
  <si>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</si>
  <si>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</si>
  <si>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</si>
  <si>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</si>
  <si>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</si>
  <si>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</si>
  <si>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Винниченка будинок 67, оф. 204</t>
  </si>
  <si>
    <t>ПАТ КБ ПРИВАТБАНК м. Луцьк(МФО 303440), р/р 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</si>
  <si>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</si>
  <si>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</si>
  <si>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</si>
  <si>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</si>
  <si>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</si>
  <si>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</si>
  <si>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</si>
  <si>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</si>
  <si>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</si>
  <si>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</si>
  <si>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(МФО 303440), р/р 26006055512381</t>
  </si>
  <si>
    <t>Старовижівська  районна організація Всеукраїнського об'єднання "Батьківщина"</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</si>
  <si>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</si>
  <si>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</si>
  <si>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</si>
  <si>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</si>
  <si>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</si>
  <si>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</si>
  <si>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</si>
  <si>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</si>
  <si>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Дніпропетровська обл., місто Вільногірськ, ВУЛИЦЯ ЦЕНТРАЛЬНА, будинок 45, приміщення 2</t>
  </si>
  <si>
    <t>ПАТ КБ "ПриватБанк", МФО 305299, р/р 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</si>
  <si>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</si>
  <si>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</si>
  <si>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Жовтоводська міська організація Всеукраїнського об'єднання "Батьківщина" Дніпропетровської області</t>
  </si>
  <si>
    <t>52204, Дніпропетровська обл., місто Жовті Води, ВУЛИЦЯ КРОПОТКІНА, будинок 14, корпус 3, кімната 134 А</t>
  </si>
  <si>
    <t>ПАТ КБ "Приватбанк", МФО 305299, № р/р 26001050273533</t>
  </si>
  <si>
    <t>Криворізька міська організація Всеукраїнського об'єднання "Батьківщина"</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</si>
  <si>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</si>
  <si>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</si>
  <si>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ПАТ КБ "ПриватБанк", МФО 305299, р/р 26008050277361</t>
  </si>
  <si>
    <t>НІКОПОЛЬСЬКА МІСЬКА ОРГАНІЗАЦІЯ "ВСЕУКРАЇНСЬКЕ ОБ'ЄДНАННЯ "БАТЬКІВЩИНА"</t>
  </si>
  <si>
    <t>53210, Дніпропетровська обл., місто Нікополь, ПРОСПЕКТ ТРУБНИКІВ, будинок 24, квартира 73</t>
  </si>
  <si>
    <t>ПАТ КБ "ПриватБанк", МФО 305299, р/р 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</si>
  <si>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</si>
  <si>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</si>
  <si>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 xml:space="preserve">Покровська міська організація "Всеукраїнське об'єднання "Батьківщина" </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</si>
  <si>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</si>
  <si>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</si>
  <si>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ПАТ КБ "ПриватБанк", МФО 305299, р/р 26007050256480</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</si>
  <si>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</si>
  <si>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</si>
  <si>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ПАТ КБ "ПриватБанк", МФО 305299, р/р 26004050322210, р/р 26042050209403 (рахунок для соц виплат), р/р 26055050245012 (картковий рах)</t>
  </si>
  <si>
    <t>П'ятихатська міська організація Всеукраїнського об'єднання "Батьківщина" Дніпропетровської області</t>
  </si>
  <si>
    <t>52100, Дніпропетровська обл., П'ятихатський район, місто П'ятихатки, ВУЛ. МАМОНА, будинок 119</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</si>
  <si>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</si>
  <si>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</si>
  <si>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ПАТ КБ "ПриватБанк", МФО 305299, р/р 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</si>
  <si>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</si>
  <si>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</si>
  <si>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ПАТ КБ "ПриватБанк", МФО 305299, р/р 26009050272600</t>
  </si>
  <si>
    <t>Південна районна організація Всеукраїнського об’єднання «Батьківщина» міста Кам’янське</t>
  </si>
  <si>
    <t>ПАТ КБ "ПриватБанк", МФО 305299, р/р 26003050273177</t>
  </si>
  <si>
    <t>Дніпровська районна організація Всеукраїнського об’єднання «Батьківщина» міста Кам’янське</t>
  </si>
  <si>
    <t>ПАТ КБ "ПриватБанк", МФО 305299, р/р 26009050272707</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</si>
  <si>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</si>
  <si>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</si>
  <si>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Амур-Нижньодніпровська районна організація Всеукраїнського об'єднання "Батьківщина" м. Дніпра</t>
  </si>
  <si>
    <t>49087, Дніпропетровська обл., місто Дніпро, ВУЛИЦЯ КАЛИНОВА, будинок 87, кімната 303</t>
  </si>
  <si>
    <t>Шевченківська районна організація Всеукраїнського об'єднання "Батьківщина" м. Дніпра</t>
  </si>
  <si>
    <t>Соборна районна організація Всеукраїнського об'єднання "Батьківщина" м. Дніпра</t>
  </si>
  <si>
    <t>49000, Дніпропетровська обл., місто Дніпро, ВУЛИЦЯ ГЕРОЇВ КРУТ, будинок 16</t>
  </si>
  <si>
    <t>ПАТ КБ "ПриватБанк", МФО 305299, р/р 26008050272690</t>
  </si>
  <si>
    <t>Індустріальна районна організація Всеукраїнського об'єднання "Батьківщина" м. Дніпра</t>
  </si>
  <si>
    <t xml:space="preserve"> 49000, Дніпропетровська обл., місто Дніпро, ПРОСПЕКТ СЛОБОЖАНСЬКИЙ, будинок 95</t>
  </si>
  <si>
    <t>ПАТ КБ "ПриватБанк", МФО 305299, р/р 26005050279016</t>
  </si>
  <si>
    <t>Центральна районна організація Всеукраїнського об'єднання "Батьківщина" м. Дніпро</t>
  </si>
  <si>
    <t>49000, Дніпропетровська обл., місто Дніпро, ВУЛИЦЯ СІЧЕСЛАВСЬКА НАБЕРЕЖНА, будинок 16, офіс 21</t>
  </si>
  <si>
    <t>ПАТ КБ "ПриватБанк", МФО 305299, р/р 26002050267720, р/р картковий 26053050237196</t>
  </si>
  <si>
    <t>Чечелівська районна організація Всеукраїнського об'єднання "Батьківщина"  м. Дніпра</t>
  </si>
  <si>
    <t>ПАТ КБ "ПриватБанк", МФО 305299, р/р 26003050277452, р/р 26055050234829 картковий</t>
  </si>
  <si>
    <t>Новокадацька районна організація Всеукраїнського об'єднання "Батьківщина" м. Дніпра</t>
  </si>
  <si>
    <t>49000, Дніпропетровська обл., місто Дніпро, ПРОСПЕКТ СЕРГІЯ НІГОЯНА, будинок 68</t>
  </si>
  <si>
    <t>Самарська районна організація Всеукраїнського об'єднання "Батьківщина" м. Дніпра</t>
  </si>
  <si>
    <t>Металургійна районна організація Всеукраїнського об'єднання "Батьківщина" м. Кривого Рогу</t>
  </si>
  <si>
    <t>ПАТ КБ "ПриватБанк", Криворізька філія,  МФО 305750, р/р 26009053512250</t>
  </si>
  <si>
    <t>Довгинцівська районна організація Всеукраїнського об'єднання "Батьківщина" м. Кривого Рогу</t>
  </si>
  <si>
    <t>ПАТ КБ "ПриватБанк", Криворізька філія, МФО 305750, р/р 26006053520115</t>
  </si>
  <si>
    <t>Покровська районна організація Всеукраїнського об'єднання "Батьківщина" м. Кривого Рогу</t>
  </si>
  <si>
    <t>ПАТ КБ "ПриватБанк", Криворізька філія, МФО 305750, р/р 26001053515374</t>
  </si>
  <si>
    <t>Інгулецька районна організація Всеукраїнського об'єднання "Батьківщина" м. Кривого Рогу</t>
  </si>
  <si>
    <t>ПАТ КБ "ПриватБанк", Криворізька філія, МФО 305750, р/р 26001053514171</t>
  </si>
  <si>
    <t>Саксаганська районна організація Всеукраїнського об'єднання "Батьківщина" м. Кривого Рогу</t>
  </si>
  <si>
    <t>ПАТ КБ "ПриватБанк", Криворізька філія, МФО 305750, р/р 26000053514525</t>
  </si>
  <si>
    <t>Тернівська районна організація Всеукраїнського об'єднання "Батьківщина" м. Кривого Рогу</t>
  </si>
  <si>
    <t>ПАТ КБ "ПриватБанк", Криворізька філія, МФО 305750, р/р 26000053515182</t>
  </si>
  <si>
    <t>Центрально-Міська районна організація Всеукраїнського об'єднання "Батьківщина" м. Кривого Рогу</t>
  </si>
  <si>
    <t>ПАТ КБ "ПриватБанк", Криворізька філія, МФО 305750, р/р 26001053514892</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</si>
  <si>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</si>
  <si>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</si>
  <si>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ПАТ КБ "ПриватБанк", Криворізька філія, МФО 305750, р/р 26005053525144</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</si>
  <si>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</si>
  <si>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</si>
  <si>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</si>
  <si>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</si>
  <si>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</si>
  <si>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</si>
  <si>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</si>
  <si>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ПАТ КБ "ПриватБанк", МФО 305299, р/р 26000053511517</t>
  </si>
  <si>
    <t xml:space="preserve">Криничанська районна організація Всеукраїнського об'єднання "Батьківщина" </t>
  </si>
  <si>
    <t>Магдалинівська районна організація Всеукраїнського об'єднання "Батьківщина"</t>
  </si>
  <si>
    <t>Нікопольська районна організація "Всеукраїнське об'єднання "Батьківщина" Дніпропетровської області</t>
  </si>
  <si>
    <t>Новомосковська районна організація Всеукраїнського об'єднання "Батьківщина" Дніпропетровської області</t>
  </si>
  <si>
    <t>Павлоградська районна організація Всеукраїнського об'єднання "Батьківщина" в Дніпропетровській області</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</si>
  <si>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</si>
  <si>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</si>
  <si>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Петропавлівська районна організація Всеукраїнського об'єднання "Батьківщина" Петропавлівського району Дніпропетровської області</t>
  </si>
  <si>
    <t xml:space="preserve">Покровська районна організація Всеукраїнського об'єднання "Батьківщина" </t>
  </si>
  <si>
    <t>П'ятихатська районна організація Всеукраїнського об'єднання "Батьківщина" Дніпропетровської області</t>
  </si>
  <si>
    <t>Синельниківська районна організація Всеукраїнського об'єднання "Батьківщина" Дніпропетровської області</t>
  </si>
  <si>
    <t>ПАТ КБ "ПриватБанк", МФО 305299, р/р 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</si>
  <si>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</si>
  <si>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</si>
  <si>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ПАТ "Ощадбанк" Дніпропетровське ОУ ТВБВ 11-А типу №10003/0318, МФО 305482, р/р 26004300633436.</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</si>
  <si>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</si>
  <si>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</si>
  <si>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</si>
  <si>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53500, Дніпропетровська обл., Томаківський район, селище міського типу Томаківка, ВУЛ. ЛЕНІНА, будинок 29</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</si>
  <si>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</si>
  <si>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50 РОКІВ ЖОВТНЯ, будинок 8 А</t>
  </si>
  <si>
    <t xml:space="preserve">Широківська районна організація "Всеукраїнське об'єднання "Батьківщина" </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</si>
  <si>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</si>
  <si>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Леніна, будинок 104-А</t>
  </si>
  <si>
    <t>ПАТ КБ "Приватбанк", МФО 305299, р/р 26008050293118</t>
  </si>
  <si>
    <t>Донецька обласна партійна організація Всеукраїнського об’єднання «Батьківщина»</t>
  </si>
  <si>
    <t>87500, Донецька обл., місто Маріуполь, ПРОВУЛОК НАХІМОВА, будинок 3, квартира 31-32</t>
  </si>
  <si>
    <t>ПУБЛІЧНЕ АКЦІОНЕРНЕ ТОВАРИСТВО КОМЕРЦІЙНИЙ БАНК "ПРИВАТБАНК", Маріупольська філія, МФО 335429, р/р 26005054005253,р/р 26053054005238.</t>
  </si>
  <si>
    <t xml:space="preserve">Артемівська міська організація політичної партії Всеукраїнське об’єднання «Батьківщина»   </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</si>
  <si>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</si>
  <si>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</si>
  <si>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26001001929301</t>
  </si>
  <si>
    <t>Бердичівська міська партійна  організація Всеукраїнського об’єднання «Батьківщина» Житомирської області</t>
  </si>
  <si>
    <t>АБ "Укргазбанк", м. Бердичів, МФО 320478, п/р №26003924423074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</si>
  <si>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</si>
  <si>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</si>
  <si>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Малинська міська партійна організація "Всеукраїнського об'єднання «Батьківщина»</t>
  </si>
  <si>
    <t>11601, Житомирська обл., місто Малин, вул. Грушевського, будинок 43, кв. 4</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</si>
  <si>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</si>
  <si>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</si>
  <si>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</si>
  <si>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</si>
  <si>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</si>
  <si>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</si>
  <si>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12700, Житомирська обл., Баранівський район, місто Баранівка, ВУЛИЦЯ КІРОВА, будинок 7</t>
  </si>
  <si>
    <t>ПАТ КБ ПРИВАТБАНК смт. Баранівка МФО 311744 ЄДРПОУ 14360570 рах №26007055806573</t>
  </si>
  <si>
    <t>Бердичівська районна партійна організація Всеукраїнського об’єднання «Батьківщина» Житомирської області</t>
  </si>
  <si>
    <t>Бердичівське відділення ПАТ КБ ПРИВАТБАНК МФО 311744 ЄДРПОУ 14360570 рах №26008055815853</t>
  </si>
  <si>
    <t>Брусилівська районна партійна організація Всеукраїнського об’єднання "Батьківщина" Житомирської області</t>
  </si>
  <si>
    <t>АТ Ощадбанк смт. Брусилів, МФО 311647, п/р №26006300952455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</si>
  <si>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</si>
  <si>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</si>
  <si>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11201, Житомирська обл., Ємільчинський район, селище міського типу Ємільчине, ВУЛИЦЯ СОБОРНА, будинок 25</t>
  </si>
  <si>
    <t>ПАТ КБ ПРИВАТБАНК смт. Ємільчино, МФО 311744 ЄДРПОУ 14360570, рах №26002055815901</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</si>
  <si>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</si>
  <si>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</si>
  <si>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_</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</si>
  <si>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</si>
  <si>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ПАТ КБ ПРИВАТБАНК м. Коростень, МФО 311744, ЄДРПОУ 14360570, рах. №26009055819171.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</si>
  <si>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</si>
  <si>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</si>
  <si>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 xml:space="preserve">Лугинська районна партійна організація Всеукраїнського об’єднання «Батьківщина» Житомирської області </t>
  </si>
  <si>
    <t>ПАТ КБ ПРИВАТБАНК м. Коростень, МФО 311744 ЄДРПОУ 14360570, рах №26004055817413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</si>
  <si>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</si>
  <si>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 ЛЕНІНА, будинок 53</t>
  </si>
  <si>
    <t xml:space="preserve">Малинська районна партійна організація "Всеукраїнського об’єднання «Батьківщина» </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</si>
  <si>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</si>
  <si>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</si>
  <si>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ПАТ АБ "УКРГАЗБАНК" №322/05 м. Новоград-Волинський, МФО 320478, ЄДРПОУ 23697280, р.р.26004924421291</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</si>
  <si>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</si>
  <si>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</si>
  <si>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</si>
  <si>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ЄДРПОУ/ДРФО 33889525 Олевське відділення ПАТ КБ ПРИВАТБАНК ЄДРПОУ 14360570, МФО 311744, р.р.№26004055811657 (поточний рахунок)</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</si>
  <si>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</si>
  <si>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</si>
  <si>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№26009543306</t>
  </si>
  <si>
    <t>Радомишльська районна організація політичної партії "Всеукраїнського об’єднання «Батьківщина» Житомирської області</t>
  </si>
  <si>
    <t>Романівська районна партійна організація Всеукраїнського об’єднання «Батьківщина» Житомирської області</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</si>
  <si>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</si>
  <si>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</si>
  <si>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</si>
  <si>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</si>
  <si>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</si>
  <si>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12301, Житомирська обл., Черняхівський район, селище міського типу Черняхів, вул. Володимирська, будинок 25</t>
  </si>
  <si>
    <t>Чуднівська районна партійна організація Всеукраїнського об’єднання «Батьківщина»Житомирської області</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</si>
  <si>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</si>
  <si>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</si>
  <si>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</si>
  <si>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</si>
  <si>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</si>
  <si>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89022, Закарпатська обл.,Великоберезнянський  р-н, с. Кострино, буд 51, кв 8</t>
  </si>
  <si>
    <t>Воловецька районна партійна організація "Всеукраїнське об'єднання "Батьківщина"</t>
  </si>
  <si>
    <t>Мукачівська районна організація політичної партії "Всеукраїнське об'єднання Батьківщина"</t>
  </si>
  <si>
    <t>Запорізька обласна організація політичної партії «Всеукраїнське об’єднання «Батьківщина»</t>
  </si>
  <si>
    <t>69059, Запорізька обл., місто Запоріжжя, ВУЛИЦЯ ЧУМАЧЕНКА, будинок 40, квартира 132</t>
  </si>
  <si>
    <t xml:space="preserve">Бердянська міська організація політичної партії «Всеукраїнське об’єднання «Батьківщина» </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</si>
  <si>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</si>
  <si>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</si>
  <si>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Мелітопольська районна  організація політичної партії "Всеукраїнське об'єднання "Батьківщина"</t>
  </si>
  <si>
    <t xml:space="preserve">Новомиколаївська районна організація політичної партії "Всеукраїнське об'єднання "Батьківщина" </t>
  </si>
  <si>
    <t>Чернігівська районна партійна організація Всеукраїнського об'єднання "Батьківщина"  Запорізької області</t>
  </si>
  <si>
    <t>Токмацька районна організація політичної партії "Всеукраїнське об'єднання "Батьківщина"</t>
  </si>
  <si>
    <t>Якимівська районна партійна організація Всеукраїнського об'єднання "Батьківщина" Запорізької області</t>
  </si>
  <si>
    <t>Івано-Франківська обласна організація політичної партії «Всеукраїнське об’єднання «Батьківщина»</t>
  </si>
  <si>
    <t>Івано-Франківська філія ПАТ "Ідея Банк", МФО 336310, р/р 26003300010865
Івано-Франківська філія ПАТ АБ "Укргазбанк", МФО 320478, р/р 26007300867</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</si>
  <si>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</si>
  <si>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</si>
  <si>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</si>
  <si>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Івано-Франківська міська організація політичної партії «Всеукраїнське об’єднання «Батьківщина»</t>
  </si>
  <si>
    <t xml:space="preserve">76018, місто Івано-Франківськ, вул. Тичини, будинок 8-А, </t>
  </si>
  <si>
    <t>Калуська міська організація політичної партії «Всеукраїнське об’єднання «Батьківщина»</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</si>
  <si>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</si>
  <si>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</si>
  <si>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</si>
  <si>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78500, Івано-Франківська обл., місто Яремче, вул. Свободи, буд. 264 А</t>
  </si>
  <si>
    <t>Богородчанська районна організація  партії "Всеукраїнське об'єднання "Батьківщина"</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</si>
  <si>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</si>
  <si>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І.ФРАНКА,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</si>
  <si>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</si>
  <si>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</si>
  <si>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</si>
  <si>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</si>
  <si>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</si>
  <si>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</si>
  <si>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</si>
  <si>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</si>
  <si>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</si>
  <si>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</si>
  <si>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</si>
  <si>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</si>
  <si>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</si>
  <si>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</si>
  <si>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</si>
  <si>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</si>
  <si>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</si>
  <si>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</si>
  <si>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</si>
  <si>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</si>
  <si>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</si>
  <si>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</si>
  <si>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</si>
  <si>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</si>
  <si>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</si>
  <si>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Березанська міська організація політичної партії «Всеукраїнське об’єднання  «Батьківщина»</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</si>
  <si>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</si>
  <si>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</si>
  <si>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26004300264318</t>
  </si>
  <si>
    <t>Бориспільська міська партійна організація Всеукраїнського об'єднання "Батьківщина"</t>
  </si>
  <si>
    <t>АБ "Укргазбанк", Бориспільське відділення №54, код ЄДРПО 1259511333, р/р 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</si>
  <si>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</si>
  <si>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</si>
  <si>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26008053149303</t>
  </si>
  <si>
    <t>Політична партія Бучанська міська організація партії "Всеукраїнське об'єднання "Батьківщина"</t>
  </si>
  <si>
    <t>08292, Київська обл., місто Буча, ВОКЗАЛЬНА, будинок 107</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</si>
  <si>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</si>
  <si>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</si>
  <si>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СОБОРНА, будинок 105-Б, офіс 204</t>
  </si>
  <si>
    <t>08200, Київська обл., м. Ірпінь, вул. Соборна, буд. 105-Б, офіс 204</t>
  </si>
  <si>
    <t>ПАТ "Укрсоцбанк", МФО 300023, код ЄДРПОУ 00039019, поточний рах. 26002011951983</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</si>
  <si>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</si>
  <si>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</si>
  <si>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</si>
  <si>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</si>
  <si>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</si>
  <si>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Фастівська міська партійна організація політичної партії Всеукраїнське об'єднання "Батьківщина"</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</si>
  <si>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</si>
  <si>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</si>
  <si>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</si>
  <si>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Урицького, 13, офіс №301</t>
  </si>
  <si>
    <t>Богуславська районна партійна організація Всеукраїнського об'єднання "Батьківщина"</t>
  </si>
  <si>
    <t>Бориспільська районна організація партії "Всеукраїнське об'єднання "Батьківщина"</t>
  </si>
  <si>
    <t>АБ "Укргазбанк", м. Київ, МФО 320478, р/р 26009212004314</t>
  </si>
  <si>
    <t>Бородянська районна організація політичної партії "Всеукраїнське об'єднання "Батьківщина"</t>
  </si>
  <si>
    <t>Броварська районна партійна організація Всеукраїнське об'єднання "Батьківщина"</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</si>
  <si>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</si>
  <si>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</si>
  <si>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</si>
  <si>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</si>
  <si>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</si>
  <si>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</si>
  <si>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</si>
  <si>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</si>
  <si>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</si>
  <si>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</si>
  <si>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</si>
  <si>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</si>
  <si>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</si>
  <si>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</si>
  <si>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</si>
  <si>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</si>
  <si>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</si>
  <si>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</si>
  <si>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</si>
  <si>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</si>
  <si>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</si>
  <si>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(ЄДРПО 26078651, код банку 321842) Рахунок: № 26009053160853</t>
  </si>
  <si>
    <t>Сквирська районна партійна організація ВО "Батьківщина"</t>
  </si>
  <si>
    <t>ПАТ КБ "Приватбанк" (ЄДРПОУ 14360570, код банку 321842) Рахунок: № 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</si>
  <si>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</si>
  <si>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</si>
  <si>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</si>
  <si>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</si>
  <si>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</si>
  <si>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рах.26008300277970</t>
  </si>
  <si>
    <t>Тетіївська районна організація "Всеукраїнського об'єднання "Батьківщина"</t>
  </si>
  <si>
    <t>09800, Київська обл., Тетіївський р-н, місто Тетіїв, ВУЛИЦЯ Леніна, будинок 58, кв. 39</t>
  </si>
  <si>
    <t>Фастівська районна організація політичної партії Всеукраїнського об'єднання "Батьківщина"</t>
  </si>
  <si>
    <t>08500, Київська обл., місто Фастів, вул. Дімітрова, буд. 38</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</si>
  <si>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</si>
  <si>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</si>
  <si>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Кіровоградська обласна організація політичної партії Всеукраїнське об’єднання «Батьківщина»</t>
  </si>
  <si>
    <t>25012, м. Кіровоград, пр-т Комуністичний, 1Б</t>
  </si>
  <si>
    <t>КФ КБ ПриватБанк, МФО 323583, ЄДРПОУ 24146984 р/р 26004312273001</t>
  </si>
  <si>
    <t>Знам’янська міська  організація політичної партії "Всеукраїнське об’єднання «Батьківщина»</t>
  </si>
  <si>
    <t>27400, Кіровоградська обл., м. Знам'янка, вул.Гагаріна, 9, кв.4</t>
  </si>
  <si>
    <t>25006 , Кіровоградська обл, м. Кропивницький, вул. Гоголя, буд.44.</t>
  </si>
  <si>
    <t>Олександрійська  міська організація політичної партії Всеукраїнського об’єднання «Батьківщина»</t>
  </si>
  <si>
    <t>Світловодська міська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</si>
  <si>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</si>
  <si>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 xml:space="preserve">Вільшанська районна організація Політичної партії Всеукраїнське об’єднання «Батьківщина» </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</si>
  <si>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</si>
  <si>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</si>
  <si>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</si>
  <si>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</si>
  <si>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</si>
  <si>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</si>
  <si>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</si>
  <si>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</si>
  <si>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</si>
  <si>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</si>
  <si>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Кіровоградська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</si>
  <si>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</si>
  <si>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</si>
  <si>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 xml:space="preserve">Маловисківська районна організація Всеукраїнське об’єднання «Батьківщина» </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</si>
  <si>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</si>
  <si>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</si>
  <si>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</si>
  <si>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</si>
  <si>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</si>
  <si>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</si>
  <si>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</si>
  <si>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</si>
  <si>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 xml:space="preserve">Олександрійська районна організація політичної партії "Всеукраїнське об’єднання «Батьківщина» </t>
  </si>
  <si>
    <t xml:space="preserve">Онуфріївська районна організація політичної партії Всеукраїнське об’єднання «Батьківщина» </t>
  </si>
  <si>
    <t>28100, Кіровоградська обл., Онуфріївський район, смт. Онуфріївка, вул. 50 років Жовтня, буд. 27</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</si>
  <si>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</si>
  <si>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вул.Літвінова, буд.10</t>
  </si>
  <si>
    <t xml:space="preserve">Світловодська районна  організація політичної партії "Всеукраїнське об’єднання «Батьківщина» </t>
  </si>
  <si>
    <t>26400, Кіровоградська обл., м.Благовіщенське, вул.Промислова, буд.14</t>
  </si>
  <si>
    <t>Луганська обласна організація політичної партії Всеукраїнське об’єднання «Батьківщина»</t>
  </si>
  <si>
    <t>ПАТ КБ "ПриватБанк", код 14360570, МФО 304795, п/р 26005053714488</t>
  </si>
  <si>
    <t>Лисичанська міська  організація політичної партії «Всеукраїнське об’єднання «Батьківщина»</t>
  </si>
  <si>
    <t>93100, Луганська обл., місто Лисичанськ, вул. Довженко, будинок 5, кімната 214А</t>
  </si>
  <si>
    <t>Сєвєродонецька міська організація політичної партії Всеукраїнське об’єднання «Батьківщина»</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</si>
  <si>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</si>
  <si>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площа Соборна, будинок 5</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</si>
  <si>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</si>
  <si>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</si>
  <si>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26006053726475</t>
  </si>
  <si>
    <t>Старобільська районна організація політичної партії «Всеукраїнське об’єднання «Батьківщина»</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</si>
  <si>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</si>
  <si>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</si>
  <si>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код 380805, р/р 26009223347</t>
  </si>
  <si>
    <t>Бориславська міська організація політичної партії "Всеукраїнське об'єднання "Батьківщина"</t>
  </si>
  <si>
    <t xml:space="preserve">82300, Львівська обл., м.Борислав, вул.Чорновола, буд.2А </t>
  </si>
  <si>
    <t>ТВБВ №10013/018 філії - Львівське обласне управління АТ "Ощадбанк", МФО 325796, п/р 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</si>
  <si>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</si>
  <si>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</si>
  <si>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Львівське обласне управління АТ "Ощадбанк", МФО 325796, п/р 26006300558740</t>
  </si>
  <si>
    <t>Львівська міська партійна організація "Всеукраїнське об'єднання "Батьківщина"</t>
  </si>
  <si>
    <t>ТВБВ №10013/03 філії - Львівське обласне управління АТ "Ощадбанк", МФО 325796, п/р 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</si>
  <si>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</si>
  <si>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</si>
  <si>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</si>
  <si>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</si>
  <si>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</si>
  <si>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Львівське обласне управління АТ "Ощадбанк", МФО 325796, п/р 26002300553222</t>
  </si>
  <si>
    <t>Самбірська  міська партійна організація Всеукраїнського об'єднання "Батьківщина"</t>
  </si>
  <si>
    <t>81400, Львівська обл., місто Самбір, ВУЛИЦЯ ІВ.ФРАНКА, будинок 6, квартира 8</t>
  </si>
  <si>
    <t>ТВБВ №10013/0215 філії - Львівське обласне управління АТ "Ощадбанк", МФО 325796, п/р 26002300562309</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</si>
  <si>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</si>
  <si>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</si>
  <si>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26002300558023</t>
  </si>
  <si>
    <t>Трускавецька міська організація політичної партії "Всеукраїнське об'єднання "Батьківщина"</t>
  </si>
  <si>
    <t>82200, Львівська обл., місто Трускавець, ВУЛИЦЯ Сагайдачного, буд.19</t>
  </si>
  <si>
    <t>ПАТ КБ "ПРИВАТБАНК", МФО 325321, п/р 2600705372085</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</si>
  <si>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</si>
  <si>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</si>
  <si>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</si>
  <si>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79005, Львівська обл., м. Львів, вул. Івана Франка, буд. 16, кв. 4</t>
  </si>
  <si>
    <t>Залізнична районна організація партії "Всеукраїнське об'єднання "Батьківщина"</t>
  </si>
  <si>
    <t>79005, Львівська обл.,м. Львів, вул. Залізнична, буд.12</t>
  </si>
  <si>
    <t>Личаківська районна організація політичної партії "Всеукраїнське об'єднання "Батьківщина"</t>
  </si>
  <si>
    <t>ТВБВ №10013/076 філії - Львівське обласне управління АТ "Ощадбанк", МФО 325796, п/р 26006300573673</t>
  </si>
  <si>
    <t>Сихівська районна організація Всеукраїнського об'єднання "Батьківщина"</t>
  </si>
  <si>
    <t>79070, Львівська обл.,м. Львів, проспект Червоної калини, буд.35, офіс 116</t>
  </si>
  <si>
    <t>ТВБВ №10013/03 філії - Львівське обласне управління АТ "Ощадбанк", МФО 325796, п/р 26009300560553</t>
  </si>
  <si>
    <t>Франківська районна організація політичної партії "Всеукраїнське об'єднання "Батьківщина"</t>
  </si>
  <si>
    <t>79060, Львівська обл., місто Львів, ВУЛИЦЯ Наукова, буд. 7/А</t>
  </si>
  <si>
    <t>ТВБВ №10013/03 філії - Львівське обласне управління АТ "Ощадбанк", МФО 325796, п/р 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</si>
  <si>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</si>
  <si>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</si>
  <si>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ТВБВ №10013/0343 філії - Львівське обласне управління АТ "Ощадбанк", МФО 325796, п/р 2600730056670</t>
  </si>
  <si>
    <t>Бродівська районна організація партії "Всеукраїнське об'єднання "Батьківщина"</t>
  </si>
  <si>
    <t>80600,                Львівська область, Бродівський район м. Броди, вул. Івана Франка, буд. 11</t>
  </si>
  <si>
    <t>80600,                  Львівська область, Бродівський район м. Броди, вул. Івана Франка, буд. 11</t>
  </si>
  <si>
    <t>Буська районна організація політичної партії "Всеукраїнське об'єднання "Батьківщина"</t>
  </si>
  <si>
    <t>80500, Буський р-н, м. Буськ, вул. Грушевського, 5</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</si>
  <si>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</si>
  <si>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</si>
  <si>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</si>
  <si>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</si>
  <si>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</si>
  <si>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м.Дрогобич, АТ "Ощадбанк", № 10013/0242, МФО 325796, р/р 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</si>
  <si>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</si>
  <si>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</si>
  <si>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</si>
  <si>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</si>
  <si>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</si>
  <si>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</si>
  <si>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</si>
  <si>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</si>
  <si>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р/р 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</si>
  <si>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</si>
  <si>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</si>
  <si>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26007300565356</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</si>
  <si>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</si>
  <si>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вул. Шептицького, будинок 34</t>
  </si>
  <si>
    <t>Мостиська  районна організація політичної партії "Всеукраїнського об'єднання "Батьківщина"</t>
  </si>
  <si>
    <t>Перемишлянська районна організація політичної партії "Всеукраїнське об'єднання "Батьківщина"</t>
  </si>
  <si>
    <t>ТВБВ №10013/02 філії - Львівське обласне управління АТ "Ощадбанк", МФО 325796, п/р 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</si>
  <si>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</si>
  <si>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</si>
  <si>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</si>
  <si>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26006300560460</t>
  </si>
  <si>
    <t>Радехівська районна організація політичної партії "Всеукраїнське об'єднання "Батьківщина"</t>
  </si>
  <si>
    <t>ТВБВ №10013/0106 філії - Львівське обласне управління АТ "Ощадбанк", МФО 325796, п/р 26006300560459</t>
  </si>
  <si>
    <t>Самбірська районна партійна організація Всеукраїнське об'єднання "Батьківщина"</t>
  </si>
  <si>
    <t>81400, Львівська область, м.Самбір вул.Валова 28/25а</t>
  </si>
  <si>
    <t>ТВБВ №10013/0215 філії - Львівське обласне управління АТ "Ощадбанк", МФО 325796, п/р 26001300554169</t>
  </si>
  <si>
    <t>Сколівська районна організація політичної партії "Всеукраїнське об'єднання "Батьківщина"</t>
  </si>
  <si>
    <t>ТВБВ №10013/0179 філії - Львівське обласне управління АТ "Ощадбанк", МФО 325796, п/р 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</si>
  <si>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</si>
  <si>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В.Стуса, буд.1а</t>
  </si>
  <si>
    <t>Філія Львівське ОУ АТ «Ощадбанк»,  код 325796, поточний рахунок 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</si>
  <si>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</si>
  <si>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</si>
  <si>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</si>
  <si>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</si>
  <si>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</si>
  <si>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</si>
  <si>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</si>
  <si>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</si>
  <si>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Філія Львівське ОУ АТ «Ощадбанк» Турківського ТВБВ №10013/021, м. Турка ,вул. Шептицького, буд. 2, МФО 325796, р/р 260033012203</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</si>
  <si>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</si>
  <si>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</si>
  <si>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26006300564507</t>
  </si>
  <si>
    <t>Миколаївська обласна організація політичної партії «Всеукраїнське об’єднання «Батьківщина»</t>
  </si>
  <si>
    <t>ПАТ КБ "ПриватБанк", код банку 326610, № рахунку 26001053221668</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</si>
  <si>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</si>
  <si>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</si>
  <si>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</si>
  <si>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</si>
  <si>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</si>
  <si>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</si>
  <si>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ПАТ КБ "ПриватБанк", код банку 326610, № рахунку 26000053218304</t>
  </si>
  <si>
    <t>Южноукраїнська міська організація політичної партії "Всеукраїнське об'єднання "Батьківщина"</t>
  </si>
  <si>
    <t>Заводська районна у м. Миколаєві організація політичної партії "Всеукраїнське об'єднання "Батьківщина"</t>
  </si>
  <si>
    <t>54029, Миколаївська обл., місто Миколаїв, ВУЛИЦЯ ПАРИЗЬКОЇ КОМУНИ, будинок 26, корпус 2</t>
  </si>
  <si>
    <t>Корабельна районна в м. Миколаєві організація політичної партії "Всеукраїнське об'єднання "Батьківщина"</t>
  </si>
  <si>
    <t>Центральна районна у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</si>
  <si>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</si>
  <si>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</si>
  <si>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56100, Миколаївська обл., Баштанський район, місто Баштанка, ВУЛИЦЯ БАШТАНСЬКОЇ РЕСПУБЛІКИ, будинок 54</t>
  </si>
  <si>
    <t>__</t>
  </si>
  <si>
    <t>Березанська районна партійна організація Всеукраїнського об'єднання "Батьківщина"</t>
  </si>
  <si>
    <t>Березнегуватська районна організація політичної партії "Всеукраїнське об'єднання "Батьківщина"</t>
  </si>
  <si>
    <t>Братська районна організація політичної партії "Всеукраїнське об'єднання "Батьківщина"</t>
  </si>
  <si>
    <t>Веселинівська районна партійна організація "Всеукраїнське об'єднання "Батьківщина"</t>
  </si>
  <si>
    <t>Вознесенська районна партійна організація "Всеукраїнське об'єднання "Батьківщина"</t>
  </si>
  <si>
    <t>Врадіївська районна організація політичної партії "Всеукраїнське об'єднання "Батьківщина"</t>
  </si>
  <si>
    <t>Доманівська районна організація політичної партії "Всеукраїнське об'єднання "Батьківщина"</t>
  </si>
  <si>
    <t>Єланецька районна організація політичної партії "Всеукраїнське об'єднання "Батьківщина"</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</si>
  <si>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</si>
  <si>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</si>
  <si>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</si>
  <si>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</si>
  <si>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</si>
  <si>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Миколаївська районна організація політичної партії  "Всеукраїнське об'єднання "Батьківщина"</t>
  </si>
  <si>
    <t>Філія Миколаївське ОУ АТ "Ощадбанк", код банку 326461, р/р 26008300792424</t>
  </si>
  <si>
    <t>Новобузька районна організація політичної партії "Всеукраїнське об'єднання Батьківщина"</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</si>
  <si>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</si>
  <si>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</si>
  <si>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</si>
  <si>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Снігурівська районна організація політичної партії "Всеукраїнське об'єднання "Батьківщина"</t>
  </si>
  <si>
    <t>Одеська обласна організація Всеукраїнського об’єднання «Батьківщина»</t>
  </si>
  <si>
    <t>65045, Одеська обл., місто Одеса, ВУЛИЦЯ ПРЕОБРАЖЕНСЬКА, будинок 45</t>
  </si>
  <si>
    <t>ПАТ "Марфін Банк" МФО 328168, р/р 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</si>
  <si>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</si>
  <si>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</si>
  <si>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</si>
  <si>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</si>
  <si>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</si>
  <si>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Ізмаїльська міська організація політичної партії "Всеукраїнське об'єднання "Батьківщина"</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</si>
  <si>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</si>
  <si>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</si>
  <si>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Одеська міська організація Всеукраїнського об'єднання "Батьківщина"</t>
  </si>
  <si>
    <t>ПАО "Марфін Банк", МФО 328168, р/р 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</si>
  <si>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</si>
  <si>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</si>
  <si>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</si>
  <si>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Ананьївська районна організація Всеукраїнського об'єднання "Батьківщина"</t>
  </si>
  <si>
    <t>66400, Одеська обл., Ананьївський район, місто Ананьїв, ВУЛИЦЯ НЕЗАЛЕЖНОСТІ, будинок 55</t>
  </si>
  <si>
    <t>Арцизька районна партійна організація Всеукраїнського об'єднання "Батьківщина"</t>
  </si>
  <si>
    <t>68400, Одеська обл., Арцизький р-н, м. Арциз, вул. Орджонікідзе, буд. 2-К</t>
  </si>
  <si>
    <t>Балтська районна партійна організація Всеукраїнського об'єднання "Батьківщина"</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</si>
  <si>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</si>
  <si>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</si>
  <si>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</si>
  <si>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</si>
  <si>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</si>
  <si>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</si>
  <si>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</si>
  <si>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</si>
  <si>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</si>
  <si>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</si>
  <si>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</si>
  <si>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</si>
  <si>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</si>
  <si>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</si>
  <si>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</si>
  <si>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</si>
  <si>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</si>
  <si>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</si>
  <si>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</si>
  <si>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50 РОКІВ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</si>
  <si>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</si>
  <si>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</si>
  <si>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</si>
  <si>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66502, Одеська обл., Любашівський район, селище міського типу Любашівка, ВУЛИЦЯ РАДЯНСЬКА, будинок 101</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</si>
  <si>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</si>
  <si>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</si>
  <si>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</si>
  <si>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Роздільнянська районна партійна організація "Всеукраїнське об'єднання "Батьківщина"</t>
  </si>
  <si>
    <t>67400, Одеська обл., Роздільнянський район, місто Роздільна, ЄВРОПЕЙСЬКА, будинок 40</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</si>
  <si>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</si>
  <si>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</si>
  <si>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</si>
  <si>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</si>
  <si>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</si>
  <si>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</si>
  <si>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</si>
  <si>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</si>
  <si>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</si>
  <si>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</si>
  <si>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</si>
  <si>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</si>
  <si>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</si>
  <si>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</si>
  <si>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</si>
  <si>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Кременчуцька міська партійна організація Всеукраїнського об'єднання "Батьківщина"</t>
  </si>
  <si>
    <t>Лубенська міська організація політичної партії Всеукраїнського об'єднання "Батьківщина"</t>
  </si>
  <si>
    <t>Зіньківська міська організація політичної партії Всеукраїнського об'єднання "Батьківщина"</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</si>
  <si>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</si>
  <si>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</si>
  <si>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</si>
  <si>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</si>
  <si>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</si>
  <si>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 xml:space="preserve">Київська районна у м. Полтава організація Всеукраїнського об'єднання "Батьківщина" </t>
  </si>
  <si>
    <t>Ленінська районна у м. Полтаві організація Всеукраїнського об'єднання "Батьківщина"</t>
  </si>
  <si>
    <t>Октябрьська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</si>
  <si>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</si>
  <si>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Гадяцька районна організація Всеукраїнського об'єднання "Батьківщина"</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</si>
  <si>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</si>
  <si>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</si>
  <si>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</si>
  <si>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</si>
  <si>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</si>
  <si>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</si>
  <si>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</si>
  <si>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</si>
  <si>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</si>
  <si>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</si>
  <si>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</si>
  <si>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</si>
  <si>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</si>
  <si>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</si>
  <si>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</si>
  <si>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</si>
  <si>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</si>
  <si>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</si>
  <si>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39400, Полтавська обл., Машівський район, селище міського типу Машівка, ВУЛИЦЯ НЕЗАЛЕЖНОСТІ, будинок 108</t>
  </si>
  <si>
    <t>Миргородська районна організація Всеукраїнського об'єднання "Батьківщина"</t>
  </si>
  <si>
    <t>37600, Полтавська обл.,м. Миргород, вул. Д. Гурамішвілі, будинок 45, кв. 5</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</si>
  <si>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</si>
  <si>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</si>
  <si>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</si>
  <si>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</si>
  <si>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</si>
  <si>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</si>
  <si>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 xml:space="preserve">Решетилівська районна організація Всеукраїнського об'єднання "Батьківщина" </t>
  </si>
  <si>
    <t xml:space="preserve">Семенівська районна організація  Всеукраїнського об'єднання "Батьківщина" </t>
  </si>
  <si>
    <t>Хорольська районна організація Всеукраїнського об'єднання "Батьківщина"</t>
  </si>
  <si>
    <t>37800, Полтавська обл., Хорольський район, місто Хорол, ВУЛИЦЯ КАРЛА МАРКСА,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</si>
  <si>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</si>
  <si>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</si>
  <si>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</si>
  <si>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Шишацька районна партійна організація Всеукраїнського об'єднання "Батьківщина"</t>
  </si>
  <si>
    <t>Рівненська обласна організація Всеукраїнського об’єднання «Батьківщина»</t>
  </si>
  <si>
    <t>33003, Рівненська обл., місто Рівне, ВУЛИЦЯ СИМОНА ПЕТЛЮРИ, будинок 1</t>
  </si>
  <si>
    <t>Рівненське ОУ АТ Ощадбанк м. Рівне, МФО 333368, № 26004301975917</t>
  </si>
  <si>
    <t>Дубенська міська партійна організація Всеукраїнського об'єднання "Батьківщина"</t>
  </si>
  <si>
    <t>Ощадний Банк, МФО 333368, р/р260013012638</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</si>
  <si>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</si>
  <si>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</si>
  <si>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</si>
  <si>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</si>
  <si>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</si>
  <si>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</si>
  <si>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</si>
  <si>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Гощанська районна організація політичної партії "Всеукраїнське об'єднання "Батьківщина"</t>
  </si>
  <si>
    <t>Демидівська районна організація Всеукраїнського об'єднання "Батьківщина"</t>
  </si>
  <si>
    <t>Дубенська районна партійна організація Всеукраїнського об'єднання "Батьківщина"</t>
  </si>
  <si>
    <t xml:space="preserve">35600,Рівненська обл, 
м.Дубно вул.Городня,14 </t>
  </si>
  <si>
    <t>Рівненське обласне управління АТ "Ощадбанк", 333368, №26005300004866</t>
  </si>
  <si>
    <t>Дубровицька районна організація політичної партії "Всеукраїнське об'єднання "Батьківщина"</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</si>
  <si>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</si>
  <si>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</si>
  <si>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</si>
  <si>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</si>
  <si>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Корецька районна партійна організація "Всеукраїнське об'єднання "Батьківщина"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</si>
  <si>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</si>
  <si>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</si>
  <si>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</si>
  <si>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</si>
  <si>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</si>
  <si>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Радивилівська районна організація  партії ВО "Батьківщина"</t>
  </si>
  <si>
    <t>35500, Рівненська обл., Радивилівський район, місто Радивилів, ВУЛИЦЯ ПАРКОВА, будинок 3</t>
  </si>
  <si>
    <t>Рівненська районна організація Всеукраїнського об'єднання "Батьківщина"</t>
  </si>
  <si>
    <t>ПАТ КБ "Приватбанк",  МФО 333391, р/р 26004054715319</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</si>
  <si>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</si>
  <si>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</si>
  <si>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</si>
  <si>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</si>
  <si>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Рівненське ОУ АТ Ощадбанк, МФО 333368, № 260063012594</t>
  </si>
  <si>
    <t>Сумська обласна партійна організація Всеукраїнського об’єднання «Батьківщина»</t>
  </si>
  <si>
    <t>Сумська міська партійна організація Всеукраїнського об'єднання "Батьківщина" Сумської області</t>
  </si>
  <si>
    <t>ПАТ КБ "Приватбанк" ЄДРПОУ 24016224, МФО 337546, р/р 26002055019839</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</si>
  <si>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</si>
  <si>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</si>
  <si>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ПАТ КБ "Приватбанк" МФО 337546, р/р 26004055019365</t>
  </si>
  <si>
    <t xml:space="preserve">Конотопська міська партійна організація Всеукраїнського об'єднання "Батьківщина" </t>
  </si>
  <si>
    <t>41600, Сумська обл., місто Конотоп, ВУЛИЦЯ Миру, будинок 6</t>
  </si>
  <si>
    <t>ПАТ КБ "Приватбанк" МФО 337546, р/р 26002055017187</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</si>
  <si>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</si>
  <si>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</si>
  <si>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ПАТ КБ "Приватбанк" МФО 337546, р/р 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</si>
  <si>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</si>
  <si>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</si>
  <si>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ПАТ КБ "Приватбанк" МФО 337546, р/р 26004055015693</t>
  </si>
  <si>
    <t xml:space="preserve">Роменська міська партійна організація Всеукраїнського об'єднання "Батьківщина" </t>
  </si>
  <si>
    <t>ПАТ КБ "Приватбанк" МФО 337546, р/р 26002055023018</t>
  </si>
  <si>
    <t>ШОСТКИНСЬКА МІСЬКА ПАРТІЙНА ОРГАНІЗАЦІЯ ВСЕУКРАЇНСЬКОГО ОБ'ЄДНАННЯ "БАТЬКІВЩИНА"</t>
  </si>
  <si>
    <t>41100, Сумська обл., місто Шостка, ВУЛИЦЯ ДЕПУТАТСЬКА, будинок 1</t>
  </si>
  <si>
    <t>ПАТ КБ "ПРИВАТБАНК", МФО 337546, пот.рах. №26000055023775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</si>
  <si>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</si>
  <si>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</si>
  <si>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</si>
  <si>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</si>
  <si>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ПАТ КБ "Приватбанк"  МФО 337546, р/р 26006055026215</t>
  </si>
  <si>
    <t xml:space="preserve">Буринська районна партійна організація Всеукраїнського об'єднання "Батьківщина" </t>
  </si>
  <si>
    <t>ПАТ КБ "Приватбанк"  МФО 337546, р/р 26004055018872</t>
  </si>
  <si>
    <t xml:space="preserve">Великописарівська районна партійна організація Всеукраїнського об'єднання "Батьківщина" </t>
  </si>
  <si>
    <t>ПАТ КБ "Приватбанк" МФО 337546, р/р 26003055022568</t>
  </si>
  <si>
    <t xml:space="preserve">Глухівська районна партійна організація Всеукраїнського об'єднання "Батьківщина" </t>
  </si>
  <si>
    <t>ПАТ КБ "Приватбанк" МФО 337546, р/р 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</si>
  <si>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</si>
  <si>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</si>
  <si>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ПАТ КБ "Приватбанк" МФО 337546, р/р 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</si>
  <si>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</si>
  <si>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</si>
  <si>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ПАТ КБ "Приватбанк" МФО 337546, р/р 26002055020259</t>
  </si>
  <si>
    <t xml:space="preserve">Кролевецька районна партійна організація Всеукраїнського об'єднання "Батьківщина" </t>
  </si>
  <si>
    <t xml:space="preserve">Лебединська районна партійна організація Всеукраїнського об'єднання "Батьківщина" </t>
  </si>
  <si>
    <t>ПАТ КБ "Приватбанк",  МФО 337546, р/р 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</si>
  <si>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</si>
  <si>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</si>
  <si>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</si>
  <si>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</si>
  <si>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</si>
  <si>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</si>
  <si>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</si>
  <si>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ПАТ КБ "Приватбанк", МФО 337546, р/р 26004055024112</t>
  </si>
  <si>
    <t xml:space="preserve">Роменська районна партійна організація Всеукраїнського об'єднання "Батьківщина" </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</si>
  <si>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</si>
  <si>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</si>
  <si>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</si>
  <si>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</si>
  <si>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ПАТ КБ "Приватбанк" ЄДРПОУ/ДРФО 36234682, Сумська філія, МФО 337546
р/р 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</si>
  <si>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</si>
  <si>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</si>
  <si>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ПАТ КБ "Приватбанк", МФО 337546, 
р/р 26004055023372</t>
  </si>
  <si>
    <t>Шосткинська районна партійна організація Всеукраїнського об'єднання "Батьківщина" Сумської області</t>
  </si>
  <si>
    <t>ПАТ КБ "Приватбанк", МФО 337546, 
р/р 26005055023327</t>
  </si>
  <si>
    <t>Тернопільська обласна організація «Всеукраїнського об’єднання «Батьківщина»</t>
  </si>
  <si>
    <t>46001, Тернопільська обл., місто Тернопіль, БУЛЬВАР Т.ШЕВЧЕНКА, будинок 23/90</t>
  </si>
  <si>
    <t>ПАТ "Райфайзен Банк Аваль" 380805
р/р26005209741</t>
  </si>
  <si>
    <t>Тернопільська міська організація партії "Всеукраїнське об'єднання "Батьківщина" </t>
  </si>
  <si>
    <t>ПАТ КБ "Приватбанк", МФО 338783, ЄДРПОУ 25888021, 
р/р 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</si>
  <si>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</si>
  <si>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</si>
  <si>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</si>
  <si>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</si>
  <si>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Бучацька районна партійна організація "Всеукраїнське об'єднання "Батьківщина"</t>
  </si>
  <si>
    <t>Гусятинська районна організація Всеукраїнського об'єднання "Батьківщина"</t>
  </si>
  <si>
    <t>ЗАЛІЩИЦЬКА РАЙОННА ОРГАНІЗАЦІЯ "ВСЕУКРАЇНСЬКЕ
ОБ' ЄДНАННЯ БАТЬКІВЩИНА"</t>
  </si>
  <si>
    <t>Збаразька районна організація партії "Всеукраїнське об'єднання "Батьківщина"</t>
  </si>
  <si>
    <t>Зборівська районна організація  "Всеукраїнське об'єднання "Батьківщина"</t>
  </si>
  <si>
    <t>Козівська районна організація Всеукраїнського об'єднання "Батьківщина"</t>
  </si>
  <si>
    <t>Кременецька районна організація Всеукраїнського об'єднання "Батьківщина"</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</si>
  <si>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</si>
  <si>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</si>
  <si>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</si>
  <si>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Підволочиська районна організація Всеукраїнського об'єднання "Батьківщина"</t>
  </si>
  <si>
    <t>ТВБВ №10019/039 філії Тернопільське ОУ АТ "Ощадбанк", рахунок 26002300631820</t>
  </si>
  <si>
    <t>Підгаєцька районна організація Всеукраїнського об'єднання "Батьківщина"</t>
  </si>
  <si>
    <t>Теребовлянська районна організація Всеукраїнського об'єднання "Батьківщина"</t>
  </si>
  <si>
    <t>48100, Тернопільська обл., Теребовлянський район, місто Теребовля, вул. Князя Василька, будинок 152</t>
  </si>
  <si>
    <t>Тернопільська районна організація Всеукраїнського об'єднання "Батьківщина"</t>
  </si>
  <si>
    <t>46001, Тернопільська обл., місто Тернопіль, БУЛЬВАР ШЕВЧЕНКА, будинок 23, квартира 90</t>
  </si>
  <si>
    <t>Чортківська районна партійна організація Всеукраїнського об'єднання "Батьківщина"</t>
  </si>
  <si>
    <t>Шумська районна організація "Всеукраїнське об'єднання "Батьківщина"</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</si>
  <si>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</si>
  <si>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</si>
  <si>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р/р 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</si>
  <si>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</si>
  <si>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</si>
  <si>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</si>
  <si>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</si>
  <si>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</si>
  <si>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</si>
  <si>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</si>
  <si>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</si>
  <si>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</si>
  <si>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</si>
  <si>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</si>
  <si>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</si>
  <si>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61058, Харківська обл., місто Харків, вул. Сумська, будинок 57</t>
  </si>
  <si>
    <t>61052, Харківська обл., місто Харків, вул. Червоні ряди,буд.14.</t>
  </si>
  <si>
    <t>61075, Харківська обл., місто Харків, пр-т Архітектора Альошина, будинок 24</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</si>
  <si>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</si>
  <si>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</si>
  <si>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</si>
  <si>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64703, Харківська обл., Барвінківський район, місто Барвінкове, Центральна, будинок 16, кімн.6</t>
  </si>
  <si>
    <t>Близнюківська районна партійна організація Всеукраїнського об'єднання "Батьківщина" Харківської області</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</si>
  <si>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</si>
  <si>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</si>
  <si>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62103, Харківська обл., Богодухівський район, місто Богодухів, Шевченка, будинок 6</t>
  </si>
  <si>
    <t xml:space="preserve">Борівська районна партійна організація Всеукраїнського об'єднання "Батьківщина" Харківської області </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</si>
  <si>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</si>
  <si>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</si>
  <si>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ВУЛИЦЯ ХАРКІВСЬКА, будинок 7</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</si>
  <si>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</si>
  <si>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</si>
  <si>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</si>
  <si>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</si>
  <si>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</si>
  <si>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</si>
  <si>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</si>
  <si>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</si>
  <si>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</si>
  <si>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 xml:space="preserve">Золочівська районна партійна організація "Всеукраїнського об'єднання "Батьківщина" </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</si>
  <si>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</si>
  <si>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</si>
  <si>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</si>
  <si>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</si>
  <si>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 xml:space="preserve">Красноградська районна партійна організація Всеукраїнського об'єднання "Батьківщина" Харківської області </t>
  </si>
  <si>
    <t>Краснокутська районна партійна організація Всеукраїнського об'єднання "Батьківщина" Харківської області</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</si>
  <si>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</si>
  <si>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</si>
  <si>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</si>
  <si>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</si>
  <si>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Кооперативна, будинок 1</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</si>
  <si>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</si>
  <si>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</si>
  <si>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</si>
  <si>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62801, Харківська обл., Печенізький район, селище міського типу Печеніги, 1 Травня, будинок 26</t>
  </si>
  <si>
    <t>Сахновщинська районна партійна організація Всеукраїнського об'єднання "Батьківщина" Харківської області</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</si>
  <si>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</si>
  <si>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</si>
  <si>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</si>
  <si>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</si>
  <si>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</si>
  <si>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Херсонська обласна організація Всеукраїнського об’єднання «Батьківщина»</t>
  </si>
  <si>
    <t>73000, Херсонська обл., місто Херсон, ВУЛИЦЯ 200 РОКІВ ХЕРСОНУ, будинок 31</t>
  </si>
  <si>
    <t>ПАТ КБ "Приватбанк", код банку 352479, р/р 26007052205592</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</si>
  <si>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</si>
  <si>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</si>
  <si>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ПАТ КБ "Приватбанк", код банку 352479, р/р 2600705052200724</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</si>
  <si>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</si>
  <si>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</si>
  <si>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</si>
  <si>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</si>
  <si>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</si>
  <si>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</si>
  <si>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</si>
  <si>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</si>
  <si>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Білозерська районна організація політичної партії Всеукраїнського об'єднання "Батьківщина"</t>
  </si>
  <si>
    <t>Великоолександрівська районна організація Всеукраїнського об'єднання "Батьківщина"</t>
  </si>
  <si>
    <t>Великолепетиська районна організація політичної партії "Всеукраїнське об'єднання "Батьківщина"</t>
  </si>
  <si>
    <t>Верхньорогачицька районна партійна організація Всеукраїнського об'єднання "Батьківщина" Херсонської області</t>
  </si>
  <si>
    <t>Високопільська районна організація політичної партії "Всеукраїнське об'єднання "Батьківщина"</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</si>
  <si>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</si>
  <si>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</si>
  <si>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</si>
  <si>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</si>
  <si>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Іванівська районна організація політичної партії "Всеукраїнське об'єднання "Батьківщина"</t>
  </si>
  <si>
    <t>Каланчацька районна організація Партії Всеукраїнського об'єднання "Батьківщина"</t>
  </si>
  <si>
    <t>Каховська районна організація партії "Всеукраїнське об'єднання "Батьківщина"</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</si>
  <si>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</si>
  <si>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</si>
  <si>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</si>
  <si>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</si>
  <si>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</si>
  <si>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</si>
  <si>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75700, Херсонська обл., Скадовський р-н, м. Скадовськ, вул. Пролетарська, буд. 21, кв. 2</t>
  </si>
  <si>
    <t>Чаплинська районна організація партії "Всеукраїнське об'єднання "Батьківщина"</t>
  </si>
  <si>
    <t>Хмельницька обласна партійна організація Всеукраїнського об’єднання «Батьківщина»</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</si>
  <si>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</si>
  <si>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</si>
  <si>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Хмельницька філія ЗАТ КБ "ПриватБанк", МФО 315405, р/р 26001052404469, №26058052403532</t>
  </si>
  <si>
    <t>Нетішинська міська партійна організація Всеукраїнського об'єднання "Батьківщина" Хмельницької області</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</si>
  <si>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</si>
  <si>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</si>
  <si>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ПАТ КБ "Приватбанк" Код ЄДРПОУ 14360570, код банку 315405, р/р№26000052300241</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</si>
  <si>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</si>
  <si>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</si>
  <si>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ПАТ КБ "Приватбанк" Код ЄДРПОУ 14360570, код банку 315405, р/р№2600505242133</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</si>
  <si>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</si>
  <si>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</si>
  <si>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</si>
  <si>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</si>
  <si>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</si>
  <si>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32500, Хмельницька обл., Віньковецький район, селище міського типу Віньківці, ВУЛИЦЯ СОБОРНОЇ УКРАЇНИ, будинок 8/3</t>
  </si>
  <si>
    <t>Волочиська районна партійна організація Всеукраїнського об'єднання "Батьківщина" Хмельницької області</t>
  </si>
  <si>
    <t>ПАТ КБ "Приватбанк" 
МФО 315405 №26006052428332;
ПАТ КБ "Приватбанк" 
МФО 315405 №26053052417705</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</si>
  <si>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</si>
  <si>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</si>
  <si>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</si>
  <si>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</si>
  <si>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</si>
  <si>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</si>
  <si>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</si>
  <si>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</si>
  <si>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</si>
  <si>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</si>
  <si>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26004060713406, р/р 26052060682051</t>
  </si>
  <si>
    <t xml:space="preserve">Красилівська районна організація політичної партії Всеукраїнського об'єднання "Батьківщина" </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</si>
  <si>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</si>
  <si>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</si>
  <si>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26005052300224</t>
  </si>
  <si>
    <t>Новоушицька районна партійна організація Всеукраїнського об'єднання "Батьківщина" Хмельницької області</t>
  </si>
  <si>
    <t>32600, Хмельницька обл., Новоушицький район, селище міського типу Нова Ушиця, ВУЛИЦЯ ПОДІЛЬСЬКА, будинок 27</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</si>
  <si>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</si>
  <si>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</si>
  <si>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ПАТ КБ "Приватбанк", МФО 315405, р/р 26004052300441</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</si>
  <si>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</si>
  <si>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</si>
  <si>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</si>
  <si>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</si>
  <si>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</si>
  <si>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</si>
  <si>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</si>
  <si>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Хмельницька районна партійна організація "Всеукраїнського об'єднання "Батьківщина" Хмельницької області</t>
  </si>
  <si>
    <t>Чемеровецька районна партійна організація Всеукраїнського об'єднання "Батьківщина" Хмельницької області</t>
  </si>
  <si>
    <t>31400,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</si>
  <si>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</si>
  <si>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</si>
  <si>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</si>
  <si>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ПАТ КБ "Приватбанк", 
 МФО 315405, р/р 26001052314656</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</si>
  <si>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</si>
  <si>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</si>
  <si>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 xml:space="preserve">Ватутінська міська партійна організація Всеукраїнського об'єднання "Батьківщина" </t>
  </si>
  <si>
    <t xml:space="preserve">Золотоніська міська організація політичної партії "Всеукраїнське об'єднання "Батьківщина" </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</si>
  <si>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</si>
  <si>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</si>
  <si>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</si>
  <si>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</si>
  <si>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</si>
  <si>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</si>
  <si>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</si>
  <si>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</si>
  <si>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</si>
  <si>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19200, Черкаська обл., Жашківський район, місто Жашків, вул. Леніна, будинок 1А</t>
  </si>
  <si>
    <t xml:space="preserve">Звенигородська районна  організація партії "Всеукраїнське об'єднання "Батьківщина" </t>
  </si>
  <si>
    <t xml:space="preserve">Золотоніська районна організація політичної партії "Всеукраїнське об'єднання "Батьківщина" </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</si>
  <si>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</si>
  <si>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</si>
  <si>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</si>
  <si>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 xml:space="preserve">Катеринопільська районна організація Всеукраїнського об'єднання "Батьківщина" </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</si>
  <si>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</si>
  <si>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</si>
  <si>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</si>
  <si>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 xml:space="preserve">Маньківська районна організація в Черкаській області Всеукраїнського об'єднання "Батьківщина" </t>
  </si>
  <si>
    <t xml:space="preserve">Монастирищенська районна організація Всеукраїнського об'єднання "Батьківщина" </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</si>
  <si>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</si>
  <si>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</si>
  <si>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</si>
  <si>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</si>
  <si>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</si>
  <si>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</si>
  <si>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</si>
  <si>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</si>
  <si>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</si>
  <si>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</si>
  <si>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</si>
  <si>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</si>
  <si>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</si>
  <si>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</si>
  <si>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</si>
  <si>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</si>
  <si>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</si>
  <si>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</si>
  <si>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</si>
  <si>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Шевченківська районна в м. Чернівці партійна організація Всеукраїнського об'єднання "Батьківщина" Чернівецької області</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</si>
  <si>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</si>
  <si>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</si>
  <si>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</si>
  <si>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ГОЛОВНА, будинок 41</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</si>
  <si>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</si>
  <si>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</si>
  <si>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</si>
  <si>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</si>
  <si>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</si>
  <si>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</si>
  <si>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</si>
  <si>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</si>
  <si>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</si>
  <si>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ЦЕНТРАЛЬНА , будинок 88</t>
  </si>
  <si>
    <t>Путильська районна партійна організація Всеукраїнського об'єднання "Батьківщина" Чернівецької області</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</si>
  <si>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</si>
  <si>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</si>
  <si>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</si>
  <si>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</si>
  <si>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</si>
  <si>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Свято-Покровська, буд.5</t>
  </si>
  <si>
    <t>Чернігівська обласна партійна організація Всеукраїнського об’єднання «Батьківщина»</t>
  </si>
  <si>
    <t>АТ "Приватбанк", МФО 305299, п/р 26009050016918</t>
  </si>
  <si>
    <t xml:space="preserve">Ніжинська міська партійна організація Всеукраїнського об'єднання "Батьківщина" </t>
  </si>
  <si>
    <t xml:space="preserve">Прилуцька міська партійна організація Всеукраїнського об'єднання "Батьківщина" </t>
  </si>
  <si>
    <t>17500, Чернігівська обл., місто Прилуки, ВУЛИЦЯ Вокзальна, будинок 50</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</si>
  <si>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</si>
  <si>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</si>
  <si>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</si>
  <si>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</si>
  <si>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</si>
  <si>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</si>
  <si>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</si>
  <si>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</si>
  <si>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</si>
  <si>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</si>
  <si>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</si>
  <si>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</si>
  <si>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</si>
  <si>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</si>
  <si>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17000, Чернігівська обл., Козелецький р-н, смт. Козелець, вул. Перемоги, буд. 1</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</si>
  <si>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</si>
  <si>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</si>
  <si>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</si>
  <si>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</si>
  <si>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</si>
  <si>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</si>
  <si>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</si>
  <si>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</si>
  <si>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</si>
  <si>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Політична партія 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</si>
  <si>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</si>
  <si>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</si>
  <si>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Вокзальна, 50</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</si>
  <si>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</si>
  <si>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</si>
  <si>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</si>
  <si>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</si>
  <si>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</si>
  <si>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15400, Чернігівська обл., Семенівський район, м. Семенівка, ВУЛИЦЯ Центральна, будинок 2,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</si>
  <si>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</si>
  <si>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</si>
  <si>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</si>
  <si>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</si>
  <si>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17300, Чернігівська обл., Срібнянський район, селище міського типу Срібне, ВУЛ. Миру, будинок 60</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</si>
  <si>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</si>
  <si>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</si>
  <si>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</si>
  <si>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</si>
  <si>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 Політична партія "Київська міська організація політичної партії «Всеукраїнське об’єднання «Батьківщина»</t>
  </si>
  <si>
    <t>04080, м.Київ, вул.Турівська, буд. 13</t>
  </si>
  <si>
    <t>ВАТ "Райфайзен Банк Аваль", МФО 380805, р/р 26002135487, р/р 26007135493, ПАТ КБ "ПриватБанк" МФО 300711 р/р 26005052755262, р/р 26006052720575</t>
  </si>
  <si>
    <t>Голосіївська районна в м. Києві організація  Всеукраїнського об'єднання "Батьківщина"</t>
  </si>
  <si>
    <t>03040, м.Київ, вул.Красилівська, 2/3</t>
  </si>
  <si>
    <t>ПАТ КБ "ПриватБанк" МФО 300711 р/р 26002052614362</t>
  </si>
  <si>
    <t>Дарницька районна партійна організація Всеукраїнського об’єднання «Батьківщина» в м. Києві</t>
  </si>
  <si>
    <t>02091, м.Київ, вул.Харківське шосе, 164</t>
  </si>
  <si>
    <t>ПАТ КБ "ПриватБанк" МФО 320649 р/р 26008052683834</t>
  </si>
  <si>
    <t>Деснянська районна партійна організація Всеукраїнського об'єднання "Батьківщина" в місті Києві</t>
  </si>
  <si>
    <t>02166, м.Київ, вул. Волкова космонавта, буд.2-А</t>
  </si>
  <si>
    <t>Дніпровська районна в місті Києві партійна організація політичної партії "Всеукраїнське об'єднання "Батьківщина"</t>
  </si>
  <si>
    <t>Оболонська районна партійна організація Всеукраїнського об'єднання "Батьківщина" в м. Києві</t>
  </si>
  <si>
    <t>04210, м.Київ, вул.Маршала Тимошенка, 18</t>
  </si>
  <si>
    <t>ПАТ КБ "ПриватБанк" МФО 300711 р/р 26006052619761</t>
  </si>
  <si>
    <t>Печерська районна партійна організація Всеукраїнського об'єднання "Батьківщина" в м. Києві</t>
  </si>
  <si>
    <t>01103, м.Київ, вул. Катерини Білокур, буд.1</t>
  </si>
  <si>
    <t>ПАТ КБ "ПриватБанк" МФО 300711 р/р 26002052628217</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</si>
  <si>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</si>
  <si>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</si>
  <si>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ПАТ КБ "ПриватБанк" МФО 320649 р/р 26008052679183</t>
  </si>
  <si>
    <t>Політична партія Солом'янська районна в місті Києві партійна організація політичної партії "Всеукраїнське об'єднання "Батьківщина"</t>
  </si>
  <si>
    <t>ПАТ КБ "ПриватБанк" МФО 300711 р/р 26009052622829</t>
  </si>
  <si>
    <t>Шевченківська районна у м. Києві партійна організація Всеукраїнського об'єднання "Батьківщина"</t>
  </si>
  <si>
    <t>04111, м.Київ, вул. Ставропольська, буд.3., офіс 1</t>
  </si>
  <si>
    <t>04111, м. Київ, вул. Ставропольська, буд.3, офіс 1.</t>
  </si>
  <si>
    <t>Кожуховська Людмила Анатоліївна</t>
  </si>
  <si>
    <t>03039, м.Київ, вул.М.Грінченка ,18</t>
  </si>
  <si>
    <t>03039, м.Київ, вул.М.Грінченка ,18 ( Літера А)</t>
  </si>
  <si>
    <t>28.09.2018 р.</t>
  </si>
  <si>
    <t>Товариство з обмеженною відповідальністю "МЦ-Файнанс"</t>
  </si>
  <si>
    <t xml:space="preserve">Абон.плата за послуги телефонії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</si>
  <si>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</si>
  <si>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</si>
  <si>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Салко Святослав Володимирович</t>
  </si>
  <si>
    <t>Єлісеєнко Дмитро Олександрович</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</si>
  <si>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</si>
  <si>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</si>
  <si>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24400, Вінницька обл., Бершадський район, місто Бершадь, ВУЛИЦЯ Юрія Коваленка, будинок 19</t>
  </si>
  <si>
    <t>43000, Волинська обл., місто Луцьк, вул. Набережна, буд.2</t>
  </si>
  <si>
    <t>43000, Волинська обл., місто Луцьк,вул. Набережна, буд.2</t>
  </si>
  <si>
    <t>ПАТ КБ "Приватбанк" Криворізька філія, МФО 305750, № р/р 26006053519096</t>
  </si>
  <si>
    <t>49006, Дніпропетровська обл., місто Дніпро, ВУЛИЦЯ Філософська , будинок 44- А,офіс 19</t>
  </si>
  <si>
    <t>ПАТ КБ "ПриватБанк", МФО 305299, р/р 26009050011474</t>
  </si>
  <si>
    <t>49127, Дніпропетровська обл., місто Дніпро, ВУЛИЦЯ 20-річчя Перемоги, будинок 30, офіс 3</t>
  </si>
  <si>
    <t>50000, Дніпропетровська обл., місто Кривий Ріг, ПРОСПЕКТ Поштовий , будинок 1, офіс 215</t>
  </si>
  <si>
    <t>51100, Дніпропетровська обл., Магдалинівський район, селище міського типу Магдалинівка, вул. Редакційна, будинок 2-А</t>
  </si>
  <si>
    <t>ПАТ КБ "ПриватБанк", МФО 305299, р/р 26004050298559</t>
  </si>
  <si>
    <t>51400, Дніпропетровська обл., місто Павлоград, ВУЛИЦЯ Світличної Ганни, будинок 50</t>
  </si>
  <si>
    <t>53600, Дніпропетровська обл., Покровський район, селище міського типу Покровське, ВУЛИЦЯ Центральна, будинок 17</t>
  </si>
  <si>
    <t>ПАТ КБ "ПриватБанк", МФО 305299, р/р 26000050300991</t>
  </si>
  <si>
    <t>ПАТ КБ "ПриватБанк", МФО 305299, р/р 26000050269195</t>
  </si>
  <si>
    <t>53700, Дніпропетровська обл., Широківський район, селище міського типу Широке, вул. Соборна, будинок 95</t>
  </si>
  <si>
    <t>13300, Житомирська обл., місто Бердичів, ВУЛИЦЯ Козацька, будинок 7</t>
  </si>
  <si>
    <t>Ємільчинська районна партійна організація  Всеукраїнського об’єднання «Батьківщина»Житомирської області</t>
  </si>
  <si>
    <t>Народицька районна  партійна організація Всеукраїнського об’єднання «Батьківщина»Житомирської області</t>
  </si>
  <si>
    <t xml:space="preserve"> ТВБВ №10005/053 філії-Філії Житомирського ОУ АТ "Ощадбанк" код 3111647, код за ЄДРПОУ 09311380, поточний рахунок №26004300949556</t>
  </si>
  <si>
    <t>76018, Івано-Франківська обл., місто Івано-Франківськ, вул. Василіянок, будинок 62А, кімната 14</t>
  </si>
  <si>
    <t>77111, Івано-Франківська обл., місто Бурштин, вул. СІЧОВИХ СТРІЛЬЦІВ будинок 19</t>
  </si>
  <si>
    <t>77300, Івано-Франківська обл., місто Калуш, ВУЛИЦЯ Грушевського, будинок 25</t>
  </si>
  <si>
    <t>77701, Івано-Франківська обл., Богородчанський район, смт Богородчани, вул. Петраша, буд. 6 А, каб.1</t>
  </si>
  <si>
    <t>Надвірнянська районна організація політичної партії "Всеукраїнське об'єднання "Батьківщина"</t>
  </si>
  <si>
    <t>ПАТ КБ "Приватбанк" код банку 336677 Рахунок: № 26007052532962</t>
  </si>
  <si>
    <t>АБ "Укргазбанк", МФО 320478, п/р 26004924426650</t>
  </si>
  <si>
    <t>08292, Київська обл., місто Буча, вул. Пушкінська, будинок 59-Б</t>
  </si>
  <si>
    <t>ПАТ "Укрсоцбанк", МФО 300023, поточний рах. 26001011962348</t>
  </si>
  <si>
    <t>ПАТ КБ "ПриватБанк", МФО 321842, р/р 26005053001369</t>
  </si>
  <si>
    <t>ПАТ КБ "ПриватБанк", МФО 321842, р/р 26005053009101</t>
  </si>
  <si>
    <t>ПАТ КБ "ПриватБанк", МФО 321842, р/р 26001053010633</t>
  </si>
  <si>
    <t>ПАТ КБ "ПриватБанк", МФО 321842, р/р 2600805301484</t>
  </si>
  <si>
    <t>07600, Київська обл., Згурівський район, селище міського типу Згурівка, ВУЛИЦЯ УКРАЇНСЬКА, будинок 19, кімн.306А</t>
  </si>
  <si>
    <t>ПАТ КБ "ПриватБанк", МФО 321842, р/р 26001053004898</t>
  </si>
  <si>
    <t>ПАТ КБ "ПриватБанк", МФО 321842, р/р 26001053011546</t>
  </si>
  <si>
    <t>ПАТ КБ "Приватбанк",  код банку 321842, Рахунок: № 26009053006274</t>
  </si>
  <si>
    <t>92400, Луганська обл., Марківський район, селище міського типу Марківка, квартал Молодіжний, буд. 3, кв.6</t>
  </si>
  <si>
    <t>ТВБВ №10013/0138 філії - Львівське обласне управління АТ "Ощадбанк", МФО 325796, п/р 26001300585503</t>
  </si>
  <si>
    <t>81300 Львівська обл., м.Мостиська вул.Полуботка, буд.5, кв.7.</t>
  </si>
  <si>
    <t>68600, Одеська обл., місто Ізмаїл, ПРОСПЕКТ МИРУ, будинок 35, квартира 22</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</si>
  <si>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</si>
  <si>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</si>
  <si>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 xml:space="preserve">65045, Одеська обл., місто Одеса, ВУЛИЦЯ Преображенська, будинок 45, </t>
  </si>
  <si>
    <t>67701, Одеська обл., місто Білгород-Дністровський, ВУЛИЦЯ Олімпійська,10</t>
  </si>
  <si>
    <t>68600, Одеська обл., м. Ізмаїл, пр-т Миру, буд. 35, кв. 22</t>
  </si>
  <si>
    <t>38100, Полтавська обл., Зіньківський район, місто Зіньків, вул. Воздвиженська будинок 64, кв.45</t>
  </si>
  <si>
    <t>38600, Полтавська обл. , Котелевський р-н, смт Котельва, вул. Колонтаївська, буд. 2</t>
  </si>
  <si>
    <t>35600, Рівненська обл., місто Дубно, ВУЛ. Грушевського, 55А</t>
  </si>
  <si>
    <t>ПАТ КБ "Приватбанк" МФО 333391,  р/р 26009054729281</t>
  </si>
  <si>
    <t xml:space="preserve"> АТ "Ощадбанк", МФО 333368, №26009300025272</t>
  </si>
  <si>
    <t>42000, Сумська обл., місто Ромни, БУЛЬВ. ШЕВЧЕНКА, будинок 7/5</t>
  </si>
  <si>
    <t>41300, Сумська обл., Кролевецький район, місто Кролевець, ВУЛИЦЯ Героїв України, будинок 4</t>
  </si>
  <si>
    <t>42000, Сумська обл., місто Ромни, БУЛЬВАР ШЕВЧЕНКА, будинок 7/5</t>
  </si>
  <si>
    <t>48400, Тернопільська обл., Бучацький район, місто Бучач, ВУЛИЦЯ Дорошенка, будинок 4б</t>
  </si>
  <si>
    <t>48600, Тернопільська обл., Заліщицький район, місто Заліщики, ВУЛИЦЯ Подільська, будинок 84</t>
  </si>
  <si>
    <t>47305, Тернопільська обл., Збаразький район, c. Базаринці, вул. Оболоня, буд.12</t>
  </si>
  <si>
    <t>47201, Тернопільська обл., Зборівський район, місто Зборів, ВУЛ. Б. Хмельницького, будинок 58</t>
  </si>
  <si>
    <t>47600, Тернопільська обл., Козівський район, селище міського типу Козова, ВУЛИЦЯ Довженка, будинок 8</t>
  </si>
  <si>
    <t>48000, Тернопільська обл., м. Підгайці, вул. Бережанська, 3</t>
  </si>
  <si>
    <t>48500, Тернопільська обл., Чортківський р-н, місто Чортків, вул. Січинського, будинок 7а, кв.28</t>
  </si>
  <si>
    <t>47100, Тернопільська обл., Шумський район, місто Шумськ, ВУЛИЦЯ Українська, будинок 52, кв.26</t>
  </si>
  <si>
    <t xml:space="preserve">Новобаварська районна партійна організація Всеукраїнського об'єднання "Батьківщина" </t>
  </si>
  <si>
    <t xml:space="preserve">Слобідська районна у м. Харкові партійна організація Всеукраїнського об'єднання "Батьківщина" </t>
  </si>
  <si>
    <t xml:space="preserve">Холодногірська районна партійна організація Всеукраїнського об’єднання «Батьківщина» </t>
  </si>
  <si>
    <t>61153, Харківська обл., місто Харків, пр-т Ювілейний, будинок 56</t>
  </si>
  <si>
    <t>61044, Харківська обл., місто Харків, ПРОСПЕКТ МОСКОВСЬКИЙ, будинок 257</t>
  </si>
  <si>
    <t>62504, Харківська обл., Вовчанський район, місто Вовчанськ, вул. Шевченка, 4</t>
  </si>
  <si>
    <t>62303, Харківська обл., Дергачівський район, м. Дергачі, площа Перемоги, будинок 14, кімн 5</t>
  </si>
  <si>
    <t xml:space="preserve">64309, Харківська обл., Ізюмський район, м. Ізюм, вул. Гоголя, будинок 15/1, </t>
  </si>
  <si>
    <t>29000, Хмельницька обл., місто Хмельницький, ВУЛИЦЯ ПРОСКУРІВСЬКА, будинок 17</t>
  </si>
  <si>
    <t xml:space="preserve">32300, Хмельницька обл., місто Кам'янець-Подільський, ПРОСПЕКТ ГРУШЕВСЬКОГО, будинок 46, кімната 604,605 </t>
  </si>
  <si>
    <t>30100, Хмельницька обл., місто Нетішин, вул. Лісова, будинок 3</t>
  </si>
  <si>
    <t>31100, Хмельницька обл., місто Старокостянтинів, ВУЛИЦЯ Миру, будинок 19/2</t>
  </si>
  <si>
    <t>Хмельницька філія ЗАТ КБ "ПриватБанк", МФО 315405, р/р 26003052405336, №26058052404371 (картковий)</t>
  </si>
  <si>
    <t>ПАТ КБ "ПриватБанк", МФО 315405, р/р 26003052325579</t>
  </si>
  <si>
    <t>ПАТ КБ "ПриватБанк", МФО 315405, р/р 26007052313510</t>
  </si>
  <si>
    <t>31200, Хмельницька обл., Волочиський район, м. Волочиськ, вул. Незалежності, б. 207А</t>
  </si>
  <si>
    <t>32200, Хмельницька обл., Деражнянський район, місто Деражня, ВУЛИЦЯ Миру, будинок 52</t>
  </si>
  <si>
    <t>Хмельницьке обласне управління АТ "Ощадбанк" в ТВБВ 10022/066, р/р 26006300846513</t>
  </si>
  <si>
    <t>ПАТ КБ "ПРИВАТБАНК" Код 315405 р/р: 26007052308633</t>
  </si>
  <si>
    <t>31100, Хмельницька обл., місто Старокостянтинів, ВУЛИЦЯ МИРУ, будинок 19/2</t>
  </si>
  <si>
    <t>30600, Хмельницька обл., Теофіпольський район, селище міського типу Теофіполь, вул. Юності, будинок 17</t>
  </si>
  <si>
    <t>30400, Хмельницька обл., м. Шепетівка, вул. Небесної сотні, б. 112Г</t>
  </si>
  <si>
    <t>20250, Черкаська обл., місто Ватутіне, вул. Франка, будинок 3, кв.3</t>
  </si>
  <si>
    <t>ПАТ КБ "Приватбанк", код ЄДРПОУ 1436570, р/р 26001051524483, р/р 26009051544283</t>
  </si>
  <si>
    <t>20200, Черкаська обл., Звенигородський район, місто Звенигородка, вул. Героїв Небесної сотні, будинок 83,корп.4, кв.3</t>
  </si>
  <si>
    <t>20500, Черкаська обл., Катеринопільський район, селище міського типу Катеринопіль, ВУЛИЦЯ Базарна, будинок 16А</t>
  </si>
  <si>
    <t>19300, Черкаська обл., Лисянський район, селище міського типу Лисянка, ВУЛИЦЯ Кобзарська, будинок 24</t>
  </si>
  <si>
    <t xml:space="preserve"> Тальнівська районна організація партії "Всеукраїнське об'єднання "Батьківщина" </t>
  </si>
  <si>
    <t>20351, Черкаська обл., Уманьський р-н, смт. Бабанка, вул. Пирогова, буд.1, кв.2</t>
  </si>
  <si>
    <t>20603, Черкаська обл., Шполянський район, місто Шпола, ВУЛИЦЯ Європейська, будинок 16</t>
  </si>
  <si>
    <t>АТ "Ощадбанк" МФО 356334, номер рахунку 26005300496931</t>
  </si>
  <si>
    <t>Фактичне місцезнаходження (у разі невідповідності місцезнаходження): —</t>
  </si>
  <si>
    <r>
      <t>Рішення про внесення політичної партії до Єдиного державного реєстру юридичних осіб, фізичних осіб – підприємців та громадських формувань від
___</t>
    </r>
    <r>
      <rPr>
        <u/>
        <sz val="12"/>
        <rFont val="Times New Roman"/>
        <family val="1"/>
        <charset val="204"/>
      </rPr>
      <t>30.10.2006</t>
    </r>
    <r>
      <rPr>
        <sz val="12"/>
        <rFont val="Times New Roman"/>
        <family val="1"/>
        <charset val="204"/>
      </rPr>
      <t>_____</t>
    </r>
    <r>
      <rPr>
        <u/>
        <sz val="12"/>
        <rFont val="Times New Roman"/>
        <family val="1"/>
        <charset val="204"/>
      </rPr>
      <t>№ 1 070 120 0000 012963</t>
    </r>
  </si>
  <si>
    <t>RCO1947</t>
  </si>
  <si>
    <t>RCO1953</t>
  </si>
  <si>
    <t>Сплата за ремонт авто</t>
  </si>
  <si>
    <t>04074,м.Київ,
вул.Бережанська, буд.4</t>
  </si>
  <si>
    <t>ПрАТ "Київстар"</t>
  </si>
  <si>
    <t>03113, м.Київ, ВУЛИЦЯ ДЕГТЯРІВСЬКА, будинок 53</t>
  </si>
  <si>
    <t>Повне найменування особи</t>
  </si>
  <si>
    <t>домен byut.com.ua</t>
  </si>
  <si>
    <t>ТОВ "Інтернет Інвест"</t>
  </si>
  <si>
    <t>01103, м.Київ, ЗалІзничне шосе, будинок 47</t>
  </si>
  <si>
    <t>30.04.2020 р.</t>
  </si>
  <si>
    <t>домен bа.org.ua</t>
  </si>
  <si>
    <t>24.04.2003 р.</t>
  </si>
  <si>
    <t>02.12.2005 р.</t>
  </si>
  <si>
    <t>Крулько Iван   Iванович</t>
  </si>
  <si>
    <t>49000, Дніпропетровська обл., місто Дніпро, ВУЛИЦЯ Михайла Грушевського, будинок 8</t>
  </si>
  <si>
    <t>ПАТ КБ "ПриватБанк", МФО 305299, р/р 26003050016077</t>
  </si>
  <si>
    <t>53260, Дніпропетровська обл., с. Новоіванівка, ВУЛИЦЯ Чкалова, будинок 33-А</t>
  </si>
  <si>
    <t>ПАТ КБ "ПриватБанк", МФО 305299, р/р 26002050281483</t>
  </si>
  <si>
    <t>52700, Дніпропетровська обл., Петропавлівський район, смт Петропавлівка, ВУЛИЦЯ Червона, будинок 75</t>
  </si>
  <si>
    <t xml:space="preserve">Дружківська міська організація партії Всеукраїнського об’єднання «Батьківщина»  </t>
  </si>
  <si>
    <t xml:space="preserve">Костянтинівська міська організація партії Всеукраїнського об’єднання «Батьківщина» </t>
  </si>
  <si>
    <t>85100, Донецька обл., місто Костянтинівка, вул. Ціолковського, 20, кв.5</t>
  </si>
  <si>
    <t>85300, Донецька обл., місто Костянтинівка,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</si>
  <si>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</si>
  <si>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</si>
  <si>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87500, Донецька обл., місто Маріуполь, провулок Нахімова, будинок 3, оф.31-32</t>
  </si>
  <si>
    <t>Новогродівська міська організація партії Всеукраїнського об’єднання «Батьківщина»</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</si>
  <si>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</si>
  <si>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</si>
  <si>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</si>
  <si>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Іллічівська районна в м. Маріуполі Донецької області партійна організація політичної партії "Всеукраїнське об'єднання "Батьківщина"</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</si>
  <si>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</si>
  <si>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</si>
  <si>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</si>
  <si>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Орджонікідзевська районна в м. Маріуполі Донецької області партійна організація політичної партії "Всеукраїнське об'єднання "Батьківщина"</t>
  </si>
  <si>
    <t>87541, Донецька обл., місто Маріуполь, бульв. Комсомольський, будинок 14, кв.67</t>
  </si>
  <si>
    <t>13301, Житомирська обл., місто Бердичів, ВУЛИЦЯ Європейська, будинок 30/2</t>
  </si>
  <si>
    <t>11600, Житомирська обл., місто Малин, вул. Грушевського, будинок 43</t>
  </si>
  <si>
    <t>АТ Ощадбанк смт. Хорошів, МФО 311647, п/р №26006300956859</t>
  </si>
  <si>
    <t xml:space="preserve"> ТВБВ №10005/052 філії-Філії Житомирського ОУ АТ "Ощадбанк" код за ЄДРПОУ 09311380, поточний рахунок №26008300968964</t>
  </si>
  <si>
    <t>88000, Закарпатська обл., місто Ужгород, вул. Проектна, буд. 6</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</si>
  <si>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</si>
  <si>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</si>
  <si>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76018, Івано-Франківська обл., місто Івано-Франківськ, вул. Василіянок, будинок 62А</t>
  </si>
  <si>
    <t>01023, м.Київ, Спортивна площа, буд,3, нежитлові приміщення з №1 по №16 (групи приміщень №1)</t>
  </si>
  <si>
    <t>08600, Київська обл., місто Васильків, ВУЛИЦЯ Соборна, будинок 117</t>
  </si>
  <si>
    <t>07101, Київська обл., місто Славутич, Київський КВАРТАЛ, будинок 14, офіс 26</t>
  </si>
  <si>
    <t>ПАТ КБ "ПриватБанк", МФО 321842, р/р 26004053013972</t>
  </si>
  <si>
    <t>07400, Київська обл., місто Бровари, ВУЛИЦЯ Київська, будинок 146, офіс 102</t>
  </si>
  <si>
    <t>09117, Київська обл., Вишгородський район, м. Вишгород, вул. Шолуденка, будинок 7, кв. 36</t>
  </si>
  <si>
    <t>09117, Київська обл., Вишгородський район, м. Вишгород, вул. Шолуденка, будинок 6-Г, офіс 190</t>
  </si>
  <si>
    <t>09000, Київська обл.,Сквирський р-н, м. Сквира, вул. Небесної сотні, будинок 19</t>
  </si>
  <si>
    <t>07700, Київська обл., Яготинський район, місто Яготин, ВУЛИЦЯ Сільгосптехніки, будинок 5</t>
  </si>
  <si>
    <t>ПАТ КБ "ПриватБанк",  МФО 304795, п/р 26000053722828</t>
  </si>
  <si>
    <t>ТВБВ №10013/0149 філії - Львівське обласне управління АТ "Ощадбанк", МФО 325796, п/р 26005300558752</t>
  </si>
  <si>
    <t>54029, Миколаївська обл., місто Миколаїв, вул. Шосейна, будинок 50</t>
  </si>
  <si>
    <t>55000, Миколаївська обл., місто Южноукраїнськ, вул. Дружби Народів, будинок 6, кімната 15</t>
  </si>
  <si>
    <t>57400, Миколаївська обл., Березанський район, селище міського типу Березанка, ВУЛИЦЯ Дмитра Донцова, будинок 1В, кв.1.</t>
  </si>
  <si>
    <t>57134, Миколаївська обл., Миколаївський район, с. Весняне, вул. Центральна, будинок 4, кімн.13</t>
  </si>
  <si>
    <t>55200, Миколаївська обл., м. Первомайськ, вул. Одеська, 113/46</t>
  </si>
  <si>
    <t>57300, Миколаївська обл., Снігурівський район, м. Снігурівка, 200-річчя Снігурівки, будинок 114</t>
  </si>
  <si>
    <t xml:space="preserve">66101, Одеська обл., місто Балта, ВУЛИЦЯ Любомирська, 185 </t>
  </si>
  <si>
    <t>67600, Одеська обл., місто Біляївка, ВУЛ.Отамана Головатого, будинок 145</t>
  </si>
  <si>
    <t>67801, Одеська обл., Овідіопольський район, селище міського типу Овідіополь, ВУЛИЦЯ Вертелецького, будинок 1Г</t>
  </si>
  <si>
    <t>39603, Полтавська обл., місто Кременчук, ВУЛИЦЯ Бригадна, будинок 24А</t>
  </si>
  <si>
    <t>39621, Полтавська обл., місто Кременчук, ВУЛИЦЯ Чумацький шлях, будинок 11</t>
  </si>
  <si>
    <t>36022, Полтавська обл., місто Полтава, ВУЛИЦЯ Старий Поділ, будинок 8, офіс 2</t>
  </si>
  <si>
    <t>37400, Полтавська обл. Гребінківський р-н, м. Гребінка, вул. Локомотивна, буд 28-В, кв. 3</t>
  </si>
  <si>
    <t>38200, Полтавська обл., Семенівський район, смт. Семенівка, ВУЛИЦЯ Шевченка, будинок 8</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</si>
  <si>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</si>
  <si>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</si>
  <si>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35800, Рівненська обл., м.Острог, просп. Незалежності,1</t>
  </si>
  <si>
    <t>35800, Рівненська обл., місто Острог, просп. Незалежності, будинок 1</t>
  </si>
  <si>
    <t>74800, Херсонська обл., місто Каховка, вул. Велика Куліковська, буд.119</t>
  </si>
  <si>
    <t>74402, Херсонська обл., Верхньорогачицький район, селище міського типу Верхній Рогачик, провулок Лікарняний, будинок 2</t>
  </si>
  <si>
    <t xml:space="preserve">75500, Херсонська обл., Генічеський район, місто Генічеськ, ПРОСПЕКТ МИРУ, будинок 109 </t>
  </si>
  <si>
    <t>74600, Херсонська обл., Горностаївський район, смт. Горностаївка, ВУЛИЦЯ Шевченка, будинок 8</t>
  </si>
  <si>
    <t>75800, Херсонська обл., Каланчацький район, селище міського типу Каланчак, ВУЛИЦЯ Каховська, будинок 18</t>
  </si>
  <si>
    <t>Олешківська районна організація партії "Всеукраїнське об'єднання "Батьківщина"</t>
  </si>
  <si>
    <t>ПАТ КБ "Приватбанк" 
МФО 315405 №2600405309486;
ПАТ КБ "Приватбанк" 
МФО 315405 №2605902302319 (картковий)</t>
  </si>
  <si>
    <t>ПАТ КБ "Приватбанк" Код ЄДРПОУ 14360570, код банку 315405, р/р№26006052303480, р/р 26053052301918 (картковий)</t>
  </si>
  <si>
    <t>ПАТ КБ "Приватбанк", МФО 315405, р/р 26001052301852, р/р 26058052300602 (картковий)</t>
  </si>
  <si>
    <t>ХФ ПАТ КБ "ПриватБанк", МФО 315405, р/р 26000052404545, р/р 26051052403595 (картковий)</t>
  </si>
  <si>
    <t>ПАТ КБ "ПриватБанк", МФО 315405, р/р 26007052308213</t>
  </si>
  <si>
    <t>ПАТ КБ "Приватбанк", 
 МФО 354347, р/р 26003051521053, р/р26059051509847</t>
  </si>
  <si>
    <t>20300, Черкаська обл., місто Умань, ВУЛИЦЯ Радзієвського, будинок 8, кв.6</t>
  </si>
  <si>
    <t>20100, Черкаська обл., Маньківський р-н, смт Маньківка, пров. Райдужний, 11</t>
  </si>
  <si>
    <t>16600, Чернігівська обл., місто Ніжин, ВУЛИЦЯ Московська, будинок 20</t>
  </si>
  <si>
    <t>17600, Чернігівська обл.,  м. Ічня, вул. Небесної сотні, будинок 35,корпус А</t>
  </si>
  <si>
    <t>17000, Чернігівська обл., Козелецький р-н, смт. Козелець, вул. Соборності, буд. 13</t>
  </si>
  <si>
    <t>15600, Чернігівська обл., Менський район, місто Мена, вул. Жовтнева, буд. 5</t>
  </si>
  <si>
    <t>RCO1945</t>
  </si>
  <si>
    <t>Плата за надання інших довідок про РКО та операції по рахунку</t>
  </si>
  <si>
    <t>RCO1950</t>
  </si>
  <si>
    <t>RCO1951</t>
  </si>
  <si>
    <t xml:space="preserve"> м. Київ , вул.Грушевского,34, прим.91</t>
  </si>
  <si>
    <t>Сплата за наторіальні послуги</t>
  </si>
  <si>
    <t>31287090</t>
  </si>
  <si>
    <t>Бакум Віталій Богданович</t>
  </si>
  <si>
    <t>Ільченко Ольга Аркадіівна</t>
  </si>
  <si>
    <t>Соловчук Леся Романівна</t>
  </si>
  <si>
    <t>домен  videonarada.kiev.ua</t>
  </si>
  <si>
    <t>31.12.2018 р.</t>
  </si>
  <si>
    <t>01.11.2017 р.</t>
  </si>
  <si>
    <t>31.10.2018 р.</t>
  </si>
  <si>
    <t>1-С :Підприємство 8 (клієнт- банк)</t>
  </si>
  <si>
    <t>20.02.2017 р.</t>
  </si>
  <si>
    <t>видавнича діяльність</t>
  </si>
  <si>
    <t>Звітний період 2018 року
(період, що уточнюється)</t>
  </si>
  <si>
    <t>сайт</t>
  </si>
  <si>
    <t>16.03.2018 р.</t>
  </si>
  <si>
    <t>RCO1944</t>
  </si>
  <si>
    <t>ПАТ "МЕГАБАНК" 
поточний рахунок</t>
  </si>
  <si>
    <t>Абонплата за обслуговування в системі КІБ</t>
  </si>
  <si>
    <t>03039,м.Київ, вул. М.Грінченка,18.</t>
  </si>
  <si>
    <t> 1) на користь фізичних осіб</t>
  </si>
  <si>
    <t>1.1. Відомості про здійснення платежів з рахунків політичної партії: </t>
  </si>
  <si>
    <t>01.01.2018р.</t>
  </si>
  <si>
    <t>03150, м.Київ, ВУЛИЦЯ ЩОРСА, будинок 15, корпус 4, квартира 25</t>
  </si>
  <si>
    <t>Сплата за ремонт автомобіля</t>
  </si>
  <si>
    <t>Сплата за оренду майна</t>
  </si>
  <si>
    <t>Сплата за оренду нежилого приміщення</t>
  </si>
  <si>
    <t>ДЕРЖАВНА ПОДАТКОВА ІНСПЕКЦІЯ У ПОДІЛЬСЬКОМУ РАЙОНІ ГОЛОВНОГО УПРАВЛІННЯ ДФС У М.КИЄВІ</t>
  </si>
  <si>
    <t>ПН КМПО Охрімчук Ольга Володимирівна</t>
  </si>
  <si>
    <t>07400, Київська обл., місто Бровари, ВУЛИЦЯ БРОВАРСЬКОЇ СОТНІ, будинок 9 Б</t>
  </si>
  <si>
    <t>Оплата за ремонт авто</t>
  </si>
  <si>
    <t>Київська міська дирекція ПАТ "Укрпочта"</t>
  </si>
  <si>
    <t>01189979</t>
  </si>
  <si>
    <t>01001,м.Київ,вул. Хрещатик,22</t>
  </si>
  <si>
    <t>Сплата за марки</t>
  </si>
  <si>
    <t>Міщанська Наталія Василівна</t>
  </si>
  <si>
    <t>Мущенко Оксана Володимирівна</t>
  </si>
  <si>
    <t>Поташній Юрій Миколайович</t>
  </si>
  <si>
    <t xml:space="preserve">Сплата за оренду приміщення </t>
  </si>
  <si>
    <t xml:space="preserve">Оплата за телефон </t>
  </si>
  <si>
    <t xml:space="preserve">Сплата ЄСВ 22,00 % із заробітної плати </t>
  </si>
  <si>
    <t xml:space="preserve">Військовий збір  із заробітної плати  </t>
  </si>
  <si>
    <t xml:space="preserve">Податок з дох.фіз.осіб із заробітної плати  </t>
  </si>
  <si>
    <t>09.02.2002 р.</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</si>
  <si>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</si>
  <si>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</si>
  <si>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</si>
  <si>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</si>
  <si>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</si>
  <si>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</si>
  <si>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</si>
  <si>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</si>
  <si>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Немирівська міська організація політичної партії "Всеукраїнське об'єднання "Батьківщина"</t>
  </si>
  <si>
    <t>23100, Вінницька обл., місто Жмеринка, ВУЛИЦЯ Пушкіна, будинок 3, кв.3</t>
  </si>
  <si>
    <t>22700, Вінницька обл., Іллінецький район, місто Іллінці, ВУЛ.Максима Кривоноса, буд.29А, кв.13</t>
  </si>
  <si>
    <t>24600, Вінницька обл., Крижопільський район, селище міського типу Крижопіль, ВУЛИЦЯ ВОЙЦЕХА ДАЖИЦЬКОГО, будинок 17 А</t>
  </si>
  <si>
    <t xml:space="preserve"> 23400, Вінницька обл., Мурованокуриловецький район, селище міського типу Муровані Курилівці, ВУЛ.Соборна, будинок 136, кв.1</t>
  </si>
  <si>
    <t>22000, Вінницька обл., місто Хмільник, ВУЛИЦЯ Вугринівська, будинок 65</t>
  </si>
  <si>
    <t>24300, Вінницька обл., Чернівецький район, селище міського типу Чернівці, ВУЛ.Іжаківського , будинок 26</t>
  </si>
  <si>
    <t>23500, Вінницька обл., Шаргородський район, місто Шаргород, ВУЛИЦЯ Героїв Майдану, 252</t>
  </si>
  <si>
    <t>24500, Вінницька обл., Ямпільський район, місто Ямпіль, ВУЛИЦЯ Свободи, будинок 124, кв.12</t>
  </si>
  <si>
    <t>Володмир-Волинська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</si>
  <si>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</si>
  <si>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ПАТ КБ "Приватбанк", МФО 305299, № р/р 26003050336241 (поточний)</t>
  </si>
  <si>
    <t xml:space="preserve">ПАТ КБ "ПриватБанк", МФО 305299, р/р 26006050271961, </t>
  </si>
  <si>
    <t>ПАТ КБ "ПриватБанк", МФО 305299, р/р 26007050269013</t>
  </si>
  <si>
    <t>49000, Дніпропетровська обл., місто Дніпро, проспект Дмитра Яворницького, будинок 65 кімната 204</t>
  </si>
  <si>
    <t>ПАТ КБ "ПриватБанк", МФО 305299, р/р 26003050276969,ПАТ КБ "ПриватБанк", МФО 305299, р/р 26054050235465</t>
  </si>
  <si>
    <t>50027, Дніпропетровська обл., місто Кривий Ріг, ВУЛИЦЯ Героїв АТО, будинок 81, ПРИМ. 63</t>
  </si>
  <si>
    <t>50026, Дніпропетровська обл., місто Кривий Ріг, ПРОСПЕКТ Добролюбова ,будинок 19 прим 15</t>
  </si>
  <si>
    <t>50071, Дніпропетровська обл., місто Кривий Ріг, ВУЛИЦЯ Володимира Великого,БУДИНОК 29В</t>
  </si>
  <si>
    <t>ПАТ КБ "ПриватБанк", МФО 305299, р/р 26001050305768</t>
  </si>
  <si>
    <t>52300, Дніпропетровська обл., Криничанський р-н, смт Кринички, вул. Грушевського Михайла,будинок 17</t>
  </si>
  <si>
    <t>ПАТ КБ "Приватбанк", МФО 305750, р/р 26000053512505, р/р26053053507329 (картков рахунок)</t>
  </si>
  <si>
    <t>84333, Донецька обл., місто Краматорськ, ВУЛИЦЯ Дружби, будинок 19-А, офіс 307</t>
  </si>
  <si>
    <t>85703, Донецька обл., місто Волноваха, вул. Центральна, будинок 104</t>
  </si>
  <si>
    <t>87500, Донецька обл., місто Маріуполь, вул. Девятого травня, будинок 5, корпус 3, кв.67</t>
  </si>
  <si>
    <t>87500, Донецька обл., місто Маріуполь, проспект Луніна, будинок 13Б, кв.43</t>
  </si>
  <si>
    <t>11500, Житомирська обл., місто Коростень, ВУЛИЦЯ ГРУШЕВСЬКОГО, будинок 44, кв.20</t>
  </si>
  <si>
    <t>11703, Житомирська обл., місто Новоград-Волинський, ВУЛИЦЯ Окрема, будинок 3</t>
  </si>
  <si>
    <t>11500, Житомирська обл., місто Коростень, ВУЛИЦЯ Грушевського, будинок 44, кв.20</t>
  </si>
  <si>
    <t xml:space="preserve">ПАТ АБ "УКРГАЗБАНК" ,  МФО 320478,  р.р.2600492440260, </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</si>
  <si>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</si>
  <si>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</si>
  <si>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13201, Житомирська обл., Чуднівський район, місто Чуднів, вул. Соборна, будинок 7</t>
  </si>
  <si>
    <t>АТ "Укрсиббанк" МФО 351005, р/р: 26004207071600;
АТ "Укрсиббанк" МФО 351005, 
р/р: 26003207071601,
Філія ЗОУ АТ "Ощадбанк",МФО 312356,р/р:26003000619517</t>
  </si>
  <si>
    <t xml:space="preserve"> ПАТ "КБ "Глобус",ЄДРПОУ35591059,МФО 380526, п/р 2600400123832</t>
  </si>
  <si>
    <t>71100, Запорізька обл., місто Бердянськ, вул. Толстого, будинок 90</t>
  </si>
  <si>
    <t>72319, Запорізька обл., місто Мелітополь, ВУЛИЦЯ Героїв України, будинок 40, офіс 8</t>
  </si>
  <si>
    <t>70101, Запорізька обл., Новомиколаївський район, селище міського типу Новомиколаївка, ВУЛИЦЯ Івана Клевчука, будинок 227</t>
  </si>
  <si>
    <t>78267, Івано-Франківська обл.,  Коломийський район, село Матеївці, вул. Відродження, будинок 5</t>
  </si>
  <si>
    <t>ПАТ КБ "ПриватБанк", МФО 300711 р/р 26007052642298</t>
  </si>
  <si>
    <t>08400, Київська обл., місто Переяслав-Хмельницький, вул. Велика Підвальна, будинок 30</t>
  </si>
  <si>
    <t>09100, Київська обл., м. Біла Церква, вул Наливайка, 13, офіс №301</t>
  </si>
  <si>
    <t xml:space="preserve">ПАТ КБ "ПриватБанк", МФО 321842, р/р 26008053004103, </t>
  </si>
  <si>
    <t xml:space="preserve">  08114, Київська обл., Києво-Святошинський район, село Гореничі, ВУЛИЦЯ Соборна, будинок 205</t>
  </si>
  <si>
    <t xml:space="preserve">  08132, Київська обл., Києво-Святошинський район, м. Вишневе, ВУЛИЦЯ Лесі Українки, будинок 64</t>
  </si>
  <si>
    <t>ПАТ КБ "ПриватБанк", МФО 300711, р/р 26002052635158</t>
  </si>
  <si>
    <t>09000, Київська обл.,Сквирський р-н, м. Сквира, вул. Слобідська, будинок 8, кв.2.</t>
  </si>
  <si>
    <t xml:space="preserve">ПАТ КБ "Приватбанк" (ЄДРПО 14360570, код банку 321842) Рахунок: № 26004053161352, </t>
  </si>
  <si>
    <t>Яготинське відділення №10026/0594 філії Головного управління по м. Києву та Київській обл. ПАТ "Державний Ощадний банк України", МФО 322669, рах.26000300390509</t>
  </si>
  <si>
    <t>Кропивницька міська організація політичної партії "Всеукраїнське об’єднання «Батьківщина»</t>
  </si>
  <si>
    <t>Фортечна районна в м. Кропивницький партійна організація Всеукраїнського об’єднання «Батьківщина»</t>
  </si>
  <si>
    <t>Подільська районна в м. Кропивницький партійна організація Всеукраїнського об’єднання «Батьківщина»</t>
  </si>
  <si>
    <t>27200, Кіровоградська обл., Бобринецький район, м.Бобринець, вул. Базарна, буд.165</t>
  </si>
  <si>
    <t>28400, Кіровоградська обл.,  Компаніївський р-н, смт. Компаніївка, вул. Вишнева, 23</t>
  </si>
  <si>
    <t>26200, Кіровоградська обл., Маловисківський р-н,  м.Мала Виска, вул.Центральна, буд. 63/6</t>
  </si>
  <si>
    <t>26000, Кіровоградська обл., м.Новомиргород, вул. Кірова, буд. 35, кв.1</t>
  </si>
  <si>
    <t>26000, Кіровоградська обл., м.Новомиргород, вул. Соборності, буд. 106</t>
  </si>
  <si>
    <t>27300, Кіровоградська обл., Олександрівський район, селище міського типу Олександрівка, вул. Коцюбинського, будинок 4</t>
  </si>
  <si>
    <t>28000, Кіровоградська обл., Олександрійський район, м. Олександрія. вул. Бульварна, буд.1</t>
  </si>
  <si>
    <t xml:space="preserve">Благовіщенська районна організація політичної партії "Всеукраїнське об’єднання «Батьківщина» </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</si>
  <si>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</si>
  <si>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</si>
  <si>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93405, Луганська обл., місто Сєвєродонецьк, проспект Центральний, будинок 58, кв.2</t>
  </si>
  <si>
    <t>93405, Луганська обл., місто Сєвєродонецьк, проспект Центральний, будинок 58/2</t>
  </si>
  <si>
    <t>79005, Львівська обл., місто Львів, ВУЛИЦЯ Івана Франка, буд.16, кв.4</t>
  </si>
  <si>
    <t>Стебницька міська організація Всеукраїнського об'єднання "Батьківщина"</t>
  </si>
  <si>
    <t>82172, Львівська обл., місто Стебник, ВУЛИЦЯ Михайла Грушевського, будинок 11</t>
  </si>
  <si>
    <t>ТВБВ №10013/0343 філії - Львівське обласне управління АТ "Ощадбанк", МФО 325796, п/р 26001300573537, картковий рахунок 26055301573537</t>
  </si>
  <si>
    <t>79008, Львівська обл.,м. Львів, вул. Костя Левицького, буд.28, кв.3.</t>
  </si>
  <si>
    <t>ТВБВ №10013/051 філії - Львівське обласне управління АТ "Ощадбанк", МФО 325796, п/р 26000300553893</t>
  </si>
  <si>
    <t>80200, Львівська обл., Радехівський район, місто Радехів, ВУЛИЦЯ ЛЬВІВСЬКА, будинок 31</t>
  </si>
  <si>
    <t>82600, Львівська обл., Сколівський район, м. Сколе, вул. Данила Галицького, буд.13</t>
  </si>
  <si>
    <t>54010, Миколаївська обл., місто Миколаїв, вул. Шосейна, буд.50</t>
  </si>
  <si>
    <t>Філія Миколаївське ОУ АТ "Ощадбанк", код банку 326461, р/р 26005300825758</t>
  </si>
  <si>
    <t>Баштанська районна організація "Всеукраїнського об"єднання "Батьківщина"</t>
  </si>
  <si>
    <t>55401, Миколаївська обл., Братський район, селище міського типу Братське, вул. Миру, будинок 149</t>
  </si>
  <si>
    <t>57001, Миколаївська обл., Веселинівський район, селище міського типу Веселинове, ВУЛИЦЯ Мозолевського,будинок 5</t>
  </si>
  <si>
    <t>56500, Миколаївська обл., місто Вознесенськ, ВУЛИЦЯ Соборності, будинок 24, кв.23</t>
  </si>
  <si>
    <t>56301, Миколаївська обл., Врадіївський район, селище міського типу Врадіївка, вул. Правди, буд. 88</t>
  </si>
  <si>
    <t>56401, Миколаївська обл., Доманівський район, селище міського типу Доманівка, ВУЛИЦЯ Гуляницького, будинок 18</t>
  </si>
  <si>
    <t>55104, Миколаївська обл., Кривоозерський район, селище міського типу Криве Озеро, ВУЛИЦЯ КОБЗАРЯ, будинок 42</t>
  </si>
  <si>
    <t>56602, Миколаївська обл., Новоодеський р-н, м. Нова Одеса, пров. Рибний, буд. 10</t>
  </si>
  <si>
    <t>67701, Одеська обл., м. Білгород-Дністровський, вул. Михайлівська, 7</t>
  </si>
  <si>
    <t>68100, Одеська обл., Татарбунарський район, місто Татарбунари, ВУЛИЦЯ Лесі Українки, будинок 22</t>
  </si>
  <si>
    <t>66800, Одеська обл., Ширяївський район, селище міського типу Ширяєве, ВУЛИЦЯ КОРОБЧЕНКО, будинок 23</t>
  </si>
  <si>
    <t>ПАТ КБ "Приватбанк" МФО 331401, ЄДРПОУ 25784681,  р/р 26002300724001</t>
  </si>
  <si>
    <t>39803, Полтавська обл., місто Горішні Плавні, проспект Героїв Дніпра, будинок 54, кв.224</t>
  </si>
  <si>
    <t>37500, Полтавська обл., місто Лубни, вул. Радянська, будинок 13, кв.3</t>
  </si>
  <si>
    <t>36020, Полтавська обл., місто Полтава, ВУЛИЦЯ Конституції, будинок 11, офіс 2</t>
  </si>
  <si>
    <t>36009, Полтавська обл., місто Полтава, ВУЛИЦЯ Дослідна, будинок 5, кв 45</t>
  </si>
  <si>
    <t>38300, Полтавська обл., Великобагачанський р-н, смт. Велика Багачка, вул. Європейська, буд. 60</t>
  </si>
  <si>
    <t>37300, Полтавська обл., місто Гадяч, вул. С.Швидкого, буд. 9</t>
  </si>
  <si>
    <t>39200, Полтавська обл., Кобеляцький район, місто Кобеляки, ПРОВУЛОК Абрикосовий, будинок 30</t>
  </si>
  <si>
    <t>37600, Полтавська обл.,м. Миргород, вул. Кашинського, будинок 21</t>
  </si>
  <si>
    <t>37700, Полтавська обл., Оржицький р-н, смт Оржиця, вул. Незалежності, буд. 35</t>
  </si>
  <si>
    <t>38800, Полтавська обл., Чутівський район, селище міського типу Чутове, ВУЛИЦЯ ПОЛТАВСЬКИЙ ШЛЯХ, будинок 79</t>
  </si>
  <si>
    <t>38041, Полтавська обл., Шишацький район, село Велика Бузова, ВУЛИЦЯ ШКІЛЬНА , будинок 16</t>
  </si>
  <si>
    <t>35200, Рівненська обл., Демидівський район, село Дубляни, ВУЛИЦЯ СВІТАНКОВА, будинок 6</t>
  </si>
  <si>
    <t>34700, Рівненська обл., Корецький район, місто Корець, ВУЛИЦЯ Лесі Українки, будинок 2А</t>
  </si>
  <si>
    <t>40022, Сумська обл., місто Суми, ВУЛИЦЯ Троїцька", будинок 1</t>
  </si>
  <si>
    <t>41700, Сумська обл., Буринський район, місто Буринь, пров. Горького, будинок 2/2</t>
  </si>
  <si>
    <t xml:space="preserve">ПАТ КБ "Приватбанк" ЄДРПОУ 24016052,  МФО 337546, р/р 26004055021988, </t>
  </si>
  <si>
    <t>48271, Тернопільська обл., Гусятинський район, с. Коцюбинці, вул. Садки, будинок 4</t>
  </si>
  <si>
    <t>47000, Тернопільська обл., Кременецький район, м. Кременець, вул. 107 Кременецької дивізії, будинок 46,кв.36</t>
  </si>
  <si>
    <t>48301, Тернопільська обл., Монастириський район, місто Монастириська, ВУЛИЦЯ Володимира Великого, будинок 140</t>
  </si>
  <si>
    <t>47800, Тернопільська обл., Підволочиський район, селище міського типу Підволочиськ, ВУЛ.І.Богуна, будинок 2</t>
  </si>
  <si>
    <t>61052, Харківська обл., місто Харків, вул. Полтавський Шлях, будинок 31, поверх 4,приміщення №12</t>
  </si>
  <si>
    <t>61001, Харківська обл., місто Харків, вул. Держанська,будинок 38 И,офіс 1</t>
  </si>
  <si>
    <t>61012, Харківська обл., місто Харків, вул. Червоні ряди,буд.14.</t>
  </si>
  <si>
    <t>63101, Харківська обл., Коломацький район, селище міського типу Коломак, вул. Єгорова, будинок 7</t>
  </si>
  <si>
    <t>74900, Херсонська обл., місто Нова Каховка, ВУЛИЦЯ ДЗЕРЖИНСЬКОГО , будинок 17</t>
  </si>
  <si>
    <t>Корабельна районна організація партії Всеукраїнське об'єднання "Батьківщина"</t>
  </si>
  <si>
    <t>74300, Херсонська обл., місто Берислав, вул. Гоголя, будинок 12, кв.8.</t>
  </si>
  <si>
    <t>75000, Херсонська обл., Білозерський район, селище міського типу Білозерка, пров. Харченка, будинок 28/1</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</si>
  <si>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</si>
  <si>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</si>
  <si>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74502, Херсонська обл., Великолепетиський район, селище міського типу Велика Лепетиха, вул. Ковпака, будинок 3</t>
  </si>
  <si>
    <t>74000, Херсонська обл., Високопільський район, селище міського типу Високопілля, ВУЛИЦЯ Південна,будинок 22</t>
  </si>
  <si>
    <t>75600, Херсонська обл., Голопристанський р-н, місто Гола Пристань, ВУЛИЦЯ 1 ТРАВНЯ, будинок 39</t>
  </si>
  <si>
    <t>75400, Херсонська обл., Іванівський район, селище міського типу Іванівка, ВУЛИЦЯ ЛЕНІНА, будинок 98, корпус В, квартира 1</t>
  </si>
  <si>
    <t>74800, Херсонська обл., місто Каховка, вул. Велика Куліковська,будинок 125,кв.4</t>
  </si>
  <si>
    <t>74200, Херсонська обл., Нововоронцовський район, селище міського типу Нововоронцовка, ВУЛИЦЯ Воронцова, будинок 28</t>
  </si>
  <si>
    <t xml:space="preserve"> 75100, Херсонська обл., Олешківський район, місто Олешки, ВУЛИЦЯ ГВАРДІЙСЬКА, будинок 153А</t>
  </si>
  <si>
    <t>75200, Херсонська обл., Чаплинський район, селище міського типу Чаплинка, ВУЛИЦЯ ЛЕНІНА, будинок 16 корпус "Г" , квартира 9</t>
  </si>
  <si>
    <t>ПАТ КБ "ПриватБанк", МФО 315405, р/р 26001052315387, №26053052302304</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</si>
  <si>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</si>
  <si>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</si>
  <si>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 xml:space="preserve"> 18007, Черкаська обл., місто Черкаси, ВУЛИЦЯ СМІЛЯНСЬКА, будинок 23, офіс 35</t>
  </si>
  <si>
    <t>19031, Черкаська обл., Канівський район, с. Степанці, ВУЛИЦЯ Плисюка, 71</t>
  </si>
  <si>
    <t>19100, Черкаська обл., Монастирищенський район, місто Монастирище, Жовтнева, будинок 1</t>
  </si>
  <si>
    <t>20735, Черкаська обл. Смілянський р-н, с. Попівка, вул. Центральна, 109</t>
  </si>
  <si>
    <t>18005, Черкаська обл., місто Черкаси, вул. ШЕВЧЕНКА БУДИНОК 390 КВАРТИРА 204</t>
  </si>
  <si>
    <t>18005,Черкаська обл., місто Черкаси, вул. ШЕВЧЕНКА БУДИНОК 390 КВАРТИРА 204</t>
  </si>
  <si>
    <t>58008, Чернівецька обл., місто Чернівці, ВУЛ. ГОЛОВНА, будинок 22</t>
  </si>
  <si>
    <t>58001, Чернівецька обл., місто Чернівці, ВУЛ.ГОЛОВНА, будинок 22</t>
  </si>
  <si>
    <t>59100, Чернівецька обл., Путильський район, селище міського типу Путила, ВУЛИЦЯ УКРАЇНСЬКА, будинок 188</t>
  </si>
  <si>
    <t>16600, Чернігівська обл., місто Ніжин, ВУЛИЦЯ Дружби, будинок 7,корпус А</t>
  </si>
  <si>
    <t>16500, Чернігівська обл., Бахмацький район, м. Бахмач, вул. Соборності, будинок 27</t>
  </si>
  <si>
    <t>16600, Чернігівська обл., місто Ніжин, ВУЛИЦЯ Прилуцька, будинок 150, кв.20</t>
  </si>
  <si>
    <t xml:space="preserve">15200, Чернігівська обл., Сновський район, місто Сновськ, ВУЛИЦЯ СВЕРДЛОВА, будинок 2, квартира 16, </t>
  </si>
  <si>
    <t>02125, м.Київ, бульв. Перова, будинок 4</t>
  </si>
  <si>
    <t>04073, м.Київ, ВУЛИЦЯ Кирилівська, буд.115/3</t>
  </si>
  <si>
    <t>03148, м.Київ, ВУЛ. ГНАТА ЮРИ, будинок 9</t>
  </si>
  <si>
    <t>03035, м.Київ, площа Соломянська, буд.2, офіс 305</t>
  </si>
  <si>
    <t>03035, м.Київ, площа Соломянська, буд.2, офіс 305.</t>
  </si>
  <si>
    <t>ПАТ "АБ"РАДАБАНК",МФО 306500,код ЄДРПОУ 21322127,поточний рахунок №26005300003182</t>
  </si>
  <si>
    <t>30.06.2018 р.</t>
  </si>
  <si>
    <t>Дікунова Валентин Ростиславович</t>
  </si>
  <si>
    <t xml:space="preserve">Олійник Олена Василівна </t>
  </si>
  <si>
    <t>Сапунов Тимур Вячеславович</t>
  </si>
  <si>
    <t>Харченко Валерій Анатолійович</t>
  </si>
  <si>
    <t>Шустік Олена Юріївна</t>
  </si>
  <si>
    <t>Липко Тетяна Федорівна</t>
  </si>
  <si>
    <t>А/м Тойота  RAV4( Об"єм двигуна 1987  куб.см.)</t>
  </si>
  <si>
    <t>Шаргородський Микола Іванович</t>
  </si>
  <si>
    <t>Тимошенко Ігор Дмитрович</t>
  </si>
  <si>
    <t>Снігур Юрій Володимирович</t>
  </si>
  <si>
    <t>Бойчук Любов Іванівна</t>
  </si>
  <si>
    <t>Ганчук Павло Ярославович</t>
  </si>
  <si>
    <t>Окунєв Ігор Сергійович</t>
  </si>
  <si>
    <t>Сенченко Андрій Віленович</t>
  </si>
  <si>
    <t>Папушин Василь Андрійович</t>
  </si>
  <si>
    <t>Губанов Михайло Анатолійович</t>
  </si>
  <si>
    <t>@2PL877186_5N001/58</t>
  </si>
  <si>
    <t>Говірко Юрій Володимирович</t>
  </si>
  <si>
    <t>Гринчишин Сергій Сергійович</t>
  </si>
  <si>
    <t>Полях Анатолій Михайлович</t>
  </si>
  <si>
    <t>Козюра Валентина Федорівна</t>
  </si>
  <si>
    <t>Козюра Григорій Володимирович</t>
  </si>
  <si>
    <t>Янченко Сергій Володимирович</t>
  </si>
  <si>
    <t>Набродов Вячеслав Вікторович</t>
  </si>
  <si>
    <t>Болюх Андрій Олегович</t>
  </si>
  <si>
    <t>Ребітва Петро Прокопович</t>
  </si>
  <si>
    <t>Чаборай Юрій Миколайович</t>
  </si>
  <si>
    <t>Болдирєва Марина Юріївна</t>
  </si>
  <si>
    <t>Горський Микола Григорович</t>
  </si>
  <si>
    <t>Датко Наталія Іванівна</t>
  </si>
  <si>
    <t>Смольницька Олена Василівна</t>
  </si>
  <si>
    <t>Пономаренко Євген Володимирович</t>
  </si>
  <si>
    <t>Щербаківська Людмила Михайлівна</t>
  </si>
  <si>
    <t>Коцина Катерина Вікторівна</t>
  </si>
  <si>
    <t>Корсун Сергій Анатолійович</t>
  </si>
  <si>
    <t>Кутовий Сергій Юрійович</t>
  </si>
  <si>
    <t>Рабешко Богдан Русланович</t>
  </si>
  <si>
    <t>Гарасим Мар'ян Ігорович</t>
  </si>
  <si>
    <t>Кальян Вячеслав Геннадійович</t>
  </si>
  <si>
    <t>Хрустальова Яна Михайлівна</t>
  </si>
  <si>
    <t>Мороз Леся Іванівна</t>
  </si>
  <si>
    <t>Савицька Ірина Юріївна</t>
  </si>
  <si>
    <t>Савицький Владислав Володимирович</t>
  </si>
  <si>
    <t>Адамова Валентина Олександрівна</t>
  </si>
  <si>
    <t>Кравчук Павло Григорович</t>
  </si>
  <si>
    <t>Скороход Олег Іполитович</t>
  </si>
  <si>
    <t>Беркут Сергій Григорович</t>
  </si>
  <si>
    <t>Бебешко Анатолій Сергійович</t>
  </si>
  <si>
    <t>Бовт Наталія Георгіївна</t>
  </si>
  <si>
    <t>Ващенко Костянтин Олегович</t>
  </si>
  <si>
    <t>Воробей Наталія Петрівна</t>
  </si>
  <si>
    <t>Гордієнко Володимир Михайлович</t>
  </si>
  <si>
    <t>Гордієнко Тетяна Семенівна</t>
  </si>
  <si>
    <t>Іванов Олександр Сергійович</t>
  </si>
  <si>
    <t>Кириченко Ігор Валерійович</t>
  </si>
  <si>
    <t>Литвиненко Володимир Дмитрович</t>
  </si>
  <si>
    <t>Матейко Анатолій Васильович</t>
  </si>
  <si>
    <t>Матейко Тетяна Вікентіївна</t>
  </si>
  <si>
    <t>Муравський Олексій Андрійович</t>
  </si>
  <si>
    <t>Ніколаєнко Володимир Юрійович</t>
  </si>
  <si>
    <t>Гапоянц Грикор Володимирович</t>
  </si>
  <si>
    <t>Горобчук Володимир Ілліч</t>
  </si>
  <si>
    <t>Педорченко Олександр Вікторович</t>
  </si>
  <si>
    <t>Максименко Олена Юріївна</t>
  </si>
  <si>
    <t>Олійник Олена Олександрівна</t>
  </si>
  <si>
    <t>Бабійчук Іван Васильович</t>
  </si>
  <si>
    <t>Нестеренко Іван Леонідович</t>
  </si>
  <si>
    <t>Ягельська Ірина Вітольдівна</t>
  </si>
  <si>
    <t>Жуков Геннадій Олексійович</t>
  </si>
  <si>
    <t>Олійник Денис Вікторович</t>
  </si>
  <si>
    <t>Пастухов Сергій Васильович</t>
  </si>
  <si>
    <t>Вербицький Роман Артурович</t>
  </si>
  <si>
    <t>Шимко Степан Миколайович</t>
  </si>
  <si>
    <t>Пастухов Максим Сергійович</t>
  </si>
  <si>
    <t>Шимко Лариса Степанівна</t>
  </si>
  <si>
    <t>Тівін Роман Юхимович</t>
  </si>
  <si>
    <t>Мороз Ірина Петрівна</t>
  </si>
  <si>
    <t>Ільченко Дмитро Олегович</t>
  </si>
  <si>
    <t>Богдан Ірина Миколаївна</t>
  </si>
  <si>
    <t>Ткаченко Оксана Миколаївна</t>
  </si>
  <si>
    <t>Абрамова Олена Володимирівна</t>
  </si>
  <si>
    <t>Кириченко Ігор Іванович</t>
  </si>
  <si>
    <t>Смяткін Денис Сергійович</t>
  </si>
  <si>
    <t>Медяний Владислав Русланович</t>
  </si>
  <si>
    <t>Дунський Станіслав Васильович</t>
  </si>
  <si>
    <t>Борбелюк Сергій Миколайович</t>
  </si>
  <si>
    <t>Войтюк Олеся Володимирівна</t>
  </si>
  <si>
    <t>Богдашкіна Альона Антонівна</t>
  </si>
  <si>
    <t>Подолян Інна Володимирівна</t>
  </si>
  <si>
    <t>Когаєвська Юлія Русланівна</t>
  </si>
  <si>
    <t>Максимова Мар'яна Володимирівна</t>
  </si>
  <si>
    <t>Бровко Тетяна Василівна</t>
  </si>
  <si>
    <t>Приймак Ольга Олександрівна</t>
  </si>
  <si>
    <t>Бойта Анатолій Миколайович</t>
  </si>
  <si>
    <t>Кес Діана Геннадіївна</t>
  </si>
  <si>
    <t>Мусіхіна Тетяна Франківна</t>
  </si>
  <si>
    <t>Марчук Олександр Петрович</t>
  </si>
  <si>
    <t>Яровий Денис Олександрович</t>
  </si>
  <si>
    <t>Ступак Лідія Михайлівна</t>
  </si>
  <si>
    <t>Марчук Олексій Олександрович</t>
  </si>
  <si>
    <t>Трикуліч Юрій Юрійович</t>
  </si>
  <si>
    <t>Мамроцький Віктор Валерійович</t>
  </si>
  <si>
    <t>Чайка Вадим Романович</t>
  </si>
  <si>
    <t>Лисяний Вадим Михайлович</t>
  </si>
  <si>
    <t>Чепурний Сергій Володимирович</t>
  </si>
  <si>
    <t>Прушинський Дмитро Володимирович</t>
  </si>
  <si>
    <t xml:space="preserve">Гоцуляк Марина Олександрівна </t>
  </si>
  <si>
    <t>Дацький Анатолій Юрійович</t>
  </si>
  <si>
    <t>Киливницький Андрій Анатолійович</t>
  </si>
  <si>
    <t>Медяна Олена Володимирівна</t>
  </si>
  <si>
    <t>Білоус Ольга Миколаївна</t>
  </si>
  <si>
    <t>Гаврилов Микола Олександрович</t>
  </si>
  <si>
    <t>Гребенюк Наталія Петрівна</t>
  </si>
  <si>
    <t>Абрамовський Іван Борисович</t>
  </si>
  <si>
    <t>Баланда Олександр Дмитрович</t>
  </si>
  <si>
    <t>Кавун Олександр Іванович</t>
  </si>
  <si>
    <t>Жабокрик Ольга Володимирівна</t>
  </si>
  <si>
    <t>Медяна Катерина Анатоліївна</t>
  </si>
  <si>
    <t>Манзюк Андрій Андрійович</t>
  </si>
  <si>
    <t>Антощук Олександр Сергійович</t>
  </si>
  <si>
    <t>Будюк Ігор Сергійович</t>
  </si>
  <si>
    <t>Павловська Ксенія Сергіївна</t>
  </si>
  <si>
    <t>Костенко Сергій Олександрович</t>
  </si>
  <si>
    <t>Фоменко Сергій Миколайович</t>
  </si>
  <si>
    <t>Ганжа Артур Юлійович</t>
  </si>
  <si>
    <t>Атанов Микола Васильович</t>
  </si>
  <si>
    <t>Пипенко Максим Анатолійович</t>
  </si>
  <si>
    <t>Дружбін Денис Олександрович</t>
  </si>
  <si>
    <t>Сафонов Андрій Сергійович</t>
  </si>
  <si>
    <t>Барвінок Віктор Сергійович</t>
  </si>
  <si>
    <t>Мамошин Євген Володимирович</t>
  </si>
  <si>
    <t>Романов Денис Андрійович</t>
  </si>
  <si>
    <t>Бондаренко Дмитро Сергійович</t>
  </si>
  <si>
    <t>Кузьмін Олексій Євгенович</t>
  </si>
  <si>
    <t>Куліш Владислав Сергійович</t>
  </si>
  <si>
    <t>Колодій Олександр Миколайович</t>
  </si>
  <si>
    <t>Дубленич Павло Юрійович</t>
  </si>
  <si>
    <t>Бричка Юрій Миколайович</t>
  </si>
  <si>
    <t>Корженко Олег Вікторович</t>
  </si>
  <si>
    <t>Коржос Габріел Петрович</t>
  </si>
  <si>
    <t>Кістечок Людмила Дмитрівна</t>
  </si>
  <si>
    <t>Савченко В'ячеслав Анатолійович</t>
  </si>
  <si>
    <t>Лукомська Аліна Володимирівна</t>
  </si>
  <si>
    <t>Лукомський Олексій Олександрович</t>
  </si>
  <si>
    <t>Тішкова Надія Леонідівна</t>
  </si>
  <si>
    <t> Дата  надход-ження внеску</t>
  </si>
  <si>
    <t>RCO2005</t>
  </si>
  <si>
    <t>RCO2011</t>
  </si>
  <si>
    <t>03028, м.Київ, ВУЛИЦЯ КОШОВОГО ОЛЕГА, будинок 2, ЛІТЕРА Б</t>
  </si>
  <si>
    <t>Сплата  за розміщення зовнішньої реклами</t>
  </si>
  <si>
    <t>03057, м.Київ, ПРОСПЕКТ ПЕРЕМОГИ, будинок 56, кімната 123</t>
  </si>
  <si>
    <t>RCO2014</t>
  </si>
  <si>
    <t>35446622</t>
  </si>
  <si>
    <t xml:space="preserve">04080, м.Київ, ВУЛИЦЯ КИРИЛІВСЬКА, будинок 23 </t>
  </si>
  <si>
    <t>Сплата за розміщення реклами на телебачені</t>
  </si>
  <si>
    <t>35380148</t>
  </si>
  <si>
    <t>01033, м.Київ, ВУЛИЦЯ ПАНЬКІВСЬКА, будинок 11</t>
  </si>
  <si>
    <t xml:space="preserve"> 02140, м.Київ, ВУЛИЦЯ ГРИШКА, будинок 10, квартира 134</t>
  </si>
  <si>
    <t>Часткова сплата за розміщення реклами на телебачені</t>
  </si>
  <si>
    <t>ЦЕНТР ЕКСТРЕНОЇ МЕДИЧНОЇ ДОПОМОГИ ТА МЕДИЦИНИ КАТАСТРОФ МІСТА КИЄВА</t>
  </si>
  <si>
    <t>01030, м.Київ, ВУЛИЦЯ БОГДАНА ХМЕЛЬНИЦЬКОГО, будинок 37 Б</t>
  </si>
  <si>
    <t>ТОВАРИСТВО З ОБМЕЖЕНОЮ ВІДПОВІДАЛЬНІСТЮ "ЕКСПОПЛАЗА"</t>
  </si>
  <si>
    <t>МУЗЕЙ ІСТОРІЇ МІСТА КИЄВА</t>
  </si>
  <si>
    <t>01001, м.Київ, ВУЛИЦЯ ХРЕЩАТИК, будинок 2</t>
  </si>
  <si>
    <t>Оплата за футболки з логотипом</t>
  </si>
  <si>
    <t>04074, м.Київ, ВУЛИЦЯ БЕРЕЖАНСЬКА, будинок 14, квартира 41</t>
  </si>
  <si>
    <t>Оплата за поліграфічні послуги</t>
  </si>
  <si>
    <t>90202, Закарпатська обл., місто Берегове, ВУЛИЦЯ КОРЯТОВИЧА, будинок 2, квартира 21</t>
  </si>
  <si>
    <t>Оплата за створення мобільних додатків</t>
  </si>
  <si>
    <t>04211, м.Київ, ВУЛИЦЯ Л. ГАВРО, будинок 11-Д, квартира 171</t>
  </si>
  <si>
    <t>Оплата за послуги виконання телевізійної зйомки</t>
  </si>
  <si>
    <t>07400, Київська обл., місто Бровари, ВУЛИЦЯ ЧОРНОВОЛА В'ЯЧЕСЛАВА, будинок 15, квартира 49</t>
  </si>
  <si>
    <t>Оплата за забезпечення звуковим обладнанням</t>
  </si>
  <si>
    <t>04071, м.Київ, ВУЛИЦЯ ЯРОСЛАВСЬКА, будинок 4, ЛІТЕРА Б</t>
  </si>
  <si>
    <t>Оплата за послуги виїзного обслуговування заходу</t>
  </si>
  <si>
    <t>Оплата за підготовку , організацію та проведення заходу</t>
  </si>
  <si>
    <t>На відрядження</t>
  </si>
  <si>
    <t xml:space="preserve">Оплата за папір та паперові рушники </t>
  </si>
  <si>
    <t>01042, м.Київ, ВУЛИЦЯ АКАДЕМІКА ФІЛАТОВА, будинок 22/8, КАБІНЕТ № 207 Б</t>
  </si>
  <si>
    <t>Оплата за папір офісний</t>
  </si>
  <si>
    <t>МА952668</t>
  </si>
  <si>
    <t>49000, Дніпропетровська обл., місто Дніпро, ВУЛИЦЯ СУВОРОВА, будинок 10, квартира 20</t>
  </si>
  <si>
    <t>03148, м.Київ, ПРОСПЕКТ ЛЕСЯ КУРБАСА, будинок 1-Б, квартира 268</t>
  </si>
  <si>
    <t>04073, м.Київ, ВУЛИЦЯ КУРЕНІВСЬКА, будинок 21, офіс 1/4</t>
  </si>
  <si>
    <t>Сплата за товари</t>
  </si>
  <si>
    <t xml:space="preserve">Сплата за віртуальний виділений сервер </t>
  </si>
  <si>
    <t>Сплата за інтернет</t>
  </si>
  <si>
    <t>ТОВАРИСТВО З ОБМЕЖЕНОЮ ВІДПОВІДАЛЬНІСТЮ "НАФТОТРЕЙД РЕСУРС"</t>
  </si>
  <si>
    <t>43010, Волинська обл., місто Луцьк, ВУЛИЦЯ КРЕМЕНЕЦЬКА, будинок 38</t>
  </si>
  <si>
    <t>ТОВАРИСТВО З ОБМЕЖЕНОЮ ВІДПОВІДАЛЬНІСТЮ "ІТС-УКРАЇНА"</t>
  </si>
  <si>
    <t>07842, Київська обл., Бородянський район, село Нова Гребля, ВУЛИЦЯ КОМСОМОЛЬСЬКА, будинок 63-А</t>
  </si>
  <si>
    <t>Сплата за оренду приміщення в травні 2018 р.</t>
  </si>
  <si>
    <t>домен beauty.net.ua</t>
  </si>
  <si>
    <t>Мазур Вікторія Вікторівна</t>
  </si>
  <si>
    <t>Кулєшов Андрій Борисович</t>
  </si>
  <si>
    <t>Тарайкіна Тетяна Леонідівна</t>
  </si>
  <si>
    <t>Пархоменко Марія Василівна</t>
  </si>
  <si>
    <t xml:space="preserve">Сплата за одноразовий посуд </t>
  </si>
  <si>
    <t>26.05.2018 р</t>
  </si>
  <si>
    <t>За забезпечення  світлодіодним відео  екраном</t>
  </si>
  <si>
    <t>04080, м. Київ, вул. Турівська, 31 кв.8</t>
  </si>
  <si>
    <t>Лисиченко Тетяна Євгенівна</t>
  </si>
  <si>
    <t>Циганков Віталій Петрович</t>
  </si>
  <si>
    <t>Аболєшев Артем Вікторович</t>
  </si>
  <si>
    <t>Кунченко Олексій Віталійович</t>
  </si>
  <si>
    <t>40011, Сумська обл., місто Суми, ВУЛИЦЯ СУПРУНА, будинок 3/1, квартира 38</t>
  </si>
  <si>
    <t>40024, Сумська обл., місто Суми, ВУЛИЦЯ ХАРКІВСЬКА, будинок 38, квартира 13</t>
  </si>
  <si>
    <t xml:space="preserve">Реєстраційний номер № 982904321104  </t>
  </si>
  <si>
    <t>23100, Вінницька обл., місто Жмеринка, вул. Київська, буд.16</t>
  </si>
  <si>
    <t>24000, Вінницька обл., місто Могилів-Подільський, проспект Незалежності, буд. 305, кв.52</t>
  </si>
  <si>
    <t>23000, Вінницька обл., Барський район, місто Бар, площа Памяті, будинок 13</t>
  </si>
  <si>
    <t>ПАТ "ВТБ БАНК" ВІДДІЛЕННЯ "ДНІПРОПЕТРОВСЬКЕ", МФО 321767, Р/РАХ № 26007010037108,ПАТ КБ "ПриватБанк", МФО 305299, р/р26007050347236</t>
  </si>
  <si>
    <t>50000, Дніпропетровська обл., місто Кривий Ріг, ВУЛИЦЯ Німецька, будинок 7</t>
  </si>
  <si>
    <t>ПАТ КБ "ПриватБанк", МФО 305299, р/р 26005050307182</t>
  </si>
  <si>
    <t>50065, Дніпропетровська обл., місто Кривий Ріг, ВУЛИЦЯ Віталія Мутасевича,буд.37, приміщення 39</t>
  </si>
  <si>
    <t xml:space="preserve"> 50031, Дніпропетровська обл., місто Кривий Ріг, ВУЛИЦЯ Січеславська, будинок 13, приміщення 42</t>
  </si>
  <si>
    <t>ПАТ КБ "Приватбанк", МФО 305299, р/р 26007050293540(поточний рахунок),</t>
  </si>
  <si>
    <t xml:space="preserve">ПАТ КБ "ПриватБанк", МФО 305299, р/р 26002053518596, </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</si>
  <si>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</si>
  <si>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</si>
  <si>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</si>
  <si>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Покровська міська організація політичної партії "Всеукраїнське об’єднання «Батьківщина» </t>
  </si>
  <si>
    <t>12601, Житомирська обл., Брусилівський район, селище міського типу Брусилів, ВУЛИЦЯ 1 Травня, будинок 53</t>
  </si>
  <si>
    <t>11100, Житомирська обл., Овруцький район, місто Овруч, ВУЛ. Шевченка, будинок 53А</t>
  </si>
  <si>
    <t>12201, Житомирська обл., Радомишльський район, місто Радомишль, вул.  Соборний Майдан, будинок 2/4</t>
  </si>
  <si>
    <t>88000, Закарпатська обл., місто Ужгород, вул. Гагаріна, буд. 38; Закарпатська обл., іршавський район, м. Іршава, пл. Народна, буд.7, Закарпатська область, м. Мукачево, вул. Августина Штефаника, буд.25/2, кімната 32/1, смт. Воловець, вул. Привокзальна, 5а</t>
  </si>
  <si>
    <t xml:space="preserve">Великоберезнянська районна організація політичної партії «Всеукраїнське об’єднання «Батьківщина» </t>
  </si>
  <si>
    <t>89120, Закарпатська обл.,Воловецький р-н, смт Жденієво, вул. Підгірна, буд. 1</t>
  </si>
  <si>
    <t>89633, Закарпатська обл., м. Мукачеве, вул., Горького, 25/2</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</si>
  <si>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</si>
  <si>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</si>
  <si>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71202, Чернігівський район, смт. Чернігівка, вул. Соборна, буд.420А</t>
  </si>
  <si>
    <t>72503, Запорізька обл., Якимівський район, селище міського типу Якимівка, ВУЛИЦЯ Зелена, будинок 49</t>
  </si>
  <si>
    <t>77401, Івано-Франківська обл., Тисменицький район, місто Тисмениця, Галицька, будинок 21,</t>
  </si>
  <si>
    <t>07541, Київська обл., м.Березань, вул.Героїв Небесної Сотні, 14</t>
  </si>
  <si>
    <t>08300, Київська обл., місто Бориспіль, вул. Київський шлях, будинок 76-А, офіс 112</t>
  </si>
  <si>
    <t>08300, Київська обл., місто Бориспіль, вул. Київський шлях, будинок 14</t>
  </si>
  <si>
    <t xml:space="preserve"> 08700, Київська обл., місто Обухів, ВУЛИЦЯ КИЇВСЬКА, будинок 119, офіс 376</t>
  </si>
  <si>
    <t>07100, Київська обл., місто Славутич, проїзд Каштановий, будинок 8, кв.4.</t>
  </si>
  <si>
    <t>08500, Київська обл., місто Фастів, вул. Ярослава Мудрого, буд 42, кв.46</t>
  </si>
  <si>
    <t>09700, Київська обл., Богуславський район, місто Богуслав, ВУЛИЦЯ Миколаївська, будинок 30А</t>
  </si>
  <si>
    <t>07800, Київська обл., Бородянський район, селище міського типу Бородянка, вул. Паркова, будинок 2В</t>
  </si>
  <si>
    <t>08633, Київська обл., Васильківський район, село Мархалівка, ВУЛИЦЯ Приозерна, будинок 14</t>
  </si>
  <si>
    <t>08700, Київська обл., м. Обухів, вул. Київська, будинок 119,офіс 376</t>
  </si>
  <si>
    <t>08500, Київська обл., місто Фастів, вул. Івана Ступака, буд.1</t>
  </si>
  <si>
    <t>28000, Кіровоградська обл., місто Олександрія, вул. Бульварна, будинок 1</t>
  </si>
  <si>
    <t>27500, Кіровоградська обл., місто Світловодськ, ВУЛИЦЯ Героїв України, будинок 96, кімната12</t>
  </si>
  <si>
    <t>ПАТ КБ "ПриватБанк", код 14360570, МФО 304795, п/р 26002053730540</t>
  </si>
  <si>
    <t>ПАТ КБ "ПриватБанк", ЄДРПОУ 14360570, МФО 304795, р/р 26004053722772</t>
  </si>
  <si>
    <t xml:space="preserve">ТВБВ №10013/03 філії - Львівське обласне управління АТ "Ощадбанк", МФО 325796, п/р 26006300560545, </t>
  </si>
  <si>
    <t xml:space="preserve">ТВБВ №10013/018 філії - Львівське обласне управління АТ "Ощадбанк", МФО 325796, п/р 26006300552940, </t>
  </si>
  <si>
    <t>ТВБВ №10013/098 філії - Львівське обласне управління АТ "Ощадбанк", МФО 325796, п/р 26009300552505</t>
  </si>
  <si>
    <t>81200, Львівська обл., Перемишлянський район, місто Перемишляни, вул.Нова, буд.8</t>
  </si>
  <si>
    <t>56500, Миколаївська обл., місто Вознесенськ, ВУЛИЦЯ Одеська, будинок 35</t>
  </si>
  <si>
    <t>54029, Миколаївська обл., місто Миколаїв, вул. Шосейна, буд.50</t>
  </si>
  <si>
    <t>Інгульська районна в м. Миколаєві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</si>
  <si>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</si>
  <si>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55500, Миколаївська обл., Єланецький район, селище міського типу Єланець, вул. Паркова, будинок 86</t>
  </si>
  <si>
    <t>55601, Миколаївська обл., Новобузький р-н, м. Новий Буг, вул. Василя Кука, будинок 72, корпус А</t>
  </si>
  <si>
    <t>Філія Миколаївське ОУ АТ "Ощадбанк", код банку 326461, р/р 26005300824146</t>
  </si>
  <si>
    <t>67300, Одеська обл., Березівський район, місто Березівка, ВУЛИЦЯ Княгині Ольги, будинок 47</t>
  </si>
  <si>
    <t>67100, Одеська обл., Великомихайлівський район, селище міського типу Велика Михайлівка, ВУЛИЦЯ Центральна, будинок 150А</t>
  </si>
  <si>
    <t>38100, Полтавська обл., Зіньківський район, місто Зіньків, ВУЛИЦЯ Воздвиженська будинок 64, квартира 45</t>
  </si>
  <si>
    <t>38751, Полтавська обл., Полтавський район, село Розсошенці, ВУЛИЦЯ Коцюбинського, будинок 10 А</t>
  </si>
  <si>
    <t>38400, Полтавська обл., Решетилівський р-н, смт Решетилівка, вул япокровська, буд. 19</t>
  </si>
  <si>
    <t>Вараська міська партійна організація Всеукраїнського об'єднання "Батьківщина"</t>
  </si>
  <si>
    <t>34600, Рівненська обл., Березнівський район, місто Березне, ВУЛИЦЯ Корецька, будинок 85</t>
  </si>
  <si>
    <t>35433, Рівненська обл., Гощанський район, селище міського типу Горбаків , ВУЛ. Центральна, будинок13А</t>
  </si>
  <si>
    <t>33001, м.Рівне, вул.П.Могили, 22б, кб.215</t>
  </si>
  <si>
    <t>41800, Сумська обл., Білопільський район, місто Білопілля, ВУЛИЦЯ Сумська, будинок 24</t>
  </si>
  <si>
    <t>42800, Сумська обл., Великописарівський район, селище міського типу Велика Писарівка, вул. Грайворонська, будинок 13</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</si>
  <si>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</si>
  <si>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</si>
  <si>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64600, Харківська обл., місто Лозова, ВУЛИЦЯ Шевченка, будинок 2</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</si>
  <si>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</si>
  <si>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</si>
  <si>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</si>
  <si>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Шевченківська районна у м. Харкові партійна організація Всеукраїнського об'єднання "Батьківщина" Харківської області </t>
  </si>
  <si>
    <t xml:space="preserve">Київська районна у м. Харкові партійна організація Всеукраїнського об'єднання "Батьківщина" Харківської області  </t>
  </si>
  <si>
    <t xml:space="preserve">Московська районна у м. Харкові організація Всеукраїнського об'єднання "Батьківщина" Харківської області  </t>
  </si>
  <si>
    <t xml:space="preserve">Індустріальна районна у м. Харкові партійна організація Всеукраїнського об'єднання "Батьківщина" Харківської області </t>
  </si>
  <si>
    <t xml:space="preserve">Немишлянська районна у м. Харкові партійна організація Всеукраїнського об'єднання "Батьківщина" Харківської області </t>
  </si>
  <si>
    <t xml:space="preserve">Основянська районна у м. Харкові партійна організація Всеукраїнського об’єднання «Батьківщина» Харківської області </t>
  </si>
  <si>
    <t>64801, Харківська обл., Близнюківський район, селище міського типу Близнюки, ВУЛИЦЯ Свободи, будинок 26</t>
  </si>
  <si>
    <t>63404, Харківська, Зміївський р-н, м. Зміїв, вул. Адміністративна, буд. 10Б</t>
  </si>
  <si>
    <t>63304, Харківська обл., Красноградський район, місто Красноград, Бєльовська, будинок 90</t>
  </si>
  <si>
    <t>62002, Харківська обл., Краснокутський район, смт Краснокутськ, ВУЛИЦЯ Миру, будинок 111</t>
  </si>
  <si>
    <t>64501, Харківська обл., Сахновщинський район, селище міського типу Сахновщина, ВУЛИЦЯ Михайла Чабанівського, будинок 6</t>
  </si>
  <si>
    <t>Харківське обласне управління АТ "Ощадбанк" в ТВБВ 10020/0408, р/р 26432500194917, 26430500192825</t>
  </si>
  <si>
    <t>63601, Харківська обл., Шевченківський район, селище міського типу Шевченкове, ВУЛИЦЯ Центральна, будинок 5</t>
  </si>
  <si>
    <t>74900, Херсонська обл., місто Нова Каховка, ВУЛИЦЯ Паризької комуни , будинок 2У</t>
  </si>
  <si>
    <t>75200, Херсонська обл., Чаплинський район, селище міського типу Чаплинка, ВУЛИЦЯ Декабристів, будинок 1</t>
  </si>
  <si>
    <t xml:space="preserve">                               __</t>
  </si>
  <si>
    <t>ПАТ "Укрсоцбанк", МФО 300023, поточний рах. 26004011542602;
ПАТ "Укрсоцбанк", МФО 300023, поточний рах. 26052011661245   ПАТ КБ "Приватбанк" Код ЄДРПОУ 14360570, код банку 315405, р/р№26007052317000</t>
  </si>
  <si>
    <t>20250, Черкаська обл., місто Ватутіне, вул. Дружби, будинок 7</t>
  </si>
  <si>
    <t>19702, Черкаська обл., місто Золотоноша, ВУЛИЦЯ Садовий проїзд, будинок 7</t>
  </si>
  <si>
    <t>20700, Черкаська обл., м. Сміла, вул. Незалежності, буд. 43, кв.43</t>
  </si>
  <si>
    <t>19723, Черкаська обл., місто Золотоноша, ВУЛИЦЯ Садовий проїзд, будинок 7</t>
  </si>
  <si>
    <t>АТ "Ощадбанк" МФО 356334, номер рахунку 26421302456348, 26420303456348</t>
  </si>
  <si>
    <t>14005, Чернігівська обл., місто Чернігів, вул. 1 Гвардійської армії, будинок 39A</t>
  </si>
  <si>
    <t>14005, Чернігівська обл., місто Чернігів, проспект Перемоги, будинок 129</t>
  </si>
  <si>
    <t xml:space="preserve">03148, м.Київ, вул.Гната Юри, 9, вул. Лаврська, буд.14, </t>
  </si>
  <si>
    <t>За послуги технічного забезпечення заходу</t>
  </si>
  <si>
    <t>ТОВ "МЕДІАЛАЙТ"</t>
  </si>
  <si>
    <t>02660,м.Київ,
вул.Старосільська, буд.1</t>
  </si>
  <si>
    <t>Найменування та код установ(и) банків(у), в яких(ій) відкрито поточні(ий) рахунки (рахунок), номери рахунків (рахунку): 1) ПАТ АБ "Укргазбанк", МФО 320478,  п/р №26007212001988, п/р 26046903289478; 2) АТ  "МЕГАБАНК", МФО 351629, п/р 2600426373, п/р 2604826373.</t>
  </si>
  <si>
    <t xml:space="preserve"> АТ  "МЕГАБАНК", МФО 351629</t>
  </si>
  <si>
    <t xml:space="preserve">Ліцензія на використання  iStock  Subscription Творів </t>
  </si>
  <si>
    <t>31.03.2019 р.</t>
  </si>
  <si>
    <t>18.09.2018 р.</t>
  </si>
  <si>
    <t>ТОВАРИСТВО З ОБМЕЖЕНОЮ ВІДПОВІДАЛЬНІСТЮ "ГЛОБАЛ ІМІДЖЕС ЮКРЕЙН"</t>
  </si>
  <si>
    <t>39829456</t>
  </si>
  <si>
    <t>01032, м.Київ, ВУЛИЦЯ САКСАГАНСЬКОГО, будинок 119, офіс 34</t>
  </si>
  <si>
    <t>24.07.2018р.</t>
  </si>
  <si>
    <t>108</t>
  </si>
  <si>
    <t>40007, Сумська обл., місто Суми, ВУЛИЦЯ ХАРКІВСЬКА, будинок 32, квартира 109-110</t>
  </si>
  <si>
    <t>106</t>
  </si>
  <si>
    <t>42200, Сумська обл., місто Лебедин, ВУЛИЦЯ СУМСЬКА, будинок 104, квартира 35</t>
  </si>
  <si>
    <t>9</t>
  </si>
  <si>
    <t>31</t>
  </si>
  <si>
    <t>40001, Сумська обл., місто Суми, ВУЛИЦЯ СУПРУНА, будинок 3/1, квартира 38</t>
  </si>
  <si>
    <t>21</t>
  </si>
  <si>
    <t>14013, Чернігівська обл., місто Чернігів, ВУЛИЦЯ САВЧУКА, будинок 7, квартира 216</t>
  </si>
  <si>
    <t>1</t>
  </si>
  <si>
    <t>14005, Чернігівська обл., місто Чернігів, ВУЛИЦЯ ШЕВЧУКА, будинок 4, квартира 42</t>
  </si>
  <si>
    <t>40000, Сумська обл., місто Суми, ВУЛИЦЯ ОХТИРСЬКА, будинок 26, квартира 22</t>
  </si>
  <si>
    <t>7</t>
  </si>
  <si>
    <t>42355, Сумська обл., Сумський район, селище міського типу Низи, ПРОВУЛОК ЧАЙКОВСЬКОГО, будинок 12</t>
  </si>
  <si>
    <t>42224, Сумська обл., Лебединський район, село Павленкове, ВУЛИЦЯ ЗАГРЕБЕЛЬНА, будинок 8</t>
  </si>
  <si>
    <t>63</t>
  </si>
  <si>
    <t>42220, Сумська обл., Лебединський район, село Штепівка, ВУЛИЦЯ РОМЕНСЬКА, будинок 40</t>
  </si>
  <si>
    <t>42221, Сумська обл., Лебединський район, село Сіробабине, ВУЛИЦЯ САДОВА, будинок 1-А</t>
  </si>
  <si>
    <t>56203, Миколаївська обл., Березнегуватський район, селище міського типу Березнегувате, ВУЛИЦЯ МАЛИНОВСЬКОГО, будинок 4</t>
  </si>
  <si>
    <t>ФЕРМЕРСЬКЕ ГОСПОДАРСТВО "ГЛИНЯНИЙ"</t>
  </si>
  <si>
    <t>93400, Луганська обл., місто Сєвєродонецьк, ПРОСПЕКТ ГВАРДІЙСЬКИЙ, будинок 16-А, квартира 24</t>
  </si>
  <si>
    <t>92</t>
  </si>
  <si>
    <t>93012, Луганська обл., місто Рубіжне, ПРОСПЕКТ МОСКОВСЬКИЙ, будинок 24 А, квартира 124</t>
  </si>
  <si>
    <t>192</t>
  </si>
  <si>
    <t>193</t>
  </si>
  <si>
    <t>93000, Луганська обл., місто Рубіжне, ПРОСПЕКТ ПЕРЕМОЖЦІВ, будинок 30 А, квартира 4</t>
  </si>
  <si>
    <t>93011, Луганська обл., місто Рубіжне, ПРОСПЕКТ МОСКОВСЬКИЙ, будинок 7 Б, квартира 119</t>
  </si>
  <si>
    <t>93000, Луганська обл., місто Рубіжне, ВУЛИЦЯ МЄНДЄЛЄЄВА, будинок 36, квартира 17</t>
  </si>
  <si>
    <t>@2PL1425</t>
  </si>
  <si>
    <t>07442, Київська обл., Броварський район, селище міського типу Велика Димерка, ВУЛИЦЯ БОБРИЦЬКА, будинок 62</t>
  </si>
  <si>
    <t>ТОВАРИСТВО З ОБМЕЖЕНОЮ ВІДПОВІДАЛЬНІСТЮ "АГРОФІРМА" ЗЕРНОВІ ТРАДИЦІЇ ЛОПАТИНА"</t>
  </si>
  <si>
    <t>Твердоступова Анастасія Євгенівна</t>
  </si>
  <si>
    <t>@2PL8411</t>
  </si>
  <si>
    <t>Рубець Тетяна Ігорівна</t>
  </si>
  <si>
    <t>@2PL85020</t>
  </si>
  <si>
    <t>Гордієнко Вікторія Василівна</t>
  </si>
  <si>
    <t>@2PL8494</t>
  </si>
  <si>
    <t>Кубанський Олександр Васильович</t>
  </si>
  <si>
    <t>@2PL6273</t>
  </si>
  <si>
    <t>Балан Анатолій Борисович</t>
  </si>
  <si>
    <t>@2PL1869</t>
  </si>
  <si>
    <t>Невський Владислав Ілліч</t>
  </si>
  <si>
    <t>@2PL1912</t>
  </si>
  <si>
    <t>Ющенко Ріта Іванівна</t>
  </si>
  <si>
    <t>@2PL0308</t>
  </si>
  <si>
    <t>Козяр Роман Станіславович</t>
  </si>
  <si>
    <t>@2PL1846</t>
  </si>
  <si>
    <t>Прокопюк Олександра Анатоліївна</t>
  </si>
  <si>
    <t>@2PL0411</t>
  </si>
  <si>
    <t>@2PL0508</t>
  </si>
  <si>
    <t>@2PL0441</t>
  </si>
  <si>
    <t>Херсонська обл., Новотроїцький р-н., с.Овер'янівка</t>
  </si>
  <si>
    <t>Бондаренко Тетяна Петрівна</t>
  </si>
  <si>
    <t>@2PL0616</t>
  </si>
  <si>
    <t>Гричениченко Вячеслав Володимирович</t>
  </si>
  <si>
    <t>@2PL0256</t>
  </si>
  <si>
    <t>@2PL1337</t>
  </si>
  <si>
    <t>Стеценко Вадим Володимирович</t>
  </si>
  <si>
    <t>ПН1635З</t>
  </si>
  <si>
    <t>@2PL4590</t>
  </si>
  <si>
    <t>@2PL3092</t>
  </si>
  <si>
    <t>Іщенко Олексій Вікторович</t>
  </si>
  <si>
    <t>@2PL4480</t>
  </si>
  <si>
    <t>@2PL4392</t>
  </si>
  <si>
    <t>Коваль Ольга Олександрівна</t>
  </si>
  <si>
    <t>@2PL4569</t>
  </si>
  <si>
    <t>Устименко Михайло Олександрович</t>
  </si>
  <si>
    <t>@2PL3980</t>
  </si>
  <si>
    <t>@2PL5331</t>
  </si>
  <si>
    <t>Салій Дар'я Олександрівна</t>
  </si>
  <si>
    <t>@2PL3517</t>
  </si>
  <si>
    <t>@2PL2849</t>
  </si>
  <si>
    <t>@2PL6039</t>
  </si>
  <si>
    <t>Фролова Марина Олексіївна</t>
  </si>
  <si>
    <t>ПН1611З</t>
  </si>
  <si>
    <t>Голіадзе Гія Михайлович</t>
  </si>
  <si>
    <t>@2PL4306</t>
  </si>
  <si>
    <t>Соколенко Олег Степанович</t>
  </si>
  <si>
    <t>ПН2466З</t>
  </si>
  <si>
    <t>Гавриленко Анна Анатоліївна</t>
  </si>
  <si>
    <t>ПН2465З</t>
  </si>
  <si>
    <t>Соколенко Алла Іванівна</t>
  </si>
  <si>
    <t>ПН2464З</t>
  </si>
  <si>
    <t>@2PL4284</t>
  </si>
  <si>
    <t>Троян Анатолій Юрійович</t>
  </si>
  <si>
    <t>35515969</t>
  </si>
  <si>
    <t>35513012</t>
  </si>
  <si>
    <t>@2PL7905</t>
  </si>
  <si>
    <t>@2PL6432</t>
  </si>
  <si>
    <t>@2PL6217</t>
  </si>
  <si>
    <t>Троян Ольга Петрівна</t>
  </si>
  <si>
    <t>35515615</t>
  </si>
  <si>
    <t>Фойда Олег Іванович</t>
  </si>
  <si>
    <t>35512099</t>
  </si>
  <si>
    <t>Попович Микола Олександрович</t>
  </si>
  <si>
    <t>35512726</t>
  </si>
  <si>
    <t>Бучко Володимир Ярославович</t>
  </si>
  <si>
    <t>35513256</t>
  </si>
  <si>
    <t>@2PL7936</t>
  </si>
  <si>
    <t>@2PL6328</t>
  </si>
  <si>
    <t>Цукренко Юрій Миколайович</t>
  </si>
  <si>
    <t>@2PL8394</t>
  </si>
  <si>
    <t>Яремко Антон Дмитрович</t>
  </si>
  <si>
    <t>@2PL6116</t>
  </si>
  <si>
    <t>@2PL6419</t>
  </si>
  <si>
    <t>Кукуруза Олександр Степанович</t>
  </si>
  <si>
    <t>35516222</t>
  </si>
  <si>
    <t>Безносюк Олексій Олегович</t>
  </si>
  <si>
    <t>О122_010</t>
  </si>
  <si>
    <t>@2PL9101</t>
  </si>
  <si>
    <t>@2PL9052</t>
  </si>
  <si>
    <t>@2PL8023</t>
  </si>
  <si>
    <t>Михальчевська Ганна Вікторівна</t>
  </si>
  <si>
    <t>@2PL7929</t>
  </si>
  <si>
    <t>Виглядовський Дмитро Іванович</t>
  </si>
  <si>
    <t>@2PL6636</t>
  </si>
  <si>
    <t>Виглядовська Олена Михайлівна</t>
  </si>
  <si>
    <t>@2PL6367</t>
  </si>
  <si>
    <t>@2PL7917</t>
  </si>
  <si>
    <t>@2PL7873</t>
  </si>
  <si>
    <t>@2PL7580</t>
  </si>
  <si>
    <t>@2PL8694</t>
  </si>
  <si>
    <t>@2PL8154</t>
  </si>
  <si>
    <t>@2PL8405</t>
  </si>
  <si>
    <t>@2PL9723</t>
  </si>
  <si>
    <t>Подолян Сергій Петрович</t>
  </si>
  <si>
    <t>О122_007</t>
  </si>
  <si>
    <t>Сусуз Юлія Вікторівна</t>
  </si>
  <si>
    <t>О122_005</t>
  </si>
  <si>
    <t>Воронов Володимир Миколайович</t>
  </si>
  <si>
    <t>Паламарчук Ольга Олександрівна</t>
  </si>
  <si>
    <t>Фальфушинська Аліна Русланівна</t>
  </si>
  <si>
    <t>Мацера Олександр Анатолійович</t>
  </si>
  <si>
    <t>Брик Сергій Володимирович</t>
  </si>
  <si>
    <t>Матвєєва Людмила Едуардівна</t>
  </si>
  <si>
    <t>Гниця Людмила Миколаївна</t>
  </si>
  <si>
    <t>Антонюк Олег Михайлович</t>
  </si>
  <si>
    <t>Кухар Валерій Миколайович</t>
  </si>
  <si>
    <t>Калінська Оксана Миколаївна</t>
  </si>
  <si>
    <t>Кондратюк Галина Йосипівна</t>
  </si>
  <si>
    <t>@2PL1513</t>
  </si>
  <si>
    <t>@2PL1606</t>
  </si>
  <si>
    <t>@2PL1815</t>
  </si>
  <si>
    <t>@2PL1331</t>
  </si>
  <si>
    <t>@2PL0331</t>
  </si>
  <si>
    <t>@2PL0818</t>
  </si>
  <si>
    <t>@2PL0717</t>
  </si>
  <si>
    <t>@2PL0878</t>
  </si>
  <si>
    <t>@2PL0959</t>
  </si>
  <si>
    <t>@2PL3197</t>
  </si>
  <si>
    <t>@2PL1171</t>
  </si>
  <si>
    <t>@2PL2997</t>
  </si>
  <si>
    <t>@2PL9938</t>
  </si>
  <si>
    <t>RBC80936</t>
  </si>
  <si>
    <t>Вдовенко Юрій Анатолійович</t>
  </si>
  <si>
    <t>Горбенко Володимир Васильович</t>
  </si>
  <si>
    <t>RBC80935</t>
  </si>
  <si>
    <t>Лауш Ігор Вадимович</t>
  </si>
  <si>
    <t>@2PL3018</t>
  </si>
  <si>
    <t>@2PL2702</t>
  </si>
  <si>
    <t>@2PL2652</t>
  </si>
  <si>
    <t>@2PL1754</t>
  </si>
  <si>
    <t>@2PL1761</t>
  </si>
  <si>
    <t>@2PL1878</t>
  </si>
  <si>
    <t>@2PL2553</t>
  </si>
  <si>
    <t>@2PL5843</t>
  </si>
  <si>
    <t>@2PL5029</t>
  </si>
  <si>
    <t>@2PL4177</t>
  </si>
  <si>
    <t>@2PL3660</t>
  </si>
  <si>
    <t>@2PL3257</t>
  </si>
  <si>
    <t>@2PL2450</t>
  </si>
  <si>
    <t>@2PL0133</t>
  </si>
  <si>
    <t>@2PL2156</t>
  </si>
  <si>
    <t>@2PL0165</t>
  </si>
  <si>
    <t>@2PL1075</t>
  </si>
  <si>
    <t>@2PL0226</t>
  </si>
  <si>
    <t>@2PL0153</t>
  </si>
  <si>
    <t>@2PL0118</t>
  </si>
  <si>
    <t>@2PL0082</t>
  </si>
  <si>
    <t>@2PL0613</t>
  </si>
  <si>
    <t>@2PL0093</t>
  </si>
  <si>
    <t>@2PL9635</t>
  </si>
  <si>
    <t>@2PL2765</t>
  </si>
  <si>
    <t>@2PL3685</t>
  </si>
  <si>
    <t>Устименко Микола Олександрович</t>
  </si>
  <si>
    <t>@2PL4200</t>
  </si>
  <si>
    <t>Гараєв Ігор Римович</t>
  </si>
  <si>
    <t>@2PL3584</t>
  </si>
  <si>
    <t>Мазур Ірина Юріївна</t>
  </si>
  <si>
    <t>@2PL4199</t>
  </si>
  <si>
    <t>@2PL7098</t>
  </si>
  <si>
    <t>@2PL6986</t>
  </si>
  <si>
    <t>@2PL8896</t>
  </si>
  <si>
    <t>@2PL6302</t>
  </si>
  <si>
    <t>@2PL7012</t>
  </si>
  <si>
    <t>@2PL5585</t>
  </si>
  <si>
    <t>@2PL5691</t>
  </si>
  <si>
    <t>@2PL3111</t>
  </si>
  <si>
    <t>@2PL3805</t>
  </si>
  <si>
    <t>@2PL2850</t>
  </si>
  <si>
    <t>@2PL3572</t>
  </si>
  <si>
    <t>@2PL3834</t>
  </si>
  <si>
    <t>@2PL4388</t>
  </si>
  <si>
    <t>@2PL4368</t>
  </si>
  <si>
    <t>@2PL7962</t>
  </si>
  <si>
    <t>@2PL7804</t>
  </si>
  <si>
    <t>@2PL7885</t>
  </si>
  <si>
    <t>@2PL8698</t>
  </si>
  <si>
    <t>@2PL8625</t>
  </si>
  <si>
    <t>@2PL9194</t>
  </si>
  <si>
    <t>@2PL8597</t>
  </si>
  <si>
    <t>@2PL9022</t>
  </si>
  <si>
    <t>@2PL8947</t>
  </si>
  <si>
    <t>@2PL9225</t>
  </si>
  <si>
    <t>@2PL8502</t>
  </si>
  <si>
    <t>@2PL8254</t>
  </si>
  <si>
    <t>@2PL8224</t>
  </si>
  <si>
    <t>@2PL2833</t>
  </si>
  <si>
    <t>@2PL3635</t>
  </si>
  <si>
    <t>@2PL2653</t>
  </si>
  <si>
    <t>@2PL1240</t>
  </si>
  <si>
    <t>@2PL1627</t>
  </si>
  <si>
    <t>@2PL2808</t>
  </si>
  <si>
    <t>Мельник Сергій Анатолійович</t>
  </si>
  <si>
    <t>@2PL1505</t>
  </si>
  <si>
    <t>@2PL2473</t>
  </si>
  <si>
    <t>@2PL3396</t>
  </si>
  <si>
    <t>@2PL2522</t>
  </si>
  <si>
    <t>@2PL2278</t>
  </si>
  <si>
    <t>@2PL1841</t>
  </si>
  <si>
    <t>@2PL0880</t>
  </si>
  <si>
    <t>Тимчій Наталія Вікторівна</t>
  </si>
  <si>
    <t>ПН512233</t>
  </si>
  <si>
    <t>5003921S</t>
  </si>
  <si>
    <t>@2PL7048</t>
  </si>
  <si>
    <t>@2PL7311</t>
  </si>
  <si>
    <t>@2PL7494</t>
  </si>
  <si>
    <t>@2PL4111</t>
  </si>
  <si>
    <t>@2PL6698</t>
  </si>
  <si>
    <t>@2PL3587</t>
  </si>
  <si>
    <t>@2PL5908</t>
  </si>
  <si>
    <t>@2PL7666</t>
  </si>
  <si>
    <t>@2PL4613</t>
  </si>
  <si>
    <t>@2PL5817</t>
  </si>
  <si>
    <t>Дударенко Сергій Олександрович</t>
  </si>
  <si>
    <t>@2PL7332</t>
  </si>
  <si>
    <t>@2PL4645</t>
  </si>
  <si>
    <t>@2PL6620</t>
  </si>
  <si>
    <t>@2PL6372</t>
  </si>
  <si>
    <t>@2PL8748</t>
  </si>
  <si>
    <t>@2PL6412</t>
  </si>
  <si>
    <t>@2PL8717</t>
  </si>
  <si>
    <t>@2PL6301</t>
  </si>
  <si>
    <t>Чухманенко Сергій Сергійович</t>
  </si>
  <si>
    <t>@2PL6251</t>
  </si>
  <si>
    <t>Єлісєєв Олег Олексійович</t>
  </si>
  <si>
    <t>@2PL7004</t>
  </si>
  <si>
    <t>Максименко Наталія Петрівна</t>
  </si>
  <si>
    <t>@2PL7877</t>
  </si>
  <si>
    <t>@2PL2408</t>
  </si>
  <si>
    <t>@2PL2235</t>
  </si>
  <si>
    <t>Тимінський Володимир Іванович</t>
  </si>
  <si>
    <t>@2PL2832</t>
  </si>
  <si>
    <t>@2PL2151</t>
  </si>
  <si>
    <t>@2PL6243</t>
  </si>
  <si>
    <t>@2PL5868</t>
  </si>
  <si>
    <t>@2PL8349</t>
  </si>
  <si>
    <t>@2PL8476</t>
  </si>
  <si>
    <t>@2PL8332</t>
  </si>
  <si>
    <t>@2PL7954</t>
  </si>
  <si>
    <t>@2PL5907</t>
  </si>
  <si>
    <t>@2PL3829</t>
  </si>
  <si>
    <t>@2PL4462</t>
  </si>
  <si>
    <t>@2PL4454</t>
  </si>
  <si>
    <t>@2PL4323</t>
  </si>
  <si>
    <t>@2PL4045</t>
  </si>
  <si>
    <t>@2PL5069</t>
  </si>
  <si>
    <t>@2PL3444</t>
  </si>
  <si>
    <t>@2PL2394</t>
  </si>
  <si>
    <t>@2PL4966</t>
  </si>
  <si>
    <t>@2PL4845</t>
  </si>
  <si>
    <t>@2PL2484</t>
  </si>
  <si>
    <t>Коновалова Наталья Ігорівна</t>
  </si>
  <si>
    <t>@2PL8602</t>
  </si>
  <si>
    <t>@2PL8884</t>
  </si>
  <si>
    <t>@2PL7704</t>
  </si>
  <si>
    <t>@2PL7748</t>
  </si>
  <si>
    <t>Коновалов Роман Станіславович</t>
  </si>
  <si>
    <t>@2PL8441</t>
  </si>
  <si>
    <t>@2PL7435</t>
  </si>
  <si>
    <t>Кротов Олег Богданович</t>
  </si>
  <si>
    <t>@2PL0060</t>
  </si>
  <si>
    <t>Мазур Наталія Петрівна</t>
  </si>
  <si>
    <t>@2PL0080</t>
  </si>
  <si>
    <t>Лях Ігор Михайлович</t>
  </si>
  <si>
    <t>34452172</t>
  </si>
  <si>
    <t>Сокол Сергій Петрович</t>
  </si>
  <si>
    <t>@2PL8681</t>
  </si>
  <si>
    <t>34451595</t>
  </si>
  <si>
    <t>34451829</t>
  </si>
  <si>
    <t>Сокол Оксана Анатоліївна</t>
  </si>
  <si>
    <t>@2PL9665</t>
  </si>
  <si>
    <t>Олексієнко Микола Юрійович</t>
  </si>
  <si>
    <t>@2PL7121</t>
  </si>
  <si>
    <t>Єлісєєва Ірина Владиславівна</t>
  </si>
  <si>
    <t>@2PL9492</t>
  </si>
  <si>
    <t>@2PL0013</t>
  </si>
  <si>
    <t>Пузема Володимир Вікторович</t>
  </si>
  <si>
    <t>Лобода Павло Андрійович</t>
  </si>
  <si>
    <t>5636541S</t>
  </si>
  <si>
    <t>Ревенок Олександр Григорович</t>
  </si>
  <si>
    <t>5633008S</t>
  </si>
  <si>
    <t>Ярош Володимир Михайлович</t>
  </si>
  <si>
    <t>5636577S</t>
  </si>
  <si>
    <t>@2PL7890</t>
  </si>
  <si>
    <t>@2PL2208</t>
  </si>
  <si>
    <t>@2PL4092</t>
  </si>
  <si>
    <t>@2PL4025</t>
  </si>
  <si>
    <t>@2PL1925</t>
  </si>
  <si>
    <t>@2PL5126</t>
  </si>
  <si>
    <t>Рудьман  Ірина Олексіївна</t>
  </si>
  <si>
    <t>@2PL5049</t>
  </si>
  <si>
    <t>@2PL1752</t>
  </si>
  <si>
    <t>@2PL3262</t>
  </si>
  <si>
    <t>@2PL2177</t>
  </si>
  <si>
    <t>@2PL3869</t>
  </si>
  <si>
    <t>@2PL2955</t>
  </si>
  <si>
    <t>Агоста Ростислав Васильович</t>
  </si>
  <si>
    <t>Крапивницький Роман Олександрович</t>
  </si>
  <si>
    <t>В8810276</t>
  </si>
  <si>
    <t>Крапивницька Олена Михайлівна</t>
  </si>
  <si>
    <t>В8810354</t>
  </si>
  <si>
    <t>Акименко Віктор Васильович</t>
  </si>
  <si>
    <t>5632200S</t>
  </si>
  <si>
    <t>Литвиненко Ірина Володимирівна</t>
  </si>
  <si>
    <t>2778/114</t>
  </si>
  <si>
    <t>5629112S</t>
  </si>
  <si>
    <t>Тихоненко Олена Михайлівна</t>
  </si>
  <si>
    <t>Данилів Андрій Богданович</t>
  </si>
  <si>
    <t>ІВ881024</t>
  </si>
  <si>
    <t>@2PL6422</t>
  </si>
  <si>
    <t>@2PL6614</t>
  </si>
  <si>
    <t>@2PL6363</t>
  </si>
  <si>
    <t>@2PL7511</t>
  </si>
  <si>
    <t>@2PL6303</t>
  </si>
  <si>
    <t>@2PL7196</t>
  </si>
  <si>
    <t>@2PL8696</t>
  </si>
  <si>
    <t>Рудьман Ірина Олексіївна</t>
  </si>
  <si>
    <t>@2PL7251</t>
  </si>
  <si>
    <t>@2PL5777</t>
  </si>
  <si>
    <t>@2PL6452</t>
  </si>
  <si>
    <t>@2PL6390</t>
  </si>
  <si>
    <t>@2PL5773</t>
  </si>
  <si>
    <t>ПН333З</t>
  </si>
  <si>
    <t>Кумаргій Сергій Леонідович</t>
  </si>
  <si>
    <t>@2PL5677</t>
  </si>
  <si>
    <t>@2PL0196</t>
  </si>
  <si>
    <t>@2PL7705</t>
  </si>
  <si>
    <t>@2PL0244</t>
  </si>
  <si>
    <t>@2PL0794</t>
  </si>
  <si>
    <t>@2PL9741</t>
  </si>
  <si>
    <t>@2PL0622</t>
  </si>
  <si>
    <t>@2PL2368</t>
  </si>
  <si>
    <t>@2PL1725</t>
  </si>
  <si>
    <t>@2PL0719</t>
  </si>
  <si>
    <t>@2PL1801</t>
  </si>
  <si>
    <t>@2PL0570</t>
  </si>
  <si>
    <t>@2PL9734</t>
  </si>
  <si>
    <t>@2PL8949</t>
  </si>
  <si>
    <t>Лукомський Олексій Олекандрович</t>
  </si>
  <si>
    <t>@2PL8641</t>
  </si>
  <si>
    <t>Капельницький Михайло Валерійович</t>
  </si>
  <si>
    <t>11447110</t>
  </si>
  <si>
    <t>@2PL8449</t>
  </si>
  <si>
    <t>Мацапура Інна Валентинівна</t>
  </si>
  <si>
    <t>@2PL2232</t>
  </si>
  <si>
    <t>@2PL3007</t>
  </si>
  <si>
    <t>@2PL3141</t>
  </si>
  <si>
    <t>@2PL4134</t>
  </si>
  <si>
    <t>@2PL2555</t>
  </si>
  <si>
    <t>@2PL3088</t>
  </si>
  <si>
    <t>@2PL4896</t>
  </si>
  <si>
    <t>@2PL2431</t>
  </si>
  <si>
    <t>@2PL3557</t>
  </si>
  <si>
    <t>@2PL3159</t>
  </si>
  <si>
    <t>@2PL3074</t>
  </si>
  <si>
    <t>Школьник Олександр Олександрович</t>
  </si>
  <si>
    <t>@2PL3612</t>
  </si>
  <si>
    <t>@2PL2763</t>
  </si>
  <si>
    <t>Коваленко Артем Васильович</t>
  </si>
  <si>
    <t>Коваленко Максим Васильович</t>
  </si>
  <si>
    <t>11443844</t>
  </si>
  <si>
    <t>5616646S</t>
  </si>
  <si>
    <t>@2PL8133</t>
  </si>
  <si>
    <t>@2PL8092</t>
  </si>
  <si>
    <t>@2PL9006</t>
  </si>
  <si>
    <t>@2PL8630</t>
  </si>
  <si>
    <t>@2PL8709</t>
  </si>
  <si>
    <t>@2PL3147</t>
  </si>
  <si>
    <t>@2PL2968</t>
  </si>
  <si>
    <t>@2PL1418</t>
  </si>
  <si>
    <t>@2PL2826</t>
  </si>
  <si>
    <t>Грищенко Тарас Васильович</t>
  </si>
  <si>
    <t>@2PL0605</t>
  </si>
  <si>
    <t>@2PL1382</t>
  </si>
  <si>
    <t>Грищенко Оксана Миколаївна</t>
  </si>
  <si>
    <t>@2PL0425</t>
  </si>
  <si>
    <t>@2PL1829</t>
  </si>
  <si>
    <t>@2PL1856</t>
  </si>
  <si>
    <t>@2PL2666</t>
  </si>
  <si>
    <t>@2PL2985</t>
  </si>
  <si>
    <t>@2PL1651</t>
  </si>
  <si>
    <t>Грищенко Микола Васильович</t>
  </si>
  <si>
    <t>@2PL0459</t>
  </si>
  <si>
    <t>Сливченко Дмитро Олександрович</t>
  </si>
  <si>
    <t>@2PL9704</t>
  </si>
  <si>
    <t>Тулуб'єва Олена Русланівна</t>
  </si>
  <si>
    <t>@2PL6223</t>
  </si>
  <si>
    <t>Зражевський Євген Юрійович</t>
  </si>
  <si>
    <t>@2PL5979</t>
  </si>
  <si>
    <t>@2PL3814</t>
  </si>
  <si>
    <t>@2PL6314</t>
  </si>
  <si>
    <t>@2PL6109</t>
  </si>
  <si>
    <t>@2PL3478</t>
  </si>
  <si>
    <t>@2PL5960</t>
  </si>
  <si>
    <t>@2PL3423</t>
  </si>
  <si>
    <t>@2PL4127</t>
  </si>
  <si>
    <t>@2PL6999</t>
  </si>
  <si>
    <t>@2PL5875</t>
  </si>
  <si>
    <t>@2PL4579</t>
  </si>
  <si>
    <t>@2PL4317</t>
  </si>
  <si>
    <t>@2PL4674</t>
  </si>
  <si>
    <t>@2PL7398</t>
  </si>
  <si>
    <t>@2PL7154</t>
  </si>
  <si>
    <t>@2PL3448</t>
  </si>
  <si>
    <t>Стогов Дмитро Петрович</t>
  </si>
  <si>
    <t>@2PL4408</t>
  </si>
  <si>
    <t>Данілов Віталій Богданович</t>
  </si>
  <si>
    <t>@2PL8917</t>
  </si>
  <si>
    <t>Штефуряк Богдан Анатолійович</t>
  </si>
  <si>
    <t>ПН183363</t>
  </si>
  <si>
    <t>Ковалюк Ігор Володимирович</t>
  </si>
  <si>
    <t>ps274912</t>
  </si>
  <si>
    <t>ПН183369</t>
  </si>
  <si>
    <t>@2PL7456</t>
  </si>
  <si>
    <t>ПН182419</t>
  </si>
  <si>
    <t>@2PL2260</t>
  </si>
  <si>
    <t>@2PL2246</t>
  </si>
  <si>
    <t>@2PL2236</t>
  </si>
  <si>
    <t>Терещук Микола Миколайович</t>
  </si>
  <si>
    <t>ps274881</t>
  </si>
  <si>
    <t>Герченов Станіслав Михайлович</t>
  </si>
  <si>
    <t>Бохонкович Євгеній Васильович</t>
  </si>
  <si>
    <t>Возняк Ігор Сергійович</t>
  </si>
  <si>
    <t>Михальчук Віталій Олександрович</t>
  </si>
  <si>
    <t>ps274856</t>
  </si>
  <si>
    <t>Мельничук Марія Степанівна</t>
  </si>
  <si>
    <t>ПН181603</t>
  </si>
  <si>
    <t>Білецький Валерій Іванович</t>
  </si>
  <si>
    <t>ПН181600</t>
  </si>
  <si>
    <t>Бондарук Андрій Олександрович</t>
  </si>
  <si>
    <t>ps274855</t>
  </si>
  <si>
    <t>Семенюк Лідія Федорівна</t>
  </si>
  <si>
    <t>ps274812</t>
  </si>
  <si>
    <t>Сінчук Богдан Володимирович</t>
  </si>
  <si>
    <t>Кудрявцева Оксана Іванівна</t>
  </si>
  <si>
    <t>ПН180087</t>
  </si>
  <si>
    <t>ПН18085</t>
  </si>
  <si>
    <t>Рукавцова Маргарита Володимирівна</t>
  </si>
  <si>
    <t>@2PL9212</t>
  </si>
  <si>
    <t>Кисельов Сергій Володимирович</t>
  </si>
  <si>
    <t>@2PL9163</t>
  </si>
  <si>
    <t>Грудненко Валентина Миколаївна</t>
  </si>
  <si>
    <t>Котула Альона  Маркіянівна</t>
  </si>
  <si>
    <t>@2PL9211</t>
  </si>
  <si>
    <t>Кісєльова Людмила Михайлівна</t>
  </si>
  <si>
    <t>@2PL9175</t>
  </si>
  <si>
    <t>Іванов Володимир Володимирович</t>
  </si>
  <si>
    <t>@2PL8166</t>
  </si>
  <si>
    <t>ps274796</t>
  </si>
  <si>
    <t>Шелест Надія Миколаївна</t>
  </si>
  <si>
    <t>ps274797</t>
  </si>
  <si>
    <t>Пились Євгеній Трохимович</t>
  </si>
  <si>
    <t>Герченова Світлана Георгіївна</t>
  </si>
  <si>
    <t>Паламарчук Михайло Кузьмич</t>
  </si>
  <si>
    <t>@2PL6863</t>
  </si>
  <si>
    <t>Бевз Ольга Василівна</t>
  </si>
  <si>
    <t>@2PL6511</t>
  </si>
  <si>
    <t>Поліщук Альона Петрівна</t>
  </si>
  <si>
    <t>@2PL4585</t>
  </si>
  <si>
    <t>Швець Тетяна Василівна</t>
  </si>
  <si>
    <t>@2PL4441</t>
  </si>
  <si>
    <t>Вітвіцька Тетяна Леонтіївна</t>
  </si>
  <si>
    <t>@2PL5109</t>
  </si>
  <si>
    <t>Бондар Олексій Пантелійович</t>
  </si>
  <si>
    <t>@2PL6694</t>
  </si>
  <si>
    <t>@2PL6594</t>
  </si>
  <si>
    <t>Мальцева Наталя Петрівна</t>
  </si>
  <si>
    <t>@2PL6415</t>
  </si>
  <si>
    <t>Кушнір Олена Анатоліївна</t>
  </si>
  <si>
    <t>@2PL6653</t>
  </si>
  <si>
    <t>Майданюк Ольга Олексіївна</t>
  </si>
  <si>
    <t>@2PL6210</t>
  </si>
  <si>
    <t>Дужій Наталія Василівна</t>
  </si>
  <si>
    <t>@2PL4991</t>
  </si>
  <si>
    <t>Бермас Наталія Леонтіївна</t>
  </si>
  <si>
    <t>@2PL4920</t>
  </si>
  <si>
    <t>Бузинська Ірина Володимирівна</t>
  </si>
  <si>
    <t>@2PL5174</t>
  </si>
  <si>
    <t>@2PL5274</t>
  </si>
  <si>
    <t>Тетева Валентина Сергіївна</t>
  </si>
  <si>
    <t>@2PL6161</t>
  </si>
  <si>
    <t>Одеська обл., Савранський р-н., с.Дубиново</t>
  </si>
  <si>
    <t>@2PL4851</t>
  </si>
  <si>
    <t>Ланкіна Наталія Олексіївна</t>
  </si>
  <si>
    <t>@2PL5786</t>
  </si>
  <si>
    <t>Грубань Ольга Вікторівна</t>
  </si>
  <si>
    <t>@2PL4244</t>
  </si>
  <si>
    <t>Здонов Олексій Сергійович</t>
  </si>
  <si>
    <t>@2PL5695</t>
  </si>
  <si>
    <t>Стукаленко Ірина Іванівна</t>
  </si>
  <si>
    <t>@2PL5546</t>
  </si>
  <si>
    <t>@2PL4614</t>
  </si>
  <si>
    <t>@2PL4963</t>
  </si>
  <si>
    <t>@2PL4253</t>
  </si>
  <si>
    <t>@2PL5440</t>
  </si>
  <si>
    <t>@2PL5665</t>
  </si>
  <si>
    <t>@2PL4321</t>
  </si>
  <si>
    <t>@2PL5398</t>
  </si>
  <si>
    <t>@2PL4909</t>
  </si>
  <si>
    <t>@2PL2809</t>
  </si>
  <si>
    <t>@2PL2939</t>
  </si>
  <si>
    <t>@2PL4273</t>
  </si>
  <si>
    <t>Пентескул Орися Сільвесторівна</t>
  </si>
  <si>
    <t>ПН178425</t>
  </si>
  <si>
    <t>ПН178424</t>
  </si>
  <si>
    <t>Щуковський Олександр Михайлович</t>
  </si>
  <si>
    <t>ps274774</t>
  </si>
  <si>
    <t>Лендел Василь Іванович</t>
  </si>
  <si>
    <t>5008476S</t>
  </si>
  <si>
    <t>ПН177540</t>
  </si>
  <si>
    <t>Ротар Сергій Васильович</t>
  </si>
  <si>
    <t>ПН177539</t>
  </si>
  <si>
    <t>ПН177538</t>
  </si>
  <si>
    <t>Гордіюк Петро Васильович</t>
  </si>
  <si>
    <t>ps274713</t>
  </si>
  <si>
    <t>@2PL4872</t>
  </si>
  <si>
    <t>ps274712</t>
  </si>
  <si>
    <t>18595294</t>
  </si>
  <si>
    <t>Боснюк Юрій Володимирович</t>
  </si>
  <si>
    <t>Солодов Олексадр Олександрович</t>
  </si>
  <si>
    <t>@2PL9032</t>
  </si>
  <si>
    <t>Ткаченко Марина Юріївна</t>
  </si>
  <si>
    <t>ПН2644З</t>
  </si>
  <si>
    <t>Кузів Олег Ігорович</t>
  </si>
  <si>
    <t>ps274692</t>
  </si>
  <si>
    <t>ПН2894З</t>
  </si>
  <si>
    <t>Кірілов Юрій Вікторович</t>
  </si>
  <si>
    <t>ПН2890З</t>
  </si>
  <si>
    <t>Ордеха Ігор Ярославович</t>
  </si>
  <si>
    <t>@2PL2971</t>
  </si>
  <si>
    <t>@2PL8374</t>
  </si>
  <si>
    <t>@2PL5966</t>
  </si>
  <si>
    <t>@2PL5886</t>
  </si>
  <si>
    <t>Сімановський Олександр Володимирович</t>
  </si>
  <si>
    <t>@2PL9555</t>
  </si>
  <si>
    <t>@2PL6472</t>
  </si>
  <si>
    <t>@2PL6276</t>
  </si>
  <si>
    <t>@2PL0533</t>
  </si>
  <si>
    <t>Лібега Наталія Валентинівна</t>
  </si>
  <si>
    <t>6645492S</t>
  </si>
  <si>
    <t>6645493S</t>
  </si>
  <si>
    <t>Задунайська Ірина Василівна</t>
  </si>
  <si>
    <t>6645491S</t>
  </si>
  <si>
    <t>Глухова Валентина Степанівна</t>
  </si>
  <si>
    <t>6645498S</t>
  </si>
  <si>
    <t>6645494S</t>
  </si>
  <si>
    <t>6645495S</t>
  </si>
  <si>
    <t>Тихонова Тетяна Вікторівна</t>
  </si>
  <si>
    <t>6645497S</t>
  </si>
  <si>
    <t>6645496S</t>
  </si>
  <si>
    <t>548759</t>
  </si>
  <si>
    <t>Рабешко  Богдан Русланович</t>
  </si>
  <si>
    <t>ПН432960</t>
  </si>
  <si>
    <t>@2PL5445</t>
  </si>
  <si>
    <t>@2PL6558</t>
  </si>
  <si>
    <t>ПН1793З</t>
  </si>
  <si>
    <t>Петрова Наталія Олександрівна</t>
  </si>
  <si>
    <t>ПН2071З</t>
  </si>
  <si>
    <t>Дрига Дмитро Михайлович</t>
  </si>
  <si>
    <t>@2PL8850</t>
  </si>
  <si>
    <t>Дрига Наталія Степанівна</t>
  </si>
  <si>
    <t>@2PL8900</t>
  </si>
  <si>
    <t>Ковальчук Тарас  Володимирович</t>
  </si>
  <si>
    <t>ps274603</t>
  </si>
  <si>
    <t>Курманчук Олександр Петрович</t>
  </si>
  <si>
    <t>5019451S</t>
  </si>
  <si>
    <t>Нітрої Василь Рудольфович</t>
  </si>
  <si>
    <t>5019450S</t>
  </si>
  <si>
    <t>Шанська Людмила Василівна</t>
  </si>
  <si>
    <t>Чеорнолецькі Георгій Михайлович</t>
  </si>
  <si>
    <t>ПН172460</t>
  </si>
  <si>
    <t>ПН172448</t>
  </si>
  <si>
    <t>ПН172449</t>
  </si>
  <si>
    <t>Пентескул Михайло Деонізійович</t>
  </si>
  <si>
    <t>ПН172459</t>
  </si>
  <si>
    <t>Воробець Алла Георгіївна</t>
  </si>
  <si>
    <t>ПН172458</t>
  </si>
  <si>
    <t>Блисько Іван Іванович</t>
  </si>
  <si>
    <t>ПН172457</t>
  </si>
  <si>
    <t>ПН172456</t>
  </si>
  <si>
    <t>Блисько Ольга Миколаївна</t>
  </si>
  <si>
    <t>ПН172455</t>
  </si>
  <si>
    <t>Білійчук Любов Василівна</t>
  </si>
  <si>
    <t>ПН172454</t>
  </si>
  <si>
    <t>ПН172453</t>
  </si>
  <si>
    <t>Сава Олена Михайлівна</t>
  </si>
  <si>
    <t>ПН172450</t>
  </si>
  <si>
    <t>Януль Сергій Петрович</t>
  </si>
  <si>
    <t>ps274606</t>
  </si>
  <si>
    <t>Мицак Богдан  Юрійович</t>
  </si>
  <si>
    <t>@2PL0255</t>
  </si>
  <si>
    <t>@2PL1127</t>
  </si>
  <si>
    <t>@2PL1032</t>
  </si>
  <si>
    <t>@2PL6154</t>
  </si>
  <si>
    <t>ПН3686З</t>
  </si>
  <si>
    <t>ПН3459З</t>
  </si>
  <si>
    <t>Кулик Руслана Петрівна</t>
  </si>
  <si>
    <t>ПН425463</t>
  </si>
  <si>
    <t>Ірза Іван Ярославович</t>
  </si>
  <si>
    <t>ПН1878З</t>
  </si>
  <si>
    <t>Паньків Федір Михайлович</t>
  </si>
  <si>
    <t>ПН426167</t>
  </si>
  <si>
    <t>Ковальчук Валентин Володимирович</t>
  </si>
  <si>
    <t>ps274552</t>
  </si>
  <si>
    <t>Криштапюк Віталій  Віталійович</t>
  </si>
  <si>
    <t>@2PL7891</t>
  </si>
  <si>
    <t>Московка Юлія Олегівна</t>
  </si>
  <si>
    <t>@2PL6336</t>
  </si>
  <si>
    <t>Януль Назар Васильович</t>
  </si>
  <si>
    <t>ПН170819</t>
  </si>
  <si>
    <t>ПН170827</t>
  </si>
  <si>
    <t>ПН170826</t>
  </si>
  <si>
    <t>ПН170825</t>
  </si>
  <si>
    <t>ПН170818</t>
  </si>
  <si>
    <t>ПН170816</t>
  </si>
  <si>
    <t>ПН170815</t>
  </si>
  <si>
    <t>ПН170812</t>
  </si>
  <si>
    <t>ПН170810</t>
  </si>
  <si>
    <t>ПН170809</t>
  </si>
  <si>
    <t>ПН170805</t>
  </si>
  <si>
    <t>Чаборай Ольга Олександрівна</t>
  </si>
  <si>
    <t>5009846S</t>
  </si>
  <si>
    <t>Гутинюк Микола Іванович</t>
  </si>
  <si>
    <t>5009847S</t>
  </si>
  <si>
    <t>5009848S</t>
  </si>
  <si>
    <t>Багній Любов Михайлівна</t>
  </si>
  <si>
    <t>5009845S</t>
  </si>
  <si>
    <t>Баланович Микола Гаврилович</t>
  </si>
  <si>
    <t>5009849S</t>
  </si>
  <si>
    <t>@2PL8157</t>
  </si>
  <si>
    <t>Блохін Андрій Володимирович</t>
  </si>
  <si>
    <t>@2PL7970</t>
  </si>
  <si>
    <t>@2PL7669</t>
  </si>
  <si>
    <t>Війтів Богдан Миколайович</t>
  </si>
  <si>
    <t>ПН422824</t>
  </si>
  <si>
    <t>@2PL9074</t>
  </si>
  <si>
    <t>@2PL7024</t>
  </si>
  <si>
    <t>@2PL7709</t>
  </si>
  <si>
    <t>Філіпенко Наталія Миколаївна</t>
  </si>
  <si>
    <t>@2PL0152</t>
  </si>
  <si>
    <t>@2PL8705</t>
  </si>
  <si>
    <t>@2PL8924</t>
  </si>
  <si>
    <t>@2PL9841</t>
  </si>
  <si>
    <t>@2PL7011</t>
  </si>
  <si>
    <t>@2PL8227</t>
  </si>
  <si>
    <t>Сорохманюк Володимир Олексійович</t>
  </si>
  <si>
    <t>25-1121G</t>
  </si>
  <si>
    <t>Батлюк Олег Володимирович</t>
  </si>
  <si>
    <t>23-1121G</t>
  </si>
  <si>
    <t>24-1121G</t>
  </si>
  <si>
    <t>5000243S</t>
  </si>
  <si>
    <t>Плиска Ірина Сергіївна</t>
  </si>
  <si>
    <t>5013194S</t>
  </si>
  <si>
    <t>Кустрьо Михайло Михайлович</t>
  </si>
  <si>
    <t>5013193S</t>
  </si>
  <si>
    <t>Король Вячеслав Йосипович</t>
  </si>
  <si>
    <t>5013582S</t>
  </si>
  <si>
    <t>Кондаш Василь Олександрович</t>
  </si>
  <si>
    <t>5013581S</t>
  </si>
  <si>
    <t>5013192S</t>
  </si>
  <si>
    <t>Дебич Зінаїда Миколаївна</t>
  </si>
  <si>
    <t>5013583S</t>
  </si>
  <si>
    <t>@2PL6347</t>
  </si>
  <si>
    <t>5000242S</t>
  </si>
  <si>
    <t>Татарінська-Трепядько Ірина Олегівна</t>
  </si>
  <si>
    <t>@2PL6115</t>
  </si>
  <si>
    <t>@2PL9564</t>
  </si>
  <si>
    <t>Линник Оксана Анатоліївна</t>
  </si>
  <si>
    <t>@2PL8178</t>
  </si>
  <si>
    <t>Рудик Ігор Олександрович</t>
  </si>
  <si>
    <t>01689_00</t>
  </si>
  <si>
    <t>Авраменко Анатолій Миколайович</t>
  </si>
  <si>
    <t>Мазур Тетяна Сергіївна</t>
  </si>
  <si>
    <t>ps274512</t>
  </si>
  <si>
    <t>ПН169437</t>
  </si>
  <si>
    <t>ПН169427</t>
  </si>
  <si>
    <t>ПН169426</t>
  </si>
  <si>
    <t>ПН169424</t>
  </si>
  <si>
    <t>ПН169423</t>
  </si>
  <si>
    <t>ПН169422</t>
  </si>
  <si>
    <t>ПН169407</t>
  </si>
  <si>
    <t>ПН169396</t>
  </si>
  <si>
    <t>ПН169395</t>
  </si>
  <si>
    <t>Микульський Богдан Михайлович</t>
  </si>
  <si>
    <t>5000240S</t>
  </si>
  <si>
    <t>@2PL6071</t>
  </si>
  <si>
    <t>Котович Арсеній Павлович</t>
  </si>
  <si>
    <t>5000237S</t>
  </si>
  <si>
    <t>5000234S</t>
  </si>
  <si>
    <t>Пахнюк Світлана Михайлівна</t>
  </si>
  <si>
    <t>5000241S</t>
  </si>
  <si>
    <t>Панасюк Віктор Миколайович</t>
  </si>
  <si>
    <t>5000244S</t>
  </si>
  <si>
    <t>Макарук Сергій Васильович</t>
  </si>
  <si>
    <t>5000235S</t>
  </si>
  <si>
    <t>@2PL9165</t>
  </si>
  <si>
    <t>@2PL0058</t>
  </si>
  <si>
    <t>Волинець Олександр Леонідович</t>
  </si>
  <si>
    <t>1568368S</t>
  </si>
  <si>
    <t>Жукевич Петро Ярославович</t>
  </si>
  <si>
    <t>5000239S</t>
  </si>
  <si>
    <t>Ткачук Сергій Михайлович</t>
  </si>
  <si>
    <t>5000236S</t>
  </si>
  <si>
    <t>Драганчук Микола Миколайович</t>
  </si>
  <si>
    <t>5000245S</t>
  </si>
  <si>
    <t>Обрізан Олексій Сергійович</t>
  </si>
  <si>
    <t>1578435S</t>
  </si>
  <si>
    <t>@2PL6877</t>
  </si>
  <si>
    <t>Подгорнов Вадим Володимирович</t>
  </si>
  <si>
    <t>1568369S</t>
  </si>
  <si>
    <t>@2PL9871</t>
  </si>
  <si>
    <t>Кривуша Сергій Антонович</t>
  </si>
  <si>
    <t>@2PL4651</t>
  </si>
  <si>
    <t>Кривуша Світлана Григорівна</t>
  </si>
  <si>
    <t>Гедзь Василь Григорович</t>
  </si>
  <si>
    <t>Грищенко Олена Григорівна</t>
  </si>
  <si>
    <t>1568367S</t>
  </si>
  <si>
    <t>Барановський Сергій Леонідович</t>
  </si>
  <si>
    <t>@2PL9054</t>
  </si>
  <si>
    <t>Шумейко Григорій Миколайович</t>
  </si>
  <si>
    <t>5000238S</t>
  </si>
  <si>
    <t>@2PL5999</t>
  </si>
  <si>
    <t>Олійник Людмила Олександрівна</t>
  </si>
  <si>
    <t>15684030S</t>
  </si>
  <si>
    <t>Неізвєстна Вікторія Миколаївна</t>
  </si>
  <si>
    <t>@2PL1471</t>
  </si>
  <si>
    <t>Бургело Яків Вікторович</t>
  </si>
  <si>
    <t>1568370S</t>
  </si>
  <si>
    <t>Адаменко Людмила Романівна</t>
  </si>
  <si>
    <t>@2PL9008</t>
  </si>
  <si>
    <t>Грек Віктор Іорданович</t>
  </si>
  <si>
    <t>1568379S</t>
  </si>
  <si>
    <t>@2PL6075</t>
  </si>
  <si>
    <t>Язь Наталя Михайлівна</t>
  </si>
  <si>
    <t>Кучма Оксана Геннадіївна</t>
  </si>
  <si>
    <t>Датко Петро Васильвич</t>
  </si>
  <si>
    <t>1568372S</t>
  </si>
  <si>
    <t>@2PL6123</t>
  </si>
  <si>
    <t>Ровенко Володимир Іванович</t>
  </si>
  <si>
    <t>1568103S</t>
  </si>
  <si>
    <t>@2PL1055</t>
  </si>
  <si>
    <t>@2PL1037</t>
  </si>
  <si>
    <t>@2PL1346</t>
  </si>
  <si>
    <t>Лукомська Аліна  Володимирівна</t>
  </si>
  <si>
    <t>@2PL0596</t>
  </si>
  <si>
    <t>@2PL1742</t>
  </si>
  <si>
    <t>33589926</t>
  </si>
  <si>
    <t>@2PL1785</t>
  </si>
  <si>
    <t>@2PL1283</t>
  </si>
  <si>
    <t>@2PL1351</t>
  </si>
  <si>
    <t>@2PL0566</t>
  </si>
  <si>
    <t>@2PL1370</t>
  </si>
  <si>
    <t>@2PL0362</t>
  </si>
  <si>
    <t>@2PL0337</t>
  </si>
  <si>
    <t>33583408</t>
  </si>
  <si>
    <t>ПН419138</t>
  </si>
  <si>
    <t>Кіселик Андрій Михайлович</t>
  </si>
  <si>
    <t>ПН418858</t>
  </si>
  <si>
    <t>19-1121D</t>
  </si>
  <si>
    <t>21-1121D</t>
  </si>
  <si>
    <t>Кириченко Борис Петрович</t>
  </si>
  <si>
    <t>ps274490</t>
  </si>
  <si>
    <t>Гордєєва Катерина Юрівна</t>
  </si>
  <si>
    <t>18-1121D</t>
  </si>
  <si>
    <t>Кондисюк Ярослав Сергійович</t>
  </si>
  <si>
    <t>ps274467</t>
  </si>
  <si>
    <t>5020999S</t>
  </si>
  <si>
    <t>5019399S</t>
  </si>
  <si>
    <t>@2PL9998</t>
  </si>
  <si>
    <t>Кирик Тетяна Миколаївна</t>
  </si>
  <si>
    <t>Захарчук Юрій Анатолійович</t>
  </si>
  <si>
    <t>1559088S</t>
  </si>
  <si>
    <t>Павленко Сергій Сергійович</t>
  </si>
  <si>
    <t>1559085S</t>
  </si>
  <si>
    <t>Левчик Адам Прохорович</t>
  </si>
  <si>
    <t>ps274491</t>
  </si>
  <si>
    <t>Трощук Анатолій Григорович</t>
  </si>
  <si>
    <t>Цегельний Олександр Петрович</t>
  </si>
  <si>
    <t>@2PL9828</t>
  </si>
  <si>
    <t>Сергієнко Сергій Олександрович</t>
  </si>
  <si>
    <t>@2PL9863</t>
  </si>
  <si>
    <t>ПН167833</t>
  </si>
  <si>
    <t>ПН167831</t>
  </si>
  <si>
    <t>ПН167828</t>
  </si>
  <si>
    <t>Бондаренко Іван Іванович</t>
  </si>
  <si>
    <t>@2PL8895</t>
  </si>
  <si>
    <t>ПН167393</t>
  </si>
  <si>
    <t>ПН167391</t>
  </si>
  <si>
    <t>ПН167384</t>
  </si>
  <si>
    <t>5020997S</t>
  </si>
  <si>
    <t>@2PL2154</t>
  </si>
  <si>
    <t>Нікітіна Олена Миколаївна</t>
  </si>
  <si>
    <t>5020992S</t>
  </si>
  <si>
    <t>Малеванець Олексій Анатолійович</t>
  </si>
  <si>
    <t>Соболь Наталія Вікторівна</t>
  </si>
  <si>
    <t>@2PL1730</t>
  </si>
  <si>
    <t>Нестерук Олександр Петрович</t>
  </si>
  <si>
    <t>5020995S</t>
  </si>
  <si>
    <t>@2PL8202</t>
  </si>
  <si>
    <t>Золошко Валентина Анатоліївна</t>
  </si>
  <si>
    <t>@2PL1985</t>
  </si>
  <si>
    <t>Дацюк Людмила Василівна</t>
  </si>
  <si>
    <t>5020998S</t>
  </si>
  <si>
    <t>Богометенко Євгенія Валеріївна</t>
  </si>
  <si>
    <t>Яременко Роман Миколайович</t>
  </si>
  <si>
    <t>@2PL8301</t>
  </si>
  <si>
    <t>@2PL1307</t>
  </si>
  <si>
    <t>Нестеренко Сергій Якович</t>
  </si>
  <si>
    <t>@2PL0803</t>
  </si>
  <si>
    <t>Лущик Любов Сергіївна</t>
  </si>
  <si>
    <t>@2PL9670</t>
  </si>
  <si>
    <t>Золошко Вадим Володимирович</t>
  </si>
  <si>
    <t>ПНМ1840З</t>
  </si>
  <si>
    <t>@2PL0322</t>
  </si>
  <si>
    <t>Булгаченко Євгеній Володимирович</t>
  </si>
  <si>
    <t>@2PL1929</t>
  </si>
  <si>
    <t>Безкрилий Євгеній Олександрович</t>
  </si>
  <si>
    <t>@2PL1114</t>
  </si>
  <si>
    <t>Козуб Володимир Миколайович</t>
  </si>
  <si>
    <t>5020996S</t>
  </si>
  <si>
    <t>1558169S</t>
  </si>
  <si>
    <t>Попик Володимир Володимирович</t>
  </si>
  <si>
    <t>5020994S</t>
  </si>
  <si>
    <t>@2PL1917</t>
  </si>
  <si>
    <t>Потах Олександр Васильович</t>
  </si>
  <si>
    <t>@2PL2118</t>
  </si>
  <si>
    <t>Сердюк Іван Михайлович</t>
  </si>
  <si>
    <t>@2PL1768</t>
  </si>
  <si>
    <t>Сарич Віталій Сергійович</t>
  </si>
  <si>
    <t>5020993S</t>
  </si>
  <si>
    <t>Даниленко Євгеній Миколайович</t>
  </si>
  <si>
    <t>Ковальов Анатолій Семенович</t>
  </si>
  <si>
    <t>1558171S</t>
  </si>
  <si>
    <t>1558170S</t>
  </si>
  <si>
    <t>Прохоренко Артем Миколайович</t>
  </si>
  <si>
    <t>@2PL1105</t>
  </si>
  <si>
    <t>Матвієнко Ганна Іванівна</t>
  </si>
  <si>
    <t>@2PL8351</t>
  </si>
  <si>
    <t>@2PL7798</t>
  </si>
  <si>
    <t>Левіщенко Юрій Володимирович</t>
  </si>
  <si>
    <t>1559092S</t>
  </si>
  <si>
    <t>Дівенок Костянтин Борисович</t>
  </si>
  <si>
    <t>@2PL2023</t>
  </si>
  <si>
    <t>Кучма Володимир Володимирович</t>
  </si>
  <si>
    <t>@2PL1097</t>
  </si>
  <si>
    <t>Бондаренко Микола Васильович</t>
  </si>
  <si>
    <t>1553549S</t>
  </si>
  <si>
    <t>Іщенко Віра Іванівна</t>
  </si>
  <si>
    <t>@2PL1050</t>
  </si>
  <si>
    <t>Чурсіна Оксана Олегівна</t>
  </si>
  <si>
    <t>В8810364</t>
  </si>
  <si>
    <t>33553822</t>
  </si>
  <si>
    <t>33554922</t>
  </si>
  <si>
    <t>33555162</t>
  </si>
  <si>
    <t>ПН415510</t>
  </si>
  <si>
    <t>ПН415523</t>
  </si>
  <si>
    <t>49-1121С</t>
  </si>
  <si>
    <t>Михалюк Юрій Петрович</t>
  </si>
  <si>
    <t>ps274458</t>
  </si>
  <si>
    <t>Тимчук Руслан Володимирович</t>
  </si>
  <si>
    <t>ps274431</t>
  </si>
  <si>
    <t>Сахнік Олена Максимівна</t>
  </si>
  <si>
    <t>5016077S</t>
  </si>
  <si>
    <t>5016078S</t>
  </si>
  <si>
    <t>Фурсяк Андрій Михайлович</t>
  </si>
  <si>
    <t>5016083S</t>
  </si>
  <si>
    <t>@2PL5205</t>
  </si>
  <si>
    <t>Диюн Валентина Юхимівна</t>
  </si>
  <si>
    <t>5016082S</t>
  </si>
  <si>
    <t>Пилипчук Людмила Петрівна</t>
  </si>
  <si>
    <t>5016081S</t>
  </si>
  <si>
    <t>5016080S</t>
  </si>
  <si>
    <t>5016079S</t>
  </si>
  <si>
    <t>ПН166023</t>
  </si>
  <si>
    <t>ПН414958</t>
  </si>
  <si>
    <t>Городецька Лариса Володимирівна</t>
  </si>
  <si>
    <t>ПН414938</t>
  </si>
  <si>
    <t>ПН414977</t>
  </si>
  <si>
    <t>ПН414957</t>
  </si>
  <si>
    <t>ПН415662</t>
  </si>
  <si>
    <t>ПН415430</t>
  </si>
  <si>
    <t>Середа  Людмила Олексіївна</t>
  </si>
  <si>
    <t>ПН415413</t>
  </si>
  <si>
    <t>ПН414939</t>
  </si>
  <si>
    <t>Горпиченко Вадим Юрійович</t>
  </si>
  <si>
    <t>ПН415406</t>
  </si>
  <si>
    <t>ПН416140</t>
  </si>
  <si>
    <t>ПН415403</t>
  </si>
  <si>
    <t>ПН415064</t>
  </si>
  <si>
    <t>ПН416129</t>
  </si>
  <si>
    <t>ПН416139</t>
  </si>
  <si>
    <t>ПН414959</t>
  </si>
  <si>
    <t>ПН415664</t>
  </si>
  <si>
    <t>ПН414975</t>
  </si>
  <si>
    <t>ПН415544</t>
  </si>
  <si>
    <t>ПН414942</t>
  </si>
  <si>
    <t>ПН414952</t>
  </si>
  <si>
    <t>ПН415405</t>
  </si>
  <si>
    <t>ПН415411</t>
  </si>
  <si>
    <t>ПН415402</t>
  </si>
  <si>
    <t>ПН414976</t>
  </si>
  <si>
    <t>ПН415427</t>
  </si>
  <si>
    <t>ПН416127</t>
  </si>
  <si>
    <t>ПН414940</t>
  </si>
  <si>
    <t>Давиденко Ганна Віталіївна</t>
  </si>
  <si>
    <t>ПН416133</t>
  </si>
  <si>
    <t>ПН415545</t>
  </si>
  <si>
    <t>ПН415426</t>
  </si>
  <si>
    <t>ПН415412</t>
  </si>
  <si>
    <t>ПН416118</t>
  </si>
  <si>
    <t>ПН415023</t>
  </si>
  <si>
    <t>ПН415663</t>
  </si>
  <si>
    <t>Зелюк Анатолій Іванович</t>
  </si>
  <si>
    <t>ПН414941</t>
  </si>
  <si>
    <t>ПН415069</t>
  </si>
  <si>
    <t>ПН415567</t>
  </si>
  <si>
    <t>Музиченко Дар'я Олегівна</t>
  </si>
  <si>
    <t>ПН416130</t>
  </si>
  <si>
    <t>Скоробагач Микола Васильович</t>
  </si>
  <si>
    <t>ПН416141</t>
  </si>
  <si>
    <t>ПН414937</t>
  </si>
  <si>
    <t>Килимнюк Павло Вікторович</t>
  </si>
  <si>
    <t>ПН416177</t>
  </si>
  <si>
    <t>Тихонюк Микола Сергійович</t>
  </si>
  <si>
    <t>ПН416386</t>
  </si>
  <si>
    <t>ПН416431</t>
  </si>
  <si>
    <t>Міщенко Володимир Володимирович</t>
  </si>
  <si>
    <t>ПН416207</t>
  </si>
  <si>
    <t>Якименко Костянтин Вячеславович</t>
  </si>
  <si>
    <t>ПН416412</t>
  </si>
  <si>
    <t>ПН415428</t>
  </si>
  <si>
    <t>Повшедний Михайло Павлович</t>
  </si>
  <si>
    <t>ПН416446</t>
  </si>
  <si>
    <t>ПН416119</t>
  </si>
  <si>
    <t>ПН415416</t>
  </si>
  <si>
    <t>ПН416148</t>
  </si>
  <si>
    <t>Рой Владислав Анатолійович</t>
  </si>
  <si>
    <t>ПН416121</t>
  </si>
  <si>
    <t>Ларіонова Леся Володимирівна</t>
  </si>
  <si>
    <t>ПН416417</t>
  </si>
  <si>
    <t>Лебідь Альона Миколаївна</t>
  </si>
  <si>
    <t>ПН416195</t>
  </si>
  <si>
    <t>ПН416128</t>
  </si>
  <si>
    <t>ПН415414</t>
  </si>
  <si>
    <t>Витюк Віктор Анатолійович</t>
  </si>
  <si>
    <t>ПН416131</t>
  </si>
  <si>
    <t>ПН416387</t>
  </si>
  <si>
    <t>ПН414956</t>
  </si>
  <si>
    <t>ПН414955</t>
  </si>
  <si>
    <t>Кубов Тарас Григорович</t>
  </si>
  <si>
    <t>ПН416200</t>
  </si>
  <si>
    <t>ПН415431</t>
  </si>
  <si>
    <t>Дика Оксана Анатоліївна</t>
  </si>
  <si>
    <t>ПН416137</t>
  </si>
  <si>
    <t>ПН414995</t>
  </si>
  <si>
    <t>Галаченко Олександр Олександрович</t>
  </si>
  <si>
    <t>ПН416132</t>
  </si>
  <si>
    <t>ПН414989</t>
  </si>
  <si>
    <t>Канюка Володимир Євгенович</t>
  </si>
  <si>
    <t>ПН416169</t>
  </si>
  <si>
    <t>Сєргєєва Лариса Олексіївна</t>
  </si>
  <si>
    <t>RBC58933</t>
  </si>
  <si>
    <t>ПН416468</t>
  </si>
  <si>
    <t>Чижевський Андрій Олександрович</t>
  </si>
  <si>
    <t>@2PL3477</t>
  </si>
  <si>
    <t>Ткаченко Віталій Анатолійович</t>
  </si>
  <si>
    <t>@2PL3868</t>
  </si>
  <si>
    <t>1539312S</t>
  </si>
  <si>
    <t>1539310S</t>
  </si>
  <si>
    <t>1539311S</t>
  </si>
  <si>
    <t>Волотовський Віктор Євгенійович</t>
  </si>
  <si>
    <t>@2PL3519</t>
  </si>
  <si>
    <t>Ковтун Сергій Анатолійович</t>
  </si>
  <si>
    <t>@2PL2418</t>
  </si>
  <si>
    <t>@2PL5772</t>
  </si>
  <si>
    <t>Прежин Дмитро Віталійович</t>
  </si>
  <si>
    <t>@2PL2935</t>
  </si>
  <si>
    <t>@2PL2976</t>
  </si>
  <si>
    <t>@2PL2538</t>
  </si>
  <si>
    <t>Макарчук Дмитро Павлович</t>
  </si>
  <si>
    <t>@2PL5638</t>
  </si>
  <si>
    <t>Піщуліна Марія Дмитрівна</t>
  </si>
  <si>
    <t>@2PL3078</t>
  </si>
  <si>
    <t>@2PL3000</t>
  </si>
  <si>
    <t>@2PL5531</t>
  </si>
  <si>
    <t>@2PL2913</t>
  </si>
  <si>
    <t>1136795S</t>
  </si>
  <si>
    <t>@2PL3064</t>
  </si>
  <si>
    <t>1136794S</t>
  </si>
  <si>
    <t>Подвойський Костянтин Костянтинович</t>
  </si>
  <si>
    <t>@2PL5530</t>
  </si>
  <si>
    <t>1136793S</t>
  </si>
  <si>
    <t>Чичикало Олександр Анатолійович</t>
  </si>
  <si>
    <t>RBC61556</t>
  </si>
  <si>
    <t>Шабельна Наталія Миколаєвна</t>
  </si>
  <si>
    <t>1539819S</t>
  </si>
  <si>
    <t>Куліш Олена Леонідівна</t>
  </si>
  <si>
    <t>2846</t>
  </si>
  <si>
    <t>@2PL5429</t>
  </si>
  <si>
    <t>Іщенко Владислав Володимирович</t>
  </si>
  <si>
    <t>Байрактар Владислав Сергійович</t>
  </si>
  <si>
    <t>Верзилов Денис Борисович</t>
  </si>
  <si>
    <t>1136792S</t>
  </si>
  <si>
    <t>Дігтяр Зінаїда Іванівна</t>
  </si>
  <si>
    <t>1544171S</t>
  </si>
  <si>
    <t>@2PL3125</t>
  </si>
  <si>
    <t>4172878</t>
  </si>
  <si>
    <t>33530036</t>
  </si>
  <si>
    <t>4172883</t>
  </si>
  <si>
    <t>50112082S</t>
  </si>
  <si>
    <t>5011583S</t>
  </si>
  <si>
    <t>5011584S</t>
  </si>
  <si>
    <t>Караїмчук Іван Васильович</t>
  </si>
  <si>
    <t>5011585S</t>
  </si>
  <si>
    <t>5012080S</t>
  </si>
  <si>
    <t>5012081S</t>
  </si>
  <si>
    <t>ps274417</t>
  </si>
  <si>
    <t>ps274415</t>
  </si>
  <si>
    <t>ПН414151</t>
  </si>
  <si>
    <t>ПН413788</t>
  </si>
  <si>
    <t>Маркова Наталія Миколаївна</t>
  </si>
  <si>
    <t>ПН414141</t>
  </si>
  <si>
    <t>ПН413762</t>
  </si>
  <si>
    <t>Шовкопляс Борис  Іванович</t>
  </si>
  <si>
    <t>ПН413772</t>
  </si>
  <si>
    <t>ПН414152</t>
  </si>
  <si>
    <t>ПН414140</t>
  </si>
  <si>
    <t>ПН413659</t>
  </si>
  <si>
    <t>ПН414139</t>
  </si>
  <si>
    <t>ПН413692</t>
  </si>
  <si>
    <t>ПН414204</t>
  </si>
  <si>
    <t>ПН413657</t>
  </si>
  <si>
    <t>ПН414138</t>
  </si>
  <si>
    <t>ПН414165</t>
  </si>
  <si>
    <t>ПН413656</t>
  </si>
  <si>
    <t>ПН413691</t>
  </si>
  <si>
    <t>RBC37693</t>
  </si>
  <si>
    <t>ПН414191</t>
  </si>
  <si>
    <t>ПН413703</t>
  </si>
  <si>
    <t>ПН414142</t>
  </si>
  <si>
    <t>Мелькова Ольга Олександрівна</t>
  </si>
  <si>
    <t>@2PL4913</t>
  </si>
  <si>
    <t>Ді Фент Валерійович</t>
  </si>
  <si>
    <t>Чечелюк Віталій Сергійович</t>
  </si>
  <si>
    <t>@2PL6411</t>
  </si>
  <si>
    <t>Володін Ярослав Олександрович</t>
  </si>
  <si>
    <t>@2PL5406</t>
  </si>
  <si>
    <t>ПН413741</t>
  </si>
  <si>
    <t>Горбанівець Юрій Юрійович</t>
  </si>
  <si>
    <t>П2064</t>
  </si>
  <si>
    <t>1134795S</t>
  </si>
  <si>
    <t>Колесніченко  Андрій Іванович</t>
  </si>
  <si>
    <t>1134794S</t>
  </si>
  <si>
    <t>1530544S</t>
  </si>
  <si>
    <t>ПН765756</t>
  </si>
  <si>
    <t>1530545S</t>
  </si>
  <si>
    <t>Галахова Алевтина Олександрівна</t>
  </si>
  <si>
    <t>1531389S</t>
  </si>
  <si>
    <t>1529935S</t>
  </si>
  <si>
    <t>1531390S</t>
  </si>
  <si>
    <t>Костюк Анатолій Миколайович</t>
  </si>
  <si>
    <t>1134796S</t>
  </si>
  <si>
    <t>1134799S</t>
  </si>
  <si>
    <t>1134798S</t>
  </si>
  <si>
    <t>1134797S</t>
  </si>
  <si>
    <t>5007212S</t>
  </si>
  <si>
    <t>5007211S</t>
  </si>
  <si>
    <t>Стребчук  Анатолій Мефодійович</t>
  </si>
  <si>
    <t>5007213S</t>
  </si>
  <si>
    <t>Сенченко Тетяна Яковлівна</t>
  </si>
  <si>
    <t>2755/356</t>
  </si>
  <si>
    <t>2755/357</t>
  </si>
  <si>
    <t>1516306S</t>
  </si>
  <si>
    <t>2755/359</t>
  </si>
  <si>
    <t>2755/358</t>
  </si>
  <si>
    <t>1516305S</t>
  </si>
  <si>
    <t>П14368</t>
  </si>
  <si>
    <t>@2PL24510</t>
  </si>
  <si>
    <t>@2PL5504</t>
  </si>
  <si>
    <t>@2PL2753</t>
  </si>
  <si>
    <t>@2PL3558</t>
  </si>
  <si>
    <t>@2PL6228</t>
  </si>
  <si>
    <t>@2PL2734</t>
  </si>
  <si>
    <t>@2PL3707</t>
  </si>
  <si>
    <t>@2PL4750</t>
  </si>
  <si>
    <t>@2PL3656</t>
  </si>
  <si>
    <t>@2PL3652</t>
  </si>
  <si>
    <t>@2PL4442</t>
  </si>
  <si>
    <t>Часткова спалата за надання рекламних послуг</t>
  </si>
  <si>
    <t>ТОВАРИСТВО З ОБМЕЖЕНОЮ ВІДПОВІДАЛЬНІСТЮ "СТАРЛАЙТ БРЕНД КОНТЕНТ"</t>
  </si>
  <si>
    <t>Часткова спалата за розміщення реклами на телебачені</t>
  </si>
  <si>
    <t>04080, м.Київ, ВУЛИЦЯ КИРИЛІВСЬКА, будинок 23</t>
  </si>
  <si>
    <t>ТОВАРИСТВО З ОБМЕЖЕНОЮ ВІДПОВІДАЛЬНІСТЮ "ГЛОБАЛ МЕДІА ГРУП"</t>
  </si>
  <si>
    <t>RCO2254</t>
  </si>
  <si>
    <t>ТОВАРИСТВО З ОБМЕЖЕНОЮ ВІДПОВІДАЛЬНІСТЮ " РТМ-УКРАЇНА"</t>
  </si>
  <si>
    <t>Часткова сплата  за розміщення зовнішньої реклами</t>
  </si>
  <si>
    <t>Сплата за послуги по забезпеченню ПО із залученням техніки</t>
  </si>
  <si>
    <t>01601, м.Київ, ВУЛИЦЯ ВОЛОДИМИРСЬКА, будинок 13</t>
  </si>
  <si>
    <t>38620155</t>
  </si>
  <si>
    <t>ГОЛОВНЕ УПРАВЛІННЯ ДЕРЖАВНОЇ СЛУЖБИ УКРАЇНИ З НАДЗВИЧАЙНИХ СИТУАЦІЙ У М.КИЄВІ</t>
  </si>
  <si>
    <t>Оплата за компенсацію додаткових витрат</t>
  </si>
  <si>
    <t>32211792</t>
  </si>
  <si>
    <t>Часткова сплата за послуги виконання дизайн -проекту</t>
  </si>
  <si>
    <t>03065, м.Київ, ВУЛ. АКАДЕМІКА КАБЛУКОВА, будинок 7, квартира 17</t>
  </si>
  <si>
    <t>ФІЗИЧНА ООБА ПІДПРИЄМЕЦЬ СЕМИРОГ-ОРЛИК ДЕНИС МИКОЛАЙОВИЧ</t>
  </si>
  <si>
    <t xml:space="preserve">Часткова сплата за забезпечення сценічно-технічним обладнанням </t>
  </si>
  <si>
    <t>Фізична Особа Підприємець Пономаренко Валерій Ігорович</t>
  </si>
  <si>
    <t>Часткова сплата за технічне супроводження заходу</t>
  </si>
  <si>
    <t>04080, м.Київ, ВУЛИЦЯ ТУРІВСЬКА, будинок 31, квартира 8</t>
  </si>
  <si>
    <t>33149694</t>
  </si>
  <si>
    <t>ТОВАРИСТВО З ОБМЕЖЕНОЮ ВІДПОВІДАЛЬНІСТЮ "ПЛАТФОРМА"</t>
  </si>
  <si>
    <t>Часткова сплата за технічне забеспечення заходу</t>
  </si>
  <si>
    <t>02660, м.Київ, ВУЛИЦЯ СТАРОСІЛЬСЬКА, будинок 1</t>
  </si>
  <si>
    <t>38013409</t>
  </si>
  <si>
    <t>ТОВАРИСТВО З ОБМЕЖЕНОЮ ВІДПОВІДАЛЬНІСТЮ "МЕДІАЛАЙТ"</t>
  </si>
  <si>
    <t>Фізична Особа Підприємець Бурмістрова Жанна Валеріївна</t>
  </si>
  <si>
    <t>Часткова сплата за послуги режисера телевізійної зйомки</t>
  </si>
  <si>
    <t>04213, м.Київ, ВУЛИЦЯ ПРИРІЧНА, будинок 17, квартира 265</t>
  </si>
  <si>
    <t>Фізична Особа Підприємець Стромаков Артем Васильович</t>
  </si>
  <si>
    <t xml:space="preserve">Часткова сплата за забезпечення звуковим обладнанням </t>
  </si>
  <si>
    <t>Опдата за підготовку, організацію та проведення заходу</t>
  </si>
  <si>
    <t xml:space="preserve"> 01001, м.Київ, ВУЛИЦЯ ХРЕЩАТИК, будинок 2</t>
  </si>
  <si>
    <t>05534195</t>
  </si>
  <si>
    <t>RCO1938</t>
  </si>
  <si>
    <t>RCO2002</t>
  </si>
  <si>
    <t>Сплата за послуги друку буклетів та каталогів</t>
  </si>
  <si>
    <t>04060, м.Київ, ВУЛИЦЯ АКАДЕМІКА ЩУСЄВА, будинок 2/19, квартира 44</t>
  </si>
  <si>
    <t>38203216</t>
  </si>
  <si>
    <t>ТОВАРИСТВО З ОБМЕЖЕНОЮ ВІДПОВІДАЛЬНІСТЮ "УКРАЇНСЬКИЙ ЦЕНТР РЕКЛАМИ ТА ПОЛІГРАФІЇ"</t>
  </si>
  <si>
    <t>Сплата за медичне обслуговування масового заходу</t>
  </si>
  <si>
    <t>39007616</t>
  </si>
  <si>
    <t>Сплата за винагороду за надання прав на використання творів</t>
  </si>
  <si>
    <t>RCO2000</t>
  </si>
  <si>
    <t>Сплата за послуги з організації підготовки та проведення заходу</t>
  </si>
  <si>
    <t>01133, м.Київ, ПРОВУЛОК ЛАБОРАТОРНИЙ, будинок 7 А</t>
  </si>
  <si>
    <t>39351532</t>
  </si>
  <si>
    <t>ДЕРЖАВНЕ ПІДПРИЄМСТВО "СПОРТИВНИЙ КОМПЛЕКС "АТЛЕТ"</t>
  </si>
  <si>
    <t>Опалата за надання рекламних послуг</t>
  </si>
  <si>
    <t>Опалата за розміщення реклами на телебачені</t>
  </si>
  <si>
    <t>RCO2010</t>
  </si>
  <si>
    <t>01033, м.Київ, ВУЛИЦЯ ТАРАСІВСЬКА, будинок 3 А, офіс 206</t>
  </si>
  <si>
    <t>39465586</t>
  </si>
  <si>
    <t>ТОВАРИСТВО З ОБМЕЖЕНОЮ ВІДПОВІДАЛЬНІСТЮ "ДІАЛОГ-РЕКЛАМА"</t>
  </si>
  <si>
    <t>RCO2003</t>
  </si>
  <si>
    <t>Сплата за виготовлення рекламної продукції</t>
  </si>
  <si>
    <t>02217, м.Київ, ВУЛИЦЯ ЗАКРЕВСЬКОГО, будинок 27/2, квартира 339</t>
  </si>
  <si>
    <t>Фізична Особа Підприємець Савенко Тетяна Олександрівна</t>
  </si>
  <si>
    <t>Фізична Особа Підприємець Кобзар Марина Геннадіївна</t>
  </si>
  <si>
    <t>Оплата за авторучки</t>
  </si>
  <si>
    <t>02098, м.Київ, ВУЛИЦЯ ШУМСЬКОГО ЮРІЯ , будинок 3-Г, квартира 297</t>
  </si>
  <si>
    <t>Фізична Особа Підприємець Астахова Ганна Володимирівна</t>
  </si>
  <si>
    <t>RCO2006</t>
  </si>
  <si>
    <t>RCO1932</t>
  </si>
  <si>
    <t>RCO2023</t>
  </si>
  <si>
    <t>Сплата  за виготовлення  зовнішньої реклами</t>
  </si>
  <si>
    <t>Оплата за найм закритої виставкової площі для проведення Заходу</t>
  </si>
  <si>
    <t>RCO2047</t>
  </si>
  <si>
    <t>RCO1935</t>
  </si>
  <si>
    <t>Повернення коштів зг. Подання ГУ ПФУ в м.Києві від 13.08.2018 №59705/08</t>
  </si>
  <si>
    <t>Фізична Особа Підприємець Комаровський Михайло Володимирович</t>
  </si>
  <si>
    <t>Оплата за послуги з організації виїзного обслуговування заходу</t>
  </si>
  <si>
    <t>ТОВАРИСТВО З ОБМЕЖЕНОЮ ВІДПОВІДАЛЬНІСТЮ"МК - Сервіс"</t>
  </si>
  <si>
    <t>Оплата за технічне супроводження заходу</t>
  </si>
  <si>
    <t xml:space="preserve">Сплата за послуги із оренди освітлювального обладнання </t>
  </si>
  <si>
    <t>02099, м.Київ, ВУЛИЦЯ БОРИСПІЛЬСЬКА, будинок 12 В, квартира 200</t>
  </si>
  <si>
    <t>Фізична Особа Підприємець Медвєдєва Ірина Юріївна</t>
  </si>
  <si>
    <t>Сплата за послуги із забезпечення оформлення Заходу</t>
  </si>
  <si>
    <t>03142, м.Київ, ВУЛИЦЯ ДОБРОХОТОВА, будинок 9, квартира 51</t>
  </si>
  <si>
    <t>Фізична Особа Підприємець Данько Любов Вадимівна</t>
  </si>
  <si>
    <t>Сплата за послги із оренди звукового обладнання</t>
  </si>
  <si>
    <t>03115, м.Київ, БУЛЬВАР ВЕРНАДСЬКОГО, будинок 73-А, квартира 25</t>
  </si>
  <si>
    <t>Фізична Особа Підприємець Дідківський Андрій Сергійович</t>
  </si>
  <si>
    <t>RCO1939</t>
  </si>
  <si>
    <t>Сплата за надання послуг з підготовки на проведення заходу</t>
  </si>
  <si>
    <t>01030, м.Київ, ВУЛИЦЯ ВОЛОДИМИРСЬКА, будинок 55</t>
  </si>
  <si>
    <t>14278762</t>
  </si>
  <si>
    <t>ДЕРЖАВНЕ ПІДПРИЄМСТВО "ВЕЛИКИЙ КОНФЕРЕНЦ-ЗАЛ НАЦІОНАЛЬНОЇ АКАДЕМІЇ НАУК УКРАЇНИ"</t>
  </si>
  <si>
    <t>RCO2012</t>
  </si>
  <si>
    <t>Спалата за надання рекламних послуг</t>
  </si>
  <si>
    <t>Спалата за розміщення реклами на телебачені</t>
  </si>
  <si>
    <t>RCO1941</t>
  </si>
  <si>
    <t>RCO1942</t>
  </si>
  <si>
    <t>RCO2029</t>
  </si>
  <si>
    <t>TR.2179169.580481.2667</t>
  </si>
  <si>
    <t>RCO2021</t>
  </si>
  <si>
    <t>RCO1955</t>
  </si>
  <si>
    <t>RCO2120</t>
  </si>
  <si>
    <t>Сплата  за виготовлення рекламних плакатів</t>
  </si>
  <si>
    <t>12185_7</t>
  </si>
  <si>
    <t>Оплата за послуги виконання дизайн-проекту</t>
  </si>
  <si>
    <t>Фізична Особа Підприємець Семирог-Орлик Денис Миколайович</t>
  </si>
  <si>
    <t>Оплата за забезпечення сценічно-технічним обладнанням</t>
  </si>
  <si>
    <t>Оплата за технічне забезпечення заходу</t>
  </si>
  <si>
    <t>RCO1943</t>
  </si>
  <si>
    <t xml:space="preserve">Часткова спалата за розміщення зовнішньої реклами </t>
  </si>
  <si>
    <t>Повернення помилково перерахованих коштів згідно листа №9 від 27.06.2018 р.</t>
  </si>
  <si>
    <t>04080, м.Київ, ВУЛИЦЯ ТУРІВСЬКА, будинок 15</t>
  </si>
  <si>
    <t>ТОВАРИСТВО З ОБМЕЖЕНОЮ ВІДПОВІДАЛЬНІСТЮ "МЦ-ФАЙНАНС"</t>
  </si>
  <si>
    <t>МА596048</t>
  </si>
  <si>
    <t>Сплата за оренду  приміщення</t>
  </si>
  <si>
    <t>ТОВАРИСТВО З ОБМЕЖЕНОЮ ВІДПОВІДАЛЬНІСТЮ "ЕКОТЕХПРОМ"</t>
  </si>
  <si>
    <t>ТОВАРИСТВО З ОБМЕЖЕНОЮ ВІДПОВІДАЛЬНІСТЮ "ТОРГОВИЙ ДІМ "ДУКАТ"</t>
  </si>
  <si>
    <t>Оплата послуг телефонії</t>
  </si>
  <si>
    <t>ПУБЛІЧНЕ АКЦІОНЕРНЕ ТОВАРИСТВО "УКРТЕЛЕКОМ"</t>
  </si>
  <si>
    <t>Оплата за канц.товари</t>
  </si>
  <si>
    <t>ТОВАРИСТВО З ОБМЕЖЕНОЮ ВІДПОВІДАЛЬНІСТЮ "ПАПІРУС УНІВЕРСАЛ"</t>
  </si>
  <si>
    <t>Сплата ЄСВ 22,00 % нарахованого з заробітної плати за вересень 2018 року</t>
  </si>
  <si>
    <t>Податок з доходів фізичних осіб із заробітної плати  за вересень 2018 року</t>
  </si>
  <si>
    <t>Сплата за послуги телефонії за серпень</t>
  </si>
  <si>
    <t>04107, м.Київ, ВУЛИЦЯ ТРОПІНІНА, будинок 1</t>
  </si>
  <si>
    <t>ТОВАРИСТВО З ОБМЕЖЕНОЮ ВІДПОВІДАЛЬНІСТЮ "КОСМОНОВА"</t>
  </si>
  <si>
    <t>Військовий збір  із заробітної плати  за вересень 2018 року</t>
  </si>
  <si>
    <t>Сплата за крісла офісні</t>
  </si>
  <si>
    <t>01014, м.Київ, ВУЛИЦЯ ЗВІРИНЕЦЬКА, будинок 63</t>
  </si>
  <si>
    <t>ТОВАРИСТВО З ОБМЕЖЕНОЮ ВІДПОВІДАЛЬНІСТЮ ОБ'ЄДНАНА ТОРГОВЕЛЬНА КОМПАНІЯ "ЄВРОПЛЮС"</t>
  </si>
  <si>
    <t>04074, м.Київ, ВУЛИЦЯ БЕРЕЖАНСЬКА, будинок 4</t>
  </si>
  <si>
    <t>ТОВАРИСТВО З ОБМЕЖЕНОЮ ВІДПОВІДАЛЬНІСТЮ "СК "АНТСТРОЙ"</t>
  </si>
  <si>
    <t>08131, Київська обл., Києво-Святошинський район, село Софіївська Борщагівка, ВУЛИЦЯ ВЕЛИКА КІЛЬЦЕВА, будинок 4</t>
  </si>
  <si>
    <t>ТОВАРИСТВО З ОБМЕЖЕНОЮ ВІДПОВІДАЛЬНІСТЮ "АВТОЦЕНТР ПРАГА АВТО НА КІЛЬЦЕВІЙ"</t>
  </si>
  <si>
    <t>Сплата за оренду  майна</t>
  </si>
  <si>
    <t>Сплата за постачання примірника та пакетів оновлення M.E.Dok.</t>
  </si>
  <si>
    <t>04080, м.Київ, ВУЛИЦЯ КИРИЛІВСЬКА, будинок 102</t>
  </si>
  <si>
    <t>ТОВАРИСТВО З ОБМЕЖЕНОЮ ВІДПОВІДАЛЬНІСТЮ "ДОК. ОБМІН"</t>
  </si>
  <si>
    <t>Заробітна плата за серпень 2018р.</t>
  </si>
  <si>
    <t>МА596047</t>
  </si>
  <si>
    <t>Сплата ЄСВ 22,00 % нарахованого з заробітної плати за серпень 2018 року</t>
  </si>
  <si>
    <t>Податок з доходів фізичних осіб із заробітної плати  за серпень 2018 року</t>
  </si>
  <si>
    <t>Військовий збір  із заробітної плати  за серпень 2018 року</t>
  </si>
  <si>
    <t>Оплата за послуги по організації перевірки тех.контролю та стану ТЗ</t>
  </si>
  <si>
    <t>Фізична особа підприємець Ткаченко Юлія Володимирівна</t>
  </si>
  <si>
    <t>Сплата за бензин, газ та дизельне пальне</t>
  </si>
  <si>
    <t>Заробітна плата за першу половину серпня 2018р.</t>
  </si>
  <si>
    <t>Відрахування із з/плати Савченко В.М. за липень 2018р. згідно виконавчого листу №201/6179/14-ц від 24.11.2014 р.</t>
  </si>
  <si>
    <t>Відрахування із з/плати Савченко В.М. за серпень 2018р. згідно виконавчого листу №201/6179/14-ц від 24.11.2014 р.</t>
  </si>
  <si>
    <t>Відрахування із з/плати Смусь М.А. за липень  2018р. згідно виконавчого листу №755/11633/14-ц від 23.01.2015 р.</t>
  </si>
  <si>
    <t>Відрахування із з/плати Сокольченко С.П. за липень 2018р. згідно виконавчого листу №2/754/150/13 від 08.04.2013 р.</t>
  </si>
  <si>
    <t>Відрахування із з/плати Кушніра В.А. за липень 2018р. згідно з ВП №1897/18 від 16.07.2012</t>
  </si>
  <si>
    <t>Відрахування із з/плати Кушніра В.А. за серпень 2018р. згідно з ВП №1897/18 від 16.07.2012</t>
  </si>
  <si>
    <t>Відрахування із з/плати Сокольченко С.П. за серпень 2018р. згідно виконавчого листу №2/754/150/13 від 08.04.2013 р.</t>
  </si>
  <si>
    <t>Відрахування із з/плати Смусь М.А. за серпень 2018р. згідно виконавчого листу №755/11633/14-ц від 23.01.2015 р.</t>
  </si>
  <si>
    <t>ТОВАРИСТВО З ОБМЕЖЕНОЮ ВІДПОВІДАЛЬНІСТЮ  "ВЕГА-АВТО БРОВАРИ"</t>
  </si>
  <si>
    <t>ТОВАРИСТВО З ОБМЕЖЕНОЮ ВІДПОВІДАЛЬНІСТЮ "РОЗЕТКА. УА"</t>
  </si>
  <si>
    <t>МА952670</t>
  </si>
  <si>
    <t>Сплата за послуги телефонії</t>
  </si>
  <si>
    <t>Заробітна плата за липень 2018 р.</t>
  </si>
  <si>
    <t>МА952669</t>
  </si>
  <si>
    <t>Сплата ЄСВ 22,00 % нарахованого з заробітної плати за липень 2018 року</t>
  </si>
  <si>
    <t>Податок з доходів фізичних осіб із заробітної плати  за липень 2018 року</t>
  </si>
  <si>
    <t>Військовий збір  із заробітної плати  за липень 2018 року</t>
  </si>
  <si>
    <t>ТОВАРИСТВО З ОБМЕЖЕНОЮ ВІДПОВІДАЛЬНІСТЮ "АВТО ГАЗ ГЛОБАЛ"</t>
  </si>
  <si>
    <t>Сплата за виготовлення оцінки власного нежитлового приміщення</t>
  </si>
  <si>
    <t>89600, Закарпатська обл., місто Мукачеве, ВУЛИЦЯ ГЛІБОВА, будинок 12</t>
  </si>
  <si>
    <t xml:space="preserve"> Фізична особа підприємець Пренделович Руслан Йосиполвич</t>
  </si>
  <si>
    <t>Сплата за штамп текстовий та оснастку для штампу</t>
  </si>
  <si>
    <t>ТОВАРИСТВО З ОБМЕЖЕНОЮ ВІДПОВІДАЛЬНІСТЮ "НОВА КАНЦЕЛЯРІЯ"</t>
  </si>
  <si>
    <t>Сплата за оренду приміщення в липні 2018 р.</t>
  </si>
  <si>
    <t>Сплата за компенсацію разових перепусток у лютому 2018 р.</t>
  </si>
  <si>
    <t>Сплата за компенсацію разових перепусток у червні 2018 р.</t>
  </si>
  <si>
    <t>Заробітна плата за травень 2018р.</t>
  </si>
  <si>
    <t>Сплата послуг телефонії</t>
  </si>
  <si>
    <t>ТОВАРИСТВО З ОБМЕЖЕНОЮ ВІДПОВІДАЛЬНІСТЮ "БІПЕР Україна"</t>
  </si>
  <si>
    <t>ТОВАРИСТВО З ОБМЕЖЕНОЮ ВІДПОВІДАЛЬНІСТЮ "АТМА" </t>
  </si>
  <si>
    <t>Відрахування із з/плати Кушніра В.А. за квітень 2018р. згідно виконавчого листу</t>
  </si>
  <si>
    <t>Заробітна плата за червень 2018р.</t>
  </si>
  <si>
    <t>Сплата за продовження дії ліцензії за липень-вересень 2018 р.</t>
  </si>
  <si>
    <t>04112, м.Київ, ВУЛИЦЯ ПАРКОВО-СИРЕЦЬКА, будинок 23</t>
  </si>
  <si>
    <t>ТОВАРИСТВО З ОБМЕЖЕНОЮ ВІДПОВІДАЛЬНІСТЮ "ЛІГА ЗАКОН ЦЕНТР"</t>
  </si>
  <si>
    <t>Оплата за оренду нежитлового приміщення за червень 2018 р.</t>
  </si>
  <si>
    <t>03039, м.Київ, ВУЛИЦЯ М.ГРІНЧЕНКА, будинок 18</t>
  </si>
  <si>
    <t>ПРИВАТНЕ АКЦІОНЕРНЕ ТОВАРИСТВО "КОМПЛЕКС "ЛИБІДСЬКИЙ"</t>
  </si>
  <si>
    <t>Повернення помилково внесених коштів у відповідності до част.7статті15 ЗУ "Про політичні партіїв Україні" та згідно заяви № 13-50-1938 віл 10.08.2018 р.Без ПДВ.</t>
  </si>
  <si>
    <t>Повернення помилково внесених коштів у відповідності до част.7статті15 ЗУ "Про політичні партіїв Україні" та згідно заяви № 13-50-1985 віл 24.09.2018 р.Без ПДВ.</t>
  </si>
  <si>
    <t>Аванс заробітної плати за вересень 2018 р.</t>
  </si>
  <si>
    <t>ПАТ КБ "Приватбанк", код ЄДРПОУ 1436570, р/р 26008051546163</t>
  </si>
  <si>
    <t>ПАТ КБ "Приватбанк", 
 МФО 354347, р/р 26000051538997</t>
  </si>
  <si>
    <t>ПАТ КБ "Приватбанк", МФО 315405, р/р 26004052315920, к/р 2622052300700</t>
  </si>
  <si>
    <t>31000, Хмельницька обл., Красилівський р-н, м. Красилів, вул. Левадна, б. 18-В</t>
  </si>
  <si>
    <t>ПАТ КБ "Приватбанк" 
МФО 315405 №26007052304488, к/р 26050052301319</t>
  </si>
  <si>
    <t>30200, Хмельницька обл., Білогірський район, селище міського типу Білогір'я, ВУЛИЦЯ ШЕВЧЕНКА, будинок 78А</t>
  </si>
  <si>
    <t>73000, Херсонська обл., місто Херсон, вул. 200 РОКІВ ХЕРСОНА, будинок 31</t>
  </si>
  <si>
    <t>62203, Харківська обл, Золочівський р-н, смт Золочів, вул. Центральна, буд. 44-А,</t>
  </si>
  <si>
    <t>61003, Харківська обл., місто Харків, Майдан Конституції, будинок 1, підїзд 6,</t>
  </si>
  <si>
    <t>47100, Тернопільська обл., Шумський район, місто Шумськ, ВУЛИЦЯ Українська, будинок 42</t>
  </si>
  <si>
    <t>48500, Тернопільська обл., Чортківський р-н, місто Чортків, вул. Шевченка, будинок 54</t>
  </si>
  <si>
    <t>47400, Тернопільська обл., Лановецький район, м. Ланівці, вул. Грушевського, будинок 2</t>
  </si>
  <si>
    <t>47600, Тернопільська обл., Козівський район, селище міського типу Козова, ВУЛИЦЯ Грушевського, будинок 25</t>
  </si>
  <si>
    <t>48271, Тернопільська обл., Гусятинський район, смт. Гусятин, вул. Героїв Майдану, будинок 3</t>
  </si>
  <si>
    <t>ПАТ КБ "Приватбанк", (ЄДРПОУ 14360570, код банку 338783) 
р/р 26008055115013, 26059055108596</t>
  </si>
  <si>
    <t>47501, Тернопільська обл., м. Бережани, вул. Тернопільська, буд. 2Б</t>
  </si>
  <si>
    <t>41500, Сумська обл., Путивльський район, місто Путивль, просп. Іоанна Путивльського, будинок 36</t>
  </si>
  <si>
    <t>40000, Сумська обл., місто Суми, ВУЛИЦЯ Горького, будинок 2</t>
  </si>
  <si>
    <t>ПАТ КБ "Приватбанк" МФО 337546,  р/р 26009055022131, цільові зарахування 29247055000729</t>
  </si>
  <si>
    <t>40000, Сумська обл., місто Суми, ВУЛИЦЯ Воскресенська, будинок 8-Б</t>
  </si>
  <si>
    <t>34100, Рівненська обл., Дубровицький р-н, м.Дубровиця, вул.Набережна,1-Б</t>
  </si>
  <si>
    <t>65481, Одеська обл., місто Южне, ПРОСПЕКТ Миру, будинок 17/3</t>
  </si>
  <si>
    <t xml:space="preserve"> Новоодеська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</si>
  <si>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</si>
  <si>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55200, Миколаївська обл., місто Первомайськ, ВУЛИЦЯ Вокзальна, будинок 7А</t>
  </si>
  <si>
    <t>92703, Луганська обл., Старобільський район, місто Старобільськ, вул. Гімназична, будинок 52, офіс 3</t>
  </si>
  <si>
    <t>26600, Кіровоградська обл., Вільшанський район, селище міського типу Вільшанка, ВУЛИЦЯ Миру, будинок 31</t>
  </si>
  <si>
    <t>25006, Кіровоградська обл, м. Кропивницький, вул. Гоголя, буд.44.</t>
  </si>
  <si>
    <t>27500, Кіровоградська обл., місто Світловодськ, ВУЛИЦЯ Героїв україни, будинок 96, оф.11</t>
  </si>
  <si>
    <t>ПАТ КБ "ПриватБанк", МФО 321842, р/р 26007053168170</t>
  </si>
  <si>
    <t>08325, Київська обл., Бориспільський район, с. Щасливе, вул., ВУЛИЦЯ Лесі Українки, будинок 20, корпус А</t>
  </si>
  <si>
    <t>ПАТ КБ "ПриватБанк", МФО 353586 р/р 26008051422208</t>
  </si>
  <si>
    <t>77111, Івано-Франківська обл., місто Бурштин, вул. Калуська будинок 5-А</t>
  </si>
  <si>
    <t>71701, Запорізька обл., місто Токмак, ВУЛИЦЯ Володимирська, будинок 8</t>
  </si>
  <si>
    <t>72401, Запорізька область, Приморський район, м. Приморськ, вул. Калініна, буд.153</t>
  </si>
  <si>
    <t xml:space="preserve">Приморська районна партійна організація Всеукраїнського об'єднання "Батьківщина"  </t>
  </si>
  <si>
    <t xml:space="preserve">Мелітопольська міська організація політичної партії «Всеукраїнське об’єднання «Батьківщина» </t>
  </si>
  <si>
    <t>11300, Житомирська обл., Лугинський район, селище міського типу Лугини, вул. Базарна, 17</t>
  </si>
  <si>
    <t xml:space="preserve">85483, Донецька обл., місто Новгородківка, вул. Шевченко, будинок 27, </t>
  </si>
  <si>
    <t>84206, Донецька обл., місто Дружківка, вул. Козацька, буд.64, кв.4</t>
  </si>
  <si>
    <t xml:space="preserve">ПАТ КБ "ПриватБанк", МФО 305299, р/р 26007050267479, р/р картковий 26054050237667, р/р 26048050219260 рах для соц виплат, </t>
  </si>
  <si>
    <t>ПАТ КБ "ПриватБанк", МФО 305299, р/р 26007050262935,</t>
  </si>
  <si>
    <t>50000, Дніпропетровська обл., місто Кривий Ріг, ВУЛИЦЯ Церковна, будинок 1, приміщення 1К</t>
  </si>
  <si>
    <t>50053, Дніпропетровська обл., місто Кривий Ріг, ВУЛИЦЯ Каштанова, будинок 31, прим.39</t>
  </si>
  <si>
    <t>ПАТ КБ "ПриватБанк", МФО 305299, р/р 26002050274326,</t>
  </si>
  <si>
    <t>53300, Дніпропетровська обл., місто Покров, ВУЛИЦЯ Торгова, будинок 49</t>
  </si>
  <si>
    <t>ПАТ КБ "ПриватБанк", МФО 305299, р/р 26006050274753, ПАТ КБ "Приват Банк",МФО 305299,р/р20681050318375 (інші рахунки),ПАТ КБ "Приват Банк",МФО 305299,р/р 20682050313001 (інші рахунки); ПАТ КБ "Приват Банк",МФО 305299,р/р35700050268755 (інші рахунки)</t>
  </si>
  <si>
    <t>45300, Волинська обл., Іваничівський район, селище міського типу Іваничі, ВУЛИЦЯ ГРУШЕВСЬКОГО, будинок 33</t>
  </si>
  <si>
    <t>44700, Волинська обл., місто Володимир-Волинський,вул. Ковельська, будинок 29</t>
  </si>
  <si>
    <t xml:space="preserve"> 23400, Вінницька обл., Мурованокуриловецький район, селище міського типу Муровані Курилівці, ВУЛ.Соборна, будинок 135</t>
  </si>
  <si>
    <t>22100, Вінницька обл., місто Козятин, ВУЛИЦЯ П. Орлика, будинок 10</t>
  </si>
  <si>
    <t>28.09.2018р.</t>
  </si>
  <si>
    <t>30.06.2021 р.</t>
  </si>
  <si>
    <t>Чухманенко Оксана Олександрівна</t>
  </si>
  <si>
    <t>Котула Альона Маркіянівна</t>
  </si>
  <si>
    <t>Ющенко Сергій Олександрович</t>
  </si>
  <si>
    <t>Волковой Станіслав Олександрович</t>
  </si>
  <si>
    <t>Коречний Владислав Олександрович</t>
  </si>
  <si>
    <t>Зубар Наталія Василівна</t>
  </si>
  <si>
    <t>Коречна Валентина Василівна</t>
  </si>
  <si>
    <t>Муковоз Микола Петрович</t>
  </si>
  <si>
    <t>Кертис  Наталія Володимирівна</t>
  </si>
  <si>
    <t>Скомаровська Магдалина Василівна</t>
  </si>
  <si>
    <t>Шандренко Людмила Володимирівна</t>
  </si>
  <si>
    <t>Рудьман Яна Олексіївна</t>
  </si>
  <si>
    <t>Харченко Тетяна Володимирівна</t>
  </si>
  <si>
    <t>Дядюн Олександр Миколайович</t>
  </si>
  <si>
    <t>Івашковська Валентина Олександрівна</t>
  </si>
  <si>
    <t>Бондар Пантелій Васильович</t>
  </si>
  <si>
    <t>Городинський Михайло Іванович</t>
  </si>
  <si>
    <t>Бутрій Лариса Миколаївна</t>
  </si>
  <si>
    <t>Боришкевич Василь Миколайович</t>
  </si>
  <si>
    <t>Готра Віктор Михайлович</t>
  </si>
  <si>
    <t>Тихонова Валентина Миколаївна</t>
  </si>
  <si>
    <t>Мокану Володимир Ілійович</t>
  </si>
  <si>
    <t>Білоград Микола Іванович</t>
  </si>
  <si>
    <t>Тихонов Віктор Олександрович</t>
  </si>
  <si>
    <t>Герагозов Юрій Вікторович</t>
  </si>
  <si>
    <t>Думнич Олександр Андрійович</t>
  </si>
  <si>
    <t>Мельник Володимир Іванович</t>
  </si>
  <si>
    <t>Свєтлов Олександр Сергійович</t>
  </si>
  <si>
    <t>Конончук Сергій Іванович</t>
  </si>
  <si>
    <t>Хрустальов Сергій Вікторович</t>
  </si>
  <si>
    <t>Абдрахманова Тетяна Іванівна</t>
  </si>
  <si>
    <t>Біленко Ярослав Павлович</t>
  </si>
  <si>
    <t>Денисенко Ігор Олександрович</t>
  </si>
  <si>
    <t>Лепетинський Андрій Петрович</t>
  </si>
  <si>
    <t>Падлевська Наталія Миколаївна</t>
  </si>
  <si>
    <t>Гаращук Віктор Валентинович</t>
  </si>
  <si>
    <t>Решетник Павло Миколайович</t>
  </si>
  <si>
    <t>Колодинська Інна Степанівна</t>
  </si>
  <si>
    <t>Манько В'ячеслав Ігорович</t>
  </si>
  <si>
    <t>Тютюнник Артем Володимирович</t>
  </si>
  <si>
    <t>Приходько Юрій Олександрович</t>
  </si>
  <si>
    <t>Жадан Сергій Миколайович</t>
  </si>
  <si>
    <t>Скрипка Роман Васильович</t>
  </si>
  <si>
    <t>Сегеда Анатолій Іванович</t>
  </si>
  <si>
    <t>Трикоз Тамара Анатоліївна</t>
  </si>
  <si>
    <t>Міхайлов Андрій Леонідович</t>
  </si>
  <si>
    <t>Бека Маріна Вікторівна</t>
  </si>
  <si>
    <t>Левчун Віта Петрівна</t>
  </si>
  <si>
    <t>13.07.2018 р.</t>
  </si>
  <si>
    <t>10.08.2018 р.</t>
  </si>
  <si>
    <t>30.09.2018 р.</t>
  </si>
  <si>
    <t>06.07.2018 р.</t>
  </si>
  <si>
    <t>Марков  Олександр Валентинович</t>
  </si>
  <si>
    <t>Мороз  Леся Іванівна</t>
  </si>
  <si>
    <t>07.09.2018 р.</t>
  </si>
  <si>
    <t>-</t>
  </si>
  <si>
    <t>04.07.2018 р.</t>
  </si>
  <si>
    <t>13.08.2018р.</t>
  </si>
  <si>
    <t>03.07.2018 р.</t>
  </si>
  <si>
    <t>10.07.2018 р.</t>
  </si>
  <si>
    <t>22.06.2018 р.</t>
  </si>
  <si>
    <t>11.07.2018 р.</t>
  </si>
  <si>
    <t>Колєсніков Андрій Васильович</t>
  </si>
  <si>
    <t>Рудковський Леонід Вільгельмович</t>
  </si>
  <si>
    <t>Бабін Володимир Миколайович</t>
  </si>
  <si>
    <t>Дегтярьова Ірина Сергіївна</t>
  </si>
  <si>
    <t>Малеванець Валерія Валеріївна</t>
  </si>
  <si>
    <t>Пиргас Олена Володимирівна</t>
  </si>
  <si>
    <t>Акимченков Олег Володимирович</t>
  </si>
  <si>
    <t>Кухар Владислав Валерійович</t>
  </si>
  <si>
    <t>Гричениченко В'ячеслав Володимирович</t>
  </si>
  <si>
    <t>Крікун Юрій Сергійович</t>
  </si>
  <si>
    <t>Спіженко Ольга Сергіївна</t>
  </si>
  <si>
    <t>04080, м.Київ,
вул.Турівська ,15</t>
  </si>
  <si>
    <t>Товариство з обмеженою відповідальністю
"Інтернаціональні Індивидуальні Проекти"</t>
  </si>
  <si>
    <t>40000, Сумська обл., місто Суми, ВУЛИЦЯ КОТЛЯРЕВСЬКОГО, будинок 2/8, квартира 61</t>
  </si>
  <si>
    <t>40030, Сумська обл., місто Суми, ВУЛИЦЯ КІРОВА, будинок 130, квартира 59</t>
  </si>
  <si>
    <t>40021, Сумська обл., місто Суми, ВУЛИЦЯ КІРОВА, будинок 126, квартира 29</t>
  </si>
  <si>
    <t xml:space="preserve"> 40000, Сумська обл., місто Суми, ВУЛИЦЯ ГЕРАСИМА КОНДРАТЬЄВА-165, будинок 8, квартира 11</t>
  </si>
  <si>
    <t>40000, Сумська обл., місто Суми, ВУЛИЦЯ ЗАЛИВНА, будинок 28/1, квартира 9</t>
  </si>
  <si>
    <t>Фізична особа підприємець
 Сухина Ірина Володимирівна</t>
  </si>
  <si>
    <t>Фізична особа підприємець
 Нехаєнко Ірина Вікторівна</t>
  </si>
  <si>
    <t>Фізична особа підприємець
Кузьменко Вікторія Миколаївна</t>
  </si>
  <si>
    <t>Фізична особа підприємець
 Дмитренко Костянтин Леонідович</t>
  </si>
  <si>
    <t>Фізична особа підприємець
 Коваль Олег Григорович</t>
  </si>
  <si>
    <t>Фізична особа підприємець
Коваль Олег Григорович</t>
  </si>
  <si>
    <t>Фізична особа підприємець
 Отрощенко Олександр Анатолійович</t>
  </si>
  <si>
    <t>Фізична особа підприємець
Денісенко Людмила Миколаївна</t>
  </si>
  <si>
    <t xml:space="preserve">Фізична особа підприємець
Хмара Галина Михайлівна </t>
  </si>
  <si>
    <t>Фізична особа підприємець
 Гордіенко Галина Іванівна</t>
  </si>
  <si>
    <t>Фізична особа підприємець
 Павловська Катерина Олексіївна</t>
  </si>
  <si>
    <t>Фізична особа підприємець
Сухоставець Ольга Анатоліївна</t>
  </si>
  <si>
    <t>Фізична особа підприємець
Кузьменко Людмила Григорівна</t>
  </si>
  <si>
    <t>Фізична особа підприємець
Рудик Наталія Дмитрівна</t>
  </si>
  <si>
    <t>Фізична особа підприємець
 Бессараб Алла Олексіївна</t>
  </si>
  <si>
    <t>Фізична особа підприємець
Берест Світлана Валеріївна</t>
  </si>
  <si>
    <t>Фізична особа підприємець
Кумаргій Сергій Леонідович</t>
  </si>
  <si>
    <t>Фізична особа підприємець
 Шебуренков Олександр Олександрович</t>
  </si>
  <si>
    <t>Фізична особа підприємець
Терлецький Станіслав Романович</t>
  </si>
  <si>
    <t>Фізична особа підприємець
 Грінченко Марія Вікторівна</t>
  </si>
  <si>
    <t>Фізична особа підприємець
 Грінченко Антон Вікторович</t>
  </si>
  <si>
    <t>Фізична особа підприємець
Мякотін Дмитро Сергійович</t>
  </si>
  <si>
    <t>Фізична особа підприємець
 Войтенко Євген Володимирович</t>
  </si>
  <si>
    <t>Фізична особа підприємець
 Пономаренко  Ірина Вячеславівна</t>
  </si>
  <si>
    <t>Рогач Юрій Іванович</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</si>
  <si>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</si>
  <si>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xml:space="preserve">Мельник Сергій </t>
    </r>
    <r>
      <rPr>
        <sz val="11"/>
        <color indexed="8"/>
        <rFont val="Times New Roman"/>
        <family val="1"/>
        <charset val="204"/>
      </rPr>
      <t>Анатолійович</t>
    </r>
  </si>
  <si>
    <r>
      <t> *</t>
    </r>
    <r>
      <rPr>
        <sz val="11"/>
        <color indexed="8"/>
        <rFont val="Times New Roman"/>
        <family val="1"/>
        <charset val="204"/>
      </rPr>
      <t>Заповнюється у разі отримання політичною партією таких коштів</t>
    </r>
  </si>
  <si>
    <t>Товариство з обмеженою відповідальністю
 "Інтернаціональні Індивидуальні Проекти"</t>
  </si>
  <si>
    <t xml:space="preserve">Товариство з обмеженою відповідальністю
"БІПЕР УКРАЇНА " </t>
  </si>
  <si>
    <t>Товариство з обмеженою відповідальністю  "КОСМОНОВА"</t>
  </si>
  <si>
    <t>Пуюлічне акціонерне товариство
"Укртелеком"</t>
  </si>
  <si>
    <t>ТОВАРИСТВО З ОБМЕЖЕНОЮ ВІДПОВІДАЛЬНСТЮ
 "ГЛОБАЛ МЕДІА ГРУП"</t>
  </si>
  <si>
    <t>ФІЗИЧНА ОСОБА ПІДПРИЄМЕЦЬ
Іванов Володимир Олександрович</t>
  </si>
  <si>
    <t>Товариство з обмеженою відповідальністю 
"ВЕГА-АВТО БРОВАРИ"</t>
  </si>
  <si>
    <t>Товариство з обмеженою відповідальністю
 "ПЛАТФОРМА"</t>
  </si>
  <si>
    <t>Фізична особа підприємець
 Тетеря Владислав Вікторович</t>
  </si>
  <si>
    <t>Фізична особа підприємець
Комаровський Михайло Володимирович</t>
  </si>
  <si>
    <t>Товариство з обмеженою відповідальністю 
 "МЕДІАЛАЙТ"</t>
  </si>
  <si>
    <t>Фізична особа підприємець
 Пономаренко Валерій Ігорович</t>
  </si>
  <si>
    <t xml:space="preserve">Товариство з обмеженою відповідальністю 
 "СК " АНТСТРОЙ  " </t>
  </si>
  <si>
    <t>Товариство з обмеженою відповідальністю 
 "СК " АНТСТРОЙ  "</t>
  </si>
  <si>
    <t>Приване акціонерне товариство
"Комплекс "Либідський"</t>
  </si>
  <si>
    <r>
      <t xml:space="preserve">РНОКПП </t>
    </r>
    <r>
      <rPr>
        <sz val="11"/>
        <color indexed="8"/>
        <rFont val="Times New Roman"/>
        <family val="1"/>
        <charset val="204"/>
      </rPr>
      <t>або серія та номер паспорта з відміткою</t>
    </r>
  </si>
  <si>
    <t>м.Львів</t>
  </si>
  <si>
    <t>м.Київ</t>
  </si>
  <si>
    <t>Київська обл., Переяслав-Хмельницький р-н., в/містечко Дівички-1</t>
  </si>
  <si>
    <t>Київська обл.,с.Петрівське</t>
  </si>
  <si>
    <t>Київська обл., смт.Володарка</t>
  </si>
  <si>
    <t>Вінницька обл., Вінницький р-н.,смт.Стрижавка</t>
  </si>
  <si>
    <t>Київська обл., м.Обухів</t>
  </si>
  <si>
    <t>Київська обл., м.Ржищів</t>
  </si>
  <si>
    <t>Київська обл., Богуславський район, с.Мисайлівка</t>
  </si>
  <si>
    <t>Рівненська обл. Рівненський р-н. с.Антопіль</t>
  </si>
  <si>
    <t>Київська обл., с.Святопетрівське,</t>
  </si>
  <si>
    <t>Київська обл., Фастівський р-н., с.Мотовилівка</t>
  </si>
  <si>
    <t>м.Фастів</t>
  </si>
  <si>
    <t>Київська обл., Фастівський р-н, с.Оленівка</t>
  </si>
  <si>
    <t>Київська обл., м.Фастів</t>
  </si>
  <si>
    <t>Київська обл., Фастівський р-н, с.Волиця</t>
  </si>
  <si>
    <t>Київська обл., Фастівський р-н, с.Прешивальня</t>
  </si>
  <si>
    <t>Київська обл., Фастівський р-н, с.Дідівщина</t>
  </si>
  <si>
    <t>Київська обл., Фастівський р-н., с.Дідівщина</t>
  </si>
  <si>
    <t>Київська обл., м.Миронівка</t>
  </si>
  <si>
    <t>Київська обл., Васильківський р-н, с.Червоне</t>
  </si>
  <si>
    <t>Київська обл., с.Петрівське</t>
  </si>
  <si>
    <t>Київська обл, Переяслав-Хмельницький р-н., в/містечко Дівички-1</t>
  </si>
  <si>
    <t>Київська обл., Фастівський р-н., с.Червоне</t>
  </si>
  <si>
    <t>Київська обл., м.Богуслав</t>
  </si>
  <si>
    <t>Київська обл., с.Святопетрівське</t>
  </si>
  <si>
    <t>Київська обл., Васильківський р-н., с.Данилівка</t>
  </si>
  <si>
    <t>Луганська обл., м.Кіровськ, с.Червоногвардійське</t>
  </si>
  <si>
    <t>Київська обл., м.Київ</t>
  </si>
  <si>
    <t>Київська обл., Васильківський р-н., с.Данилівка,</t>
  </si>
  <si>
    <t>Київська обл., м.Біла Церква</t>
  </si>
  <si>
    <t>м.Черкаси</t>
  </si>
  <si>
    <t>Одеська обл., Котовський р-н, с.Куяльник</t>
  </si>
  <si>
    <t>Житомирська обл., смт.Романів</t>
  </si>
  <si>
    <t>с.Мирогоща</t>
  </si>
  <si>
    <t>Рівненська обл. Рокітнівський р-н.с.Карпилівка</t>
  </si>
  <si>
    <t>м.Лисичанськ</t>
  </si>
  <si>
    <t>Луганська обл., м.Лисичанськ</t>
  </si>
  <si>
    <t>м.Бориспіль</t>
  </si>
  <si>
    <t>Луганська обл., м.Брянка</t>
  </si>
  <si>
    <t>Луганська обл., с.Капітанове</t>
  </si>
  <si>
    <t>м.Вінниця</t>
  </si>
  <si>
    <t>м.Запоріжжя</t>
  </si>
  <si>
    <t>с.Косівщина</t>
  </si>
  <si>
    <t>м.Хмельницький</t>
  </si>
  <si>
    <t>Вінницька обл., Могилів -Подільський р-н,с.Серебрія</t>
  </si>
  <si>
    <t>Вінницька обл., м.Могилів -Подільський</t>
  </si>
  <si>
    <t>м.Біла Церква</t>
  </si>
  <si>
    <t>Вінницька обл.,Тиврівський р-н., смт.Тиврів</t>
  </si>
  <si>
    <t>Вінницька обл., Могилів -Подільський р-н,с.Конева</t>
  </si>
  <si>
    <t>21001, м.Вінниця</t>
  </si>
  <si>
    <t>м.Чернігів</t>
  </si>
  <si>
    <t>м.Суми</t>
  </si>
  <si>
    <t>м.Кропивницький</t>
  </si>
  <si>
    <t>м.Вишгород</t>
  </si>
  <si>
    <t>м.Вараш</t>
  </si>
  <si>
    <t>м.Васильків</t>
  </si>
  <si>
    <t>м.Рівне</t>
  </si>
  <si>
    <t>Вінницька обл., Ямпільський р-н., м.Ямпіль</t>
  </si>
  <si>
    <t>Львівська обл., с.Вібранівка</t>
  </si>
  <si>
    <t>м.Березне</t>
  </si>
  <si>
    <t>Рівненська обл., м.Березне</t>
  </si>
  <si>
    <t>м.Володимирець</t>
  </si>
  <si>
    <t>м.Здолбунів</t>
  </si>
  <si>
    <t>м.Одеса</t>
  </si>
  <si>
    <t>м.Боярка</t>
  </si>
  <si>
    <t>Києво-Святошинський р-н., м.Вишневе</t>
  </si>
  <si>
    <t>Білоцерківський р-н., с.Піщана</t>
  </si>
  <si>
    <t>Луганська обл., Новоайдарський район, с.Дмитрівка</t>
  </si>
  <si>
    <t>м.Дунаївці</t>
  </si>
  <si>
    <t>14000, Чернігівська обл., місто Чернігів</t>
  </si>
  <si>
    <t>Вінницька  обл., Жмеринський р-н., с.Олександрівка</t>
  </si>
  <si>
    <t>Вінницька обл., Гайсинський р-н, м.Гайсин</t>
  </si>
  <si>
    <t>Вінницька обл., Жмеринський р-н., с.Северинівка</t>
  </si>
  <si>
    <t>Вінницька обл., Липовецький р-н., м.Липовець</t>
  </si>
  <si>
    <t>Вінницька обл., м. Жмеринка</t>
  </si>
  <si>
    <t>Вінницька обл., м.Жмеринка</t>
  </si>
  <si>
    <t>Вінницька обл., м.Гайсин</t>
  </si>
  <si>
    <t>Вінницька обл., м.Немирів</t>
  </si>
  <si>
    <t>Вінницька обл., м.Хмільник</t>
  </si>
  <si>
    <t>Вінницька обл.. м.Хмільник</t>
  </si>
  <si>
    <t>Вінницька обл., Могилів-Подільський р-н., с.Креміне</t>
  </si>
  <si>
    <t>Вінницька обл., Могилів -Подільський р-н., с.Тарасівка</t>
  </si>
  <si>
    <t>Вінницька обл., Могилів-Подільський р-н., с.Оленівка</t>
  </si>
  <si>
    <t>Вінницька обл., Могилів-Подільський р-н., с.Сугаки</t>
  </si>
  <si>
    <t>Вінницька обл., Могилів-Подільський р-н., с.Кричанівка</t>
  </si>
  <si>
    <t>Вінницька обл., Муровано-Курилівецький р-н., смт.Муровані Курилівці</t>
  </si>
  <si>
    <t>Вінницька обл., Оратівський р-н., смт.Оратів</t>
  </si>
  <si>
    <t>Вінницька обл., смт.Піщанка</t>
  </si>
  <si>
    <t>Вінницька обл., Тульчинський р-н., смт.Кирнасівка</t>
  </si>
  <si>
    <t>Вінницька обл., Немирівський р-н, с.Ковалівка</t>
  </si>
  <si>
    <t>Вінницька обл.,Вінницький р-н., смт.Стрижавка</t>
  </si>
  <si>
    <t>Вінницька обл.,Літинський р-н.,с.Літинка</t>
  </si>
  <si>
    <t>Волинська обл., Луцький р-н., с.Княгининок</t>
  </si>
  <si>
    <t>Волинська обл., м.Володимир-Волинський</t>
  </si>
  <si>
    <t>Волинська обл., Горохівський р-н., м.Горохів</t>
  </si>
  <si>
    <t>Волинська обл., Ківерцівський р-н., смт.Цумань</t>
  </si>
  <si>
    <t>Волинська обл., Ківерцівський р-н., м.Ківерці</t>
  </si>
  <si>
    <t>Волинська обл., Ківерцівський р-н., смт.Олика</t>
  </si>
  <si>
    <t>Волинська обл., Любещівський р-н, смт.Любешів</t>
  </si>
  <si>
    <t>Волинська обл., Луцький р-н.,с.Струмівка</t>
  </si>
  <si>
    <t>Волинська обл, Горохівський р-н, с.Лобачівка</t>
  </si>
  <si>
    <t>Волинська обл., Горохівський р-н., с.Мислині</t>
  </si>
  <si>
    <t>Волинська обл., Луцький р-н., с.Забороль</t>
  </si>
  <si>
    <t>Волинська обл., м.Луцьк</t>
  </si>
  <si>
    <t>Волинська обл., Маневицький р-н, смт.Маневичі</t>
  </si>
  <si>
    <t>Волинська обл., смт.Маневичі</t>
  </si>
  <si>
    <t>Волинська обл., Маневицький р-н., с.Нова Руда</t>
  </si>
  <si>
    <t>Волинська обл., Ратнівський р-н., смт.Ратне</t>
  </si>
  <si>
    <t>Закарпатська обл., м.Тячів</t>
  </si>
  <si>
    <t>Закарпатська обл., Тячівський район, с.Добрянське</t>
  </si>
  <si>
    <t>Закарпатська обл., Тячівський район, с.Ганичі</t>
  </si>
  <si>
    <t>Закарпатська обл., м.Свалява</t>
  </si>
  <si>
    <t>Волинська обл.,м.Луцьк</t>
  </si>
  <si>
    <t>Луганська обл., м.Сєвєродонецьк</t>
  </si>
  <si>
    <t>м. Ченігів</t>
  </si>
  <si>
    <t>Львівська обл., Яворівський р-н., м.Яворів</t>
  </si>
  <si>
    <t>Львівська обл., Яворівський р-н., с.Завадів</t>
  </si>
  <si>
    <t>Львівська обл., м.Миколаїв</t>
  </si>
  <si>
    <t>Львівська обл., Пустомитівський р-н, с.Борщовичі</t>
  </si>
  <si>
    <t>м. Біла Церква</t>
  </si>
  <si>
    <t>Львівська обл., Жовківський р-н., м.Дубляни</t>
  </si>
  <si>
    <t>Києво -Святошинський р-н, м.Вишневе</t>
  </si>
  <si>
    <t>Кагарлицький р-н., с. Бурти</t>
  </si>
  <si>
    <t>Івано-Франківська обл., Болехівський м/р, с.Міжріччя</t>
  </si>
  <si>
    <t>Києво-Святошинський район, с.Софіївська Борщагівка</t>
  </si>
  <si>
    <t>Закарпатська обл., Ужгородський район, с.Сторожниця</t>
  </si>
  <si>
    <t>Закарпатська обл., Ужгородський район, смт Середнє</t>
  </si>
  <si>
    <t>Луганська обл., м. Кремінна</t>
  </si>
  <si>
    <t>м.Луганськ</t>
  </si>
  <si>
    <t>м.Корець</t>
  </si>
  <si>
    <t xml:space="preserve">м.Херсон </t>
  </si>
  <si>
    <t>м.Кіровоград</t>
  </si>
  <si>
    <t>м.Радивилів</t>
  </si>
  <si>
    <t>Луганська обл., м.Попасна</t>
  </si>
  <si>
    <t>Рівненська обл. Зарічненський р-н. смт.Зарічне</t>
  </si>
  <si>
    <t>Рівненська обл. Демидівський р-н., с.Перекалі</t>
  </si>
  <si>
    <t>Луганська обл.,Новоайдарський р-н., с.Попасне</t>
  </si>
  <si>
    <t>м.Богуслав</t>
  </si>
  <si>
    <t>Луганська  обл., м.Сєвєродонецьк</t>
  </si>
  <si>
    <t>Харківська обл., м.Куп 'янськ</t>
  </si>
  <si>
    <t>Рівенська обл. Костопільський р-н. с.Комарівка</t>
  </si>
  <si>
    <t>Луганська обл., м.Рубіжне</t>
  </si>
  <si>
    <t>м.Костопіль</t>
  </si>
  <si>
    <t xml:space="preserve">Чернівецька обл., Глибоцький р-н., с.Кам'янка, </t>
  </si>
  <si>
    <t>Чернівецька обл., Сторожинецький р-н, с.Ясени</t>
  </si>
  <si>
    <t>м.Бровари</t>
  </si>
  <si>
    <t>м.Чернівці</t>
  </si>
  <si>
    <t>Луганська обл.,м.Старобільськ</t>
  </si>
  <si>
    <t>Луганська обл., с.Піщане</t>
  </si>
  <si>
    <t>Рівненська обл. Рокитнівський р-н.с.Карпилівка</t>
  </si>
  <si>
    <t>Чернігівська обл., Сновський р-н., с.Смяч</t>
  </si>
  <si>
    <t>м.Кременчук</t>
  </si>
  <si>
    <t>м.Полтава</t>
  </si>
  <si>
    <t>Чернівецька обл., Кіцманський р-н., с.Мамаївці</t>
  </si>
  <si>
    <t>м.Узин</t>
  </si>
  <si>
    <t>Рівненська обл. Млинівський р-н. смт.Млинів</t>
  </si>
  <si>
    <t>м.Сквира</t>
  </si>
  <si>
    <t>м.Сарни</t>
  </si>
  <si>
    <t>Гощанський р-н., с.Горбаків</t>
  </si>
  <si>
    <t xml:space="preserve">Рівненська обл. Рокитневський р-н. с.Сновидовичі, </t>
  </si>
  <si>
    <t xml:space="preserve">Рівненська обл. Дубенський р-н. м.Дубно </t>
  </si>
  <si>
    <t>Рівненська обл. смт.Володимирець</t>
  </si>
  <si>
    <t>м.Дубровиця,</t>
  </si>
  <si>
    <t xml:space="preserve">Чернівецька обл., Кіцманський р-н., с.Мамаївці, </t>
  </si>
  <si>
    <t xml:space="preserve">Чернівецька обл., Глибоцький р-н, с.Опришини, </t>
  </si>
  <si>
    <t>Чернівецька обл., Глиибоцький р-н., с.Димка,</t>
  </si>
  <si>
    <t>Чернівецька обл., Сторожинецький р-н, с.Ясени,</t>
  </si>
  <si>
    <t>м.Миронівка</t>
  </si>
  <si>
    <t>Рівенська обл. Рокитнівський р-н., с.Березове,</t>
  </si>
  <si>
    <t xml:space="preserve">Закарпатська обл., Тячівський район, с.Грушово, </t>
  </si>
  <si>
    <t>Одеська обл., смт.Комінтерівське</t>
  </si>
  <si>
    <t>м.Черкаси,</t>
  </si>
  <si>
    <t>Рівенська обл. Рокитнівський р-н., с.Березове</t>
  </si>
  <si>
    <t>Рівненська обл. Дубенський р-н. м.Дубно</t>
  </si>
  <si>
    <t>Чернівецька обл., Глиибоцький р-н., с.Димка</t>
  </si>
  <si>
    <t>Чернівецька обл., Глибоцький р-н, с.Опришини,</t>
  </si>
  <si>
    <t>Чернівецька обл., Глибоцький р-н, с.Кам'янка</t>
  </si>
  <si>
    <t>м.Кагарлик</t>
  </si>
  <si>
    <t>Кіровоградський р-н, с.Бережинка</t>
  </si>
  <si>
    <t>Чернівецька обл., Глибоцький р-н., с.Опришини</t>
  </si>
  <si>
    <t>м.Генічеськ</t>
  </si>
  <si>
    <t>м.Миколаїв</t>
  </si>
  <si>
    <t>Миколаївська обл., Миколаївський р-н, селище Весняне</t>
  </si>
  <si>
    <t>Миколаївська обл., Миколаївський р-н, с.Кир"яківка</t>
  </si>
  <si>
    <t>Миколаївська обл., Миколаївський р-н, с.Степове</t>
  </si>
  <si>
    <t>Кіровоградський р-н, с.Бережинка,</t>
  </si>
  <si>
    <t>Рівненська обл., м.Корець</t>
  </si>
  <si>
    <t>Рівненська обл., м. Дубно</t>
  </si>
  <si>
    <t>Рівненська обл. Дубенський р-н. с. Мирогоща Перша</t>
  </si>
  <si>
    <t xml:space="preserve">Чернівецька обл., Глибоцький р-н, с.Кам'янка, </t>
  </si>
  <si>
    <t>м.Костопіль,</t>
  </si>
  <si>
    <t>Чернівецька обл., с.Опришенці</t>
  </si>
  <si>
    <t>Одеська обл., смт.Саврань</t>
  </si>
  <si>
    <t>Одеська обл., Савранський р-н., с.Осички</t>
  </si>
  <si>
    <t>Одеська обл., Савранський р-н., с.Концеба</t>
  </si>
  <si>
    <t xml:space="preserve">Миколаївська обл., Миколаївський р-н, смт.Ольшанське, </t>
  </si>
  <si>
    <t xml:space="preserve">Миколаївська обл., Миколаївський р-н, с.Весняне, </t>
  </si>
  <si>
    <t>Миколаївський р-н.,с.Радсад</t>
  </si>
  <si>
    <t>Миколаївська обл., Миколаївський р-н., с.Тернувате</t>
  </si>
  <si>
    <t xml:space="preserve">Миколаївська обл., Миколаївський р-н., смт. Ольшанське, </t>
  </si>
  <si>
    <t xml:space="preserve">Чернівецька обл., Глиибоцький р-н., смт.Глибока, </t>
  </si>
  <si>
    <t>м.Харків</t>
  </si>
  <si>
    <t>м.Харків,</t>
  </si>
  <si>
    <t>м.Марганець</t>
  </si>
  <si>
    <t>Чернігівська обл, м. Чернігів</t>
  </si>
  <si>
    <t>Чернігівська обл. с.Салтикова Дівиця</t>
  </si>
  <si>
    <t>Житомирська обл., Радомишильський р-н., с.Чайківка</t>
  </si>
  <si>
    <t>м.Ірпінь</t>
  </si>
  <si>
    <t xml:space="preserve">смт.Завалля, </t>
  </si>
  <si>
    <t>смт Саврань</t>
  </si>
  <si>
    <t xml:space="preserve">Житомирська обл., Радомишильський р-н., с.Чайківка, </t>
  </si>
  <si>
    <t>смт.Завалля,</t>
  </si>
  <si>
    <t>смт.Завалля</t>
  </si>
  <si>
    <t>м.Буча</t>
  </si>
  <si>
    <t>м.Буча,</t>
  </si>
  <si>
    <t xml:space="preserve">м.Ірпінь, </t>
  </si>
  <si>
    <t>Кіровоградська обл., Новоукраїнський р-н.,с.Приют</t>
  </si>
  <si>
    <t xml:space="preserve">Кіровоградська обл., Маловисківський р-н., смт.Смоліне, </t>
  </si>
  <si>
    <t>Житомирська обл., Радомишильський р-н., с.Чайківка,</t>
  </si>
  <si>
    <t>Миколаївська обл., Миколаївський р-н., с.Весняне</t>
  </si>
  <si>
    <t>Миколаївська обл., Миколаївський р-н., селище Зелений Яр</t>
  </si>
  <si>
    <t>Київська обл, м.Бориспіль</t>
  </si>
  <si>
    <t>Києво-Святошинський район, с.Чайки</t>
  </si>
  <si>
    <t>Києво-Святошинський район, м.Вишневе</t>
  </si>
  <si>
    <t>Київська обл., м.Тетіїв</t>
  </si>
  <si>
    <t>Київська обл, м.Ірпінь</t>
  </si>
  <si>
    <t>м.Віниця,</t>
  </si>
  <si>
    <t>Київська обл, м.Бровари</t>
  </si>
  <si>
    <t>Волинська обл., Володимир-Волинський р-н, с.Лютиче</t>
  </si>
  <si>
    <t>Вінницька обл., Ямпільський р-н, с.Дзигівка</t>
  </si>
  <si>
    <t>Київська обл., Обухівський р-н, с.В.Дмитровичі</t>
  </si>
  <si>
    <t>Київська обл., Броварський р-н, с.Тарасівка</t>
  </si>
  <si>
    <t>Київська область, м. Вишгород</t>
  </si>
  <si>
    <t>Полтавська обл, Гребінківський р-н, с.Рудка</t>
  </si>
  <si>
    <t>Черкаська обл., Городищенський р-н, смт.Городище,</t>
  </si>
  <si>
    <t>Фастівський р-н, с.Кищинці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</si>
</sst>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66"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b/>
      <u/>
      <sz val="12"/>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u/>
      <sz val="12"/>
      <name val="Times New Roman"/>
      <family val="1"/>
      <charset val="204"/>
    </font>
    <font>
      <sz val="10"/>
      <name val="Times New Roman"/>
      <family val="1"/>
      <charset val="204"/>
    </font>
    <font>
      <sz val="9"/>
      <name val="Calibri"/>
      <family val="2"/>
      <charset val="204"/>
    </font>
    <font>
      <sz val="8"/>
      <name val="Arial"/>
      <family val="2"/>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0"/>
      <color rgb="FF000000"/>
      <name val="Arial"/>
      <family val="2"/>
      <charset val="204"/>
    </font>
    <font>
      <sz val="11"/>
      <name val="Times New Roman"/>
      <family val="1"/>
      <charset val="204"/>
    </font>
    <font>
      <sz val="10"/>
      <name val="Calibri"/>
      <family val="2"/>
      <charset val="204"/>
      <scheme val="minor"/>
    </font>
    <font>
      <sz val="10"/>
      <color theme="1"/>
      <name val="Calibri"/>
      <family val="2"/>
      <charset val="204"/>
      <scheme val="minor"/>
    </font>
    <font>
      <sz val="11"/>
      <name val="Calibri"/>
      <family val="2"/>
      <charset val="204"/>
      <scheme val="minor"/>
    </font>
    <font>
      <b/>
      <sz val="12"/>
      <color theme="1"/>
      <name val="Calibri"/>
      <family val="2"/>
      <charset val="204"/>
    </font>
    <font>
      <b/>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2" fillId="0" borderId="0" applyNumberFormat="0" applyFill="0" applyBorder="0" applyAlignment="0" applyProtection="0"/>
    <xf numFmtId="0" fontId="1" fillId="0" borderId="0"/>
    <xf numFmtId="0" fontId="1" fillId="0" borderId="0"/>
    <xf numFmtId="0" fontId="20" fillId="0" borderId="0"/>
    <xf numFmtId="0" fontId="52" fillId="0" borderId="0"/>
    <xf numFmtId="0" fontId="53" fillId="0" borderId="0"/>
  </cellStyleXfs>
  <cellXfs count="421">
    <xf numFmtId="0" fontId="0" fillId="0" borderId="0" xfId="0"/>
    <xf numFmtId="0" fontId="23" fillId="0" borderId="0" xfId="0" applyFont="1" applyAlignment="1">
      <alignment vertical="center"/>
    </xf>
    <xf numFmtId="0" fontId="24" fillId="0" borderId="0" xfId="0" applyFont="1" applyAlignment="1">
      <alignment vertical="center" wrapText="1"/>
    </xf>
    <xf numFmtId="0" fontId="25" fillId="0" borderId="0" xfId="0" applyFont="1"/>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applyAlignment="1">
      <alignment horizontal="left" vertical="center"/>
    </xf>
    <xf numFmtId="0" fontId="24" fillId="0" borderId="1" xfId="0" applyFont="1" applyBorder="1" applyAlignment="1">
      <alignment horizontal="left" vertical="center" wrapText="1"/>
    </xf>
    <xf numFmtId="0" fontId="27" fillId="0" borderId="1" xfId="0" applyFont="1" applyBorder="1" applyAlignment="1">
      <alignment horizontal="left" vertical="center" wrapText="1"/>
    </xf>
    <xf numFmtId="0" fontId="0" fillId="0" borderId="0" xfId="0" applyAlignment="1">
      <alignment horizontal="left"/>
    </xf>
    <xf numFmtId="0" fontId="25" fillId="0" borderId="0" xfId="0" applyFont="1" applyAlignment="1">
      <alignment vertical="center"/>
    </xf>
    <xf numFmtId="0" fontId="0" fillId="0" borderId="0" xfId="0" applyAlignment="1">
      <alignment wrapText="1"/>
    </xf>
    <xf numFmtId="0" fontId="28" fillId="0" borderId="0" xfId="0" applyFont="1"/>
    <xf numFmtId="0" fontId="29" fillId="0" borderId="0" xfId="0" applyFont="1" applyAlignment="1">
      <alignment vertical="center"/>
    </xf>
    <xf numFmtId="0" fontId="27"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7" fillId="0" borderId="1" xfId="0" applyFont="1" applyBorder="1" applyAlignment="1">
      <alignment horizontal="center" wrapText="1"/>
    </xf>
    <xf numFmtId="0" fontId="24" fillId="0" borderId="1" xfId="0" applyFont="1" applyBorder="1" applyAlignment="1">
      <alignment horizontal="center" wrapText="1"/>
    </xf>
    <xf numFmtId="0" fontId="25" fillId="0" borderId="0" xfId="0" applyFont="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5" fillId="0" borderId="0" xfId="0" applyFont="1" applyBorder="1" applyAlignment="1">
      <alignment horizontal="left" vertical="top" wrapText="1"/>
    </xf>
    <xf numFmtId="0" fontId="24" fillId="0" borderId="1" xfId="0" applyFont="1" applyBorder="1" applyAlignment="1">
      <alignment vertical="center" wrapText="1"/>
    </xf>
    <xf numFmtId="0" fontId="25" fillId="0" borderId="0" xfId="0" applyFont="1" applyBorder="1" applyAlignment="1">
      <alignment horizontal="left" vertical="center" wrapText="1"/>
    </xf>
    <xf numFmtId="0" fontId="32" fillId="0" borderId="1" xfId="0" applyFont="1" applyBorder="1" applyAlignment="1">
      <alignment horizontal="center" vertical="center" wrapText="1"/>
    </xf>
    <xf numFmtId="0" fontId="24" fillId="0" borderId="1" xfId="0" applyFont="1" applyBorder="1" applyAlignment="1">
      <alignment vertical="center" wrapText="1"/>
    </xf>
    <xf numFmtId="0" fontId="23" fillId="0" borderId="0" xfId="0" applyFont="1" applyBorder="1" applyAlignment="1">
      <alignment horizontal="left" vertical="center" wrapText="1"/>
    </xf>
    <xf numFmtId="0" fontId="3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3" fillId="0" borderId="0" xfId="0" applyFont="1" applyBorder="1" applyAlignment="1">
      <alignment horizontal="left" vertical="center"/>
    </xf>
    <xf numFmtId="0" fontId="23" fillId="0" borderId="1" xfId="0" applyFont="1" applyBorder="1" applyAlignment="1">
      <alignment horizontal="justify" vertical="center" wrapText="1"/>
    </xf>
    <xf numFmtId="0" fontId="25" fillId="0" borderId="0" xfId="0" applyFont="1" applyBorder="1" applyAlignment="1">
      <alignment horizontal="left" vertical="top"/>
    </xf>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0" fontId="34"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4" fillId="0" borderId="2" xfId="0" applyFont="1" applyBorder="1" applyAlignment="1">
      <alignment horizontal="left" vertical="center" wrapText="1"/>
    </xf>
    <xf numFmtId="0" fontId="26" fillId="0" borderId="2" xfId="0" applyFont="1" applyBorder="1" applyAlignment="1">
      <alignment horizontal="center" vertical="center" wrapText="1"/>
    </xf>
    <xf numFmtId="0" fontId="25" fillId="0" borderId="0" xfId="0" applyFont="1" applyAlignment="1"/>
    <xf numFmtId="0" fontId="23" fillId="0" borderId="0" xfId="0" applyFont="1" applyAlignment="1"/>
    <xf numFmtId="0" fontId="26" fillId="0" borderId="0" xfId="0" applyFont="1" applyAlignment="1">
      <alignment horizontal="left"/>
    </xf>
    <xf numFmtId="0" fontId="37" fillId="0" borderId="0" xfId="0" applyFont="1" applyAlignment="1"/>
    <xf numFmtId="0" fontId="32" fillId="0" borderId="0" xfId="0" applyFont="1" applyAlignment="1"/>
    <xf numFmtId="0" fontId="25" fillId="0" borderId="0" xfId="0" applyFont="1" applyAlignment="1">
      <alignment horizontal="left"/>
    </xf>
    <xf numFmtId="0" fontId="38" fillId="0" borderId="0" xfId="0" applyFont="1" applyAlignment="1">
      <alignment wrapText="1"/>
    </xf>
    <xf numFmtId="0" fontId="0" fillId="0" borderId="1" xfId="0" applyBorder="1" applyAlignment="1">
      <alignment vertical="center"/>
    </xf>
    <xf numFmtId="0" fontId="24" fillId="0" borderId="1" xfId="0" applyFont="1" applyBorder="1" applyAlignment="1">
      <alignment horizontal="center" vertical="top"/>
    </xf>
    <xf numFmtId="0" fontId="24"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3" fillId="0" borderId="1" xfId="0" applyFont="1" applyBorder="1" applyAlignment="1">
      <alignment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33" fillId="2" borderId="1" xfId="0" applyFont="1" applyFill="1" applyBorder="1" applyAlignment="1">
      <alignment horizontal="center" vertical="center" wrapText="1"/>
    </xf>
    <xf numFmtId="0" fontId="20" fillId="0" borderId="1" xfId="4" applyNumberFormat="1" applyFont="1" applyFill="1" applyBorder="1" applyAlignment="1">
      <alignment horizontal="left" wrapText="1"/>
    </xf>
    <xf numFmtId="0" fontId="20" fillId="0" borderId="1" xfId="4" applyNumberFormat="1" applyFont="1" applyFill="1" applyBorder="1" applyAlignment="1">
      <alignment horizontal="center" vertical="center" wrapText="1"/>
    </xf>
    <xf numFmtId="14" fontId="20" fillId="0" borderId="1" xfId="4" applyNumberFormat="1" applyFont="1" applyFill="1" applyBorder="1" applyAlignment="1">
      <alignment horizontal="center" wrapText="1"/>
    </xf>
    <xf numFmtId="4" fontId="20" fillId="0" borderId="1" xfId="4"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0" fontId="20" fillId="0" borderId="1" xfId="4" applyNumberFormat="1" applyFont="1" applyFill="1" applyBorder="1" applyAlignment="1">
      <alignment horizontal="left" vertical="center" wrapText="1"/>
    </xf>
    <xf numFmtId="14" fontId="20" fillId="0" borderId="1" xfId="4" applyNumberFormat="1"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14" fontId="19" fillId="0" borderId="1" xfId="0" applyNumberFormat="1" applyFont="1" applyFill="1" applyBorder="1" applyAlignment="1">
      <alignment horizontal="center" vertical="center" wrapText="1"/>
    </xf>
    <xf numFmtId="4" fontId="21"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horizontal="left" vertical="center" wrapText="1"/>
    </xf>
    <xf numFmtId="0" fontId="1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1" xfId="0" applyFont="1" applyBorder="1" applyAlignment="1">
      <alignment horizontal="center" vertical="center" wrapText="1"/>
    </xf>
    <xf numFmtId="4" fontId="0" fillId="0" borderId="0" xfId="0" applyNumberFormat="1"/>
    <xf numFmtId="0" fontId="41" fillId="0" borderId="1" xfId="0" applyFont="1" applyBorder="1" applyAlignment="1">
      <alignment vertical="center" wrapText="1"/>
    </xf>
    <xf numFmtId="0" fontId="24" fillId="0" borderId="1" xfId="0" applyFont="1" applyBorder="1" applyAlignment="1">
      <alignment vertical="center" wrapText="1"/>
    </xf>
    <xf numFmtId="1" fontId="40"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4" fontId="51" fillId="0" borderId="1" xfId="0" applyNumberFormat="1" applyFont="1" applyBorder="1" applyAlignment="1">
      <alignment horizontal="center" vertical="center" wrapText="1"/>
    </xf>
    <xf numFmtId="14" fontId="40" fillId="2" borderId="1" xfId="0" applyNumberFormat="1" applyFont="1" applyFill="1" applyBorder="1" applyAlignment="1">
      <alignment horizontal="center" vertical="center" wrapText="1"/>
    </xf>
    <xf numFmtId="0" fontId="23" fillId="0" borderId="1" xfId="0" applyFont="1" applyBorder="1" applyAlignment="1">
      <alignment vertical="center" wrapText="1"/>
    </xf>
    <xf numFmtId="0" fontId="55" fillId="0" borderId="0" xfId="0" applyFont="1" applyFill="1" applyAlignment="1">
      <alignment horizontal="justify" vertical="center" wrapText="1"/>
    </xf>
    <xf numFmtId="0" fontId="0" fillId="0" borderId="0" xfId="0" applyFill="1"/>
    <xf numFmtId="0" fontId="55"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1" xfId="0" applyFont="1" applyFill="1" applyBorder="1" applyAlignment="1">
      <alignment vertical="center" wrapText="1"/>
    </xf>
    <xf numFmtId="0" fontId="57" fillId="0" borderId="1" xfId="0" applyFont="1" applyFill="1" applyBorder="1" applyAlignment="1">
      <alignment horizontal="justify" vertical="center" wrapText="1"/>
    </xf>
    <xf numFmtId="0" fontId="57" fillId="0" borderId="1" xfId="0" applyFont="1" applyFill="1" applyBorder="1" applyAlignment="1">
      <alignment horizontal="left" vertical="center" wrapText="1"/>
    </xf>
    <xf numFmtId="0" fontId="57" fillId="0" borderId="7"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0" xfId="0" applyFont="1" applyFill="1" applyAlignment="1">
      <alignment horizontal="center" vertical="center"/>
    </xf>
    <xf numFmtId="0" fontId="57" fillId="0" borderId="1" xfId="0" applyFont="1" applyFill="1" applyBorder="1" applyAlignment="1">
      <alignment horizontal="center" vertical="center"/>
    </xf>
    <xf numFmtId="0" fontId="57" fillId="0" borderId="8" xfId="0" applyFont="1" applyFill="1" applyBorder="1" applyAlignment="1">
      <alignment horizontal="center" vertical="center"/>
    </xf>
    <xf numFmtId="0" fontId="57" fillId="3" borderId="0" xfId="0" applyFont="1" applyFill="1" applyAlignment="1">
      <alignment vertical="center" wrapText="1"/>
    </xf>
    <xf numFmtId="0" fontId="57" fillId="3" borderId="0" xfId="0" applyFont="1" applyFill="1" applyAlignment="1">
      <alignment horizontal="center" vertical="center" wrapText="1"/>
    </xf>
    <xf numFmtId="0" fontId="23" fillId="0" borderId="1" xfId="0" applyFont="1" applyBorder="1" applyAlignment="1">
      <alignment vertical="center"/>
    </xf>
    <xf numFmtId="0" fontId="34"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4" fillId="0" borderId="1" xfId="0" applyFont="1" applyBorder="1" applyAlignment="1">
      <alignment horizontal="left" vertical="center" wrapText="1"/>
    </xf>
    <xf numFmtId="0" fontId="0" fillId="0" borderId="1" xfId="0" applyBorder="1" applyAlignment="1">
      <alignment horizontal="center" vertical="center"/>
    </xf>
    <xf numFmtId="4" fontId="20" fillId="2" borderId="1" xfId="4" applyNumberFormat="1" applyFont="1" applyFill="1" applyBorder="1" applyAlignment="1">
      <alignment horizontal="center" vertical="center" wrapText="1"/>
    </xf>
    <xf numFmtId="4" fontId="0" fillId="0" borderId="0" xfId="0" applyNumberFormat="1" applyFill="1"/>
    <xf numFmtId="0" fontId="18" fillId="2" borderId="1" xfId="0" applyFont="1" applyFill="1" applyBorder="1" applyAlignment="1">
      <alignment horizontal="center" vertical="center" wrapText="1"/>
    </xf>
    <xf numFmtId="2" fontId="33" fillId="2" borderId="1" xfId="0" applyNumberFormat="1" applyFont="1" applyFill="1" applyBorder="1" applyAlignment="1">
      <alignment horizontal="center" vertical="center" wrapText="1"/>
    </xf>
    <xf numFmtId="0" fontId="20" fillId="2" borderId="1" xfId="4" applyNumberFormat="1" applyFont="1" applyFill="1" applyBorder="1" applyAlignment="1">
      <alignment horizontal="left" wrapText="1"/>
    </xf>
    <xf numFmtId="0" fontId="20" fillId="2" borderId="1" xfId="4" applyNumberFormat="1" applyFont="1" applyFill="1" applyBorder="1" applyAlignment="1">
      <alignment horizontal="center" vertical="center" wrapText="1"/>
    </xf>
    <xf numFmtId="14" fontId="20" fillId="2" borderId="1" xfId="4" applyNumberFormat="1" applyFont="1" applyFill="1" applyBorder="1" applyAlignment="1">
      <alignment horizontal="center" wrapText="1"/>
    </xf>
    <xf numFmtId="0" fontId="42" fillId="2" borderId="1" xfId="0" applyFont="1" applyFill="1" applyBorder="1" applyAlignment="1">
      <alignment horizontal="center" vertical="center"/>
    </xf>
    <xf numFmtId="0" fontId="59" fillId="0" borderId="0" xfId="0" applyFont="1"/>
    <xf numFmtId="0" fontId="0" fillId="0" borderId="1" xfId="0" applyBorder="1" applyAlignment="1">
      <alignment horizontal="center" vertical="center"/>
    </xf>
    <xf numFmtId="2" fontId="20" fillId="0" borderId="1" xfId="0" applyNumberFormat="1" applyFont="1" applyFill="1" applyBorder="1" applyAlignment="1">
      <alignment horizontal="center" vertical="center" wrapText="1"/>
    </xf>
    <xf numFmtId="14" fontId="33" fillId="0" borderId="1" xfId="0" applyNumberFormat="1" applyFont="1" applyBorder="1" applyAlignment="1">
      <alignment horizontal="center" vertical="center" wrapText="1"/>
    </xf>
    <xf numFmtId="0" fontId="26" fillId="2" borderId="1" xfId="6" applyFont="1" applyFill="1" applyBorder="1" applyAlignment="1">
      <alignment horizontal="center" vertical="center" wrapText="1"/>
    </xf>
    <xf numFmtId="49" fontId="26" fillId="2" borderId="1" xfId="6" applyNumberFormat="1" applyFont="1" applyFill="1" applyBorder="1" applyAlignment="1">
      <alignment horizontal="center" vertical="center" wrapText="1"/>
    </xf>
    <xf numFmtId="0" fontId="60" fillId="2" borderId="1" xfId="6"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23"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1" fillId="2" borderId="1" xfId="6" applyFont="1" applyFill="1" applyBorder="1" applyAlignment="1">
      <alignment horizontal="center" vertical="center" wrapText="1"/>
    </xf>
    <xf numFmtId="0" fontId="62" fillId="2" borderId="1" xfId="6"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0" borderId="1" xfId="0" applyFont="1" applyBorder="1" applyAlignment="1">
      <alignment horizontal="center" vertical="center" wrapText="1"/>
    </xf>
    <xf numFmtId="4" fontId="62" fillId="0" borderId="1" xfId="0" applyNumberFormat="1" applyFont="1" applyBorder="1" applyAlignment="1">
      <alignment horizontal="center" vertical="center" wrapText="1"/>
    </xf>
    <xf numFmtId="49" fontId="62" fillId="2" borderId="1" xfId="0"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14" fontId="0" fillId="0" borderId="1" xfId="0" applyNumberFormat="1" applyBorder="1" applyAlignment="1">
      <alignment horizontal="center" vertical="center"/>
    </xf>
    <xf numFmtId="4" fontId="64" fillId="0" borderId="1" xfId="0" applyNumberFormat="1" applyFont="1" applyFill="1" applyBorder="1" applyAlignment="1">
      <alignment horizontal="center" vertical="center" wrapText="1"/>
    </xf>
    <xf numFmtId="0" fontId="32" fillId="0" borderId="0" xfId="0" applyFont="1" applyFill="1" applyAlignment="1">
      <alignment horizontal="left"/>
    </xf>
    <xf numFmtId="0" fontId="24" fillId="0" borderId="0" xfId="0" applyFont="1" applyFill="1" applyAlignment="1">
      <alignment vertical="center" wrapText="1"/>
    </xf>
    <xf numFmtId="0" fontId="25" fillId="0" borderId="0" xfId="0" applyFont="1" applyFill="1" applyAlignment="1">
      <alignment vertical="center"/>
    </xf>
    <xf numFmtId="0" fontId="36" fillId="0" borderId="1" xfId="0" applyFont="1" applyBorder="1" applyAlignment="1">
      <alignment horizontal="center" vertical="center" wrapText="1"/>
    </xf>
    <xf numFmtId="0" fontId="52" fillId="0" borderId="0" xfId="5"/>
    <xf numFmtId="0" fontId="63" fillId="0" borderId="0" xfId="5" applyFont="1"/>
    <xf numFmtId="0" fontId="25" fillId="0" borderId="0" xfId="5" applyFont="1" applyAlignment="1">
      <alignment horizontal="center" vertical="center" wrapText="1"/>
    </xf>
    <xf numFmtId="0" fontId="24" fillId="0" borderId="0" xfId="5" applyFont="1" applyAlignment="1">
      <alignment vertical="center" wrapText="1"/>
    </xf>
    <xf numFmtId="0" fontId="16" fillId="0" borderId="0" xfId="5" applyFont="1" applyAlignment="1">
      <alignment horizontal="center" vertical="center" wrapText="1"/>
    </xf>
    <xf numFmtId="0" fontId="52" fillId="0" borderId="0" xfId="5" applyFill="1"/>
    <xf numFmtId="0" fontId="52" fillId="0" borderId="0" xfId="5" applyFont="1"/>
    <xf numFmtId="0" fontId="52" fillId="0" borderId="0" xfId="5" applyFont="1" applyFill="1"/>
    <xf numFmtId="0" fontId="0" fillId="0" borderId="1" xfId="0" applyBorder="1" applyAlignment="1">
      <alignment horizontal="center" vertical="center" wrapText="1"/>
    </xf>
    <xf numFmtId="0" fontId="39" fillId="0" borderId="1" xfId="0"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0" fontId="32" fillId="0" borderId="0" xfId="0" applyFont="1" applyFill="1" applyBorder="1" applyAlignment="1">
      <alignment horizontal="left" vertical="center" wrapText="1"/>
    </xf>
    <xf numFmtId="4" fontId="33" fillId="0" borderId="0" xfId="0" applyNumberFormat="1" applyFont="1" applyFill="1" applyBorder="1" applyAlignment="1">
      <alignment horizontal="center" vertical="center" wrapText="1"/>
    </xf>
    <xf numFmtId="0" fontId="32" fillId="0" borderId="8" xfId="0" applyFont="1" applyBorder="1" applyAlignment="1">
      <alignment horizontal="justify" vertical="center" wrapText="1"/>
    </xf>
    <xf numFmtId="0" fontId="32" fillId="0" borderId="10" xfId="0" applyFont="1" applyBorder="1" applyAlignment="1">
      <alignment horizontal="justify" vertical="center" wrapText="1"/>
    </xf>
    <xf numFmtId="0" fontId="32" fillId="0" borderId="9" xfId="0" applyFont="1" applyBorder="1" applyAlignment="1">
      <alignment horizontal="justify" vertical="center" wrapText="1"/>
    </xf>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3" fillId="0" borderId="6" xfId="0" applyFont="1" applyBorder="1" applyAlignment="1">
      <alignment vertical="center"/>
    </xf>
    <xf numFmtId="0" fontId="32" fillId="0" borderId="1" xfId="0" applyFont="1" applyBorder="1" applyAlignment="1">
      <alignment horizontal="center" vertical="center" wrapText="1"/>
    </xf>
    <xf numFmtId="14" fontId="60" fillId="0" borderId="1" xfId="6" applyNumberFormat="1" applyFont="1" applyFill="1" applyBorder="1" applyAlignment="1">
      <alignment horizontal="center" vertical="center" wrapText="1"/>
    </xf>
    <xf numFmtId="0" fontId="58" fillId="0" borderId="1" xfId="0" applyFont="1" applyFill="1" applyBorder="1" applyAlignment="1">
      <alignment horizontal="center" vertical="top" wrapText="1"/>
    </xf>
    <xf numFmtId="0" fontId="57" fillId="0" borderId="1" xfId="0" applyFont="1" applyFill="1" applyBorder="1" applyAlignment="1">
      <alignment horizontal="center" vertical="top" wrapText="1"/>
    </xf>
    <xf numFmtId="0" fontId="58" fillId="0" borderId="7" xfId="0" applyFont="1" applyFill="1" applyBorder="1" applyAlignment="1">
      <alignment horizontal="center" vertical="top" wrapText="1"/>
    </xf>
    <xf numFmtId="0" fontId="57" fillId="0" borderId="7" xfId="0" applyFont="1" applyFill="1" applyBorder="1" applyAlignment="1">
      <alignment horizontal="center" vertical="top" wrapText="1"/>
    </xf>
    <xf numFmtId="0" fontId="58" fillId="0" borderId="2" xfId="0" applyFont="1" applyFill="1" applyBorder="1" applyAlignment="1">
      <alignment horizontal="center" vertical="top" wrapText="1"/>
    </xf>
    <xf numFmtId="0" fontId="57" fillId="0" borderId="2" xfId="0" applyFont="1" applyFill="1" applyBorder="1" applyAlignment="1">
      <alignment horizontal="center" vertical="top" wrapText="1"/>
    </xf>
    <xf numFmtId="0" fontId="57" fillId="0" borderId="9" xfId="0" applyFont="1" applyFill="1" applyBorder="1" applyAlignment="1">
      <alignment horizontal="center" vertical="top" wrapText="1"/>
    </xf>
    <xf numFmtId="0" fontId="57" fillId="0" borderId="0" xfId="0" applyFont="1" applyFill="1" applyAlignment="1">
      <alignment horizontal="center" vertical="top" wrapText="1"/>
    </xf>
    <xf numFmtId="0" fontId="26" fillId="0" borderId="0" xfId="5" applyFont="1"/>
    <xf numFmtId="0" fontId="26" fillId="0" borderId="16" xfId="5" applyFont="1" applyBorder="1"/>
    <xf numFmtId="0" fontId="26" fillId="0" borderId="1" xfId="5" applyFont="1" applyFill="1" applyBorder="1" applyAlignment="1">
      <alignment horizontal="center" vertical="center" wrapText="1"/>
    </xf>
    <xf numFmtId="14" fontId="60" fillId="0" borderId="1" xfId="5" applyNumberFormat="1" applyFont="1" applyFill="1" applyBorder="1" applyAlignment="1">
      <alignment horizontal="center" vertical="center"/>
    </xf>
    <xf numFmtId="4" fontId="26" fillId="0" borderId="1" xfId="5" applyNumberFormat="1" applyFont="1" applyFill="1" applyBorder="1" applyAlignment="1">
      <alignment horizontal="center" vertical="center"/>
    </xf>
    <xf numFmtId="14" fontId="60" fillId="0" borderId="1" xfId="6" applyNumberFormat="1" applyFont="1" applyFill="1" applyBorder="1" applyAlignment="1">
      <alignment horizontal="center" vertical="center"/>
    </xf>
    <xf numFmtId="0" fontId="26" fillId="0" borderId="1" xfId="6" applyFont="1" applyFill="1" applyBorder="1" applyAlignment="1">
      <alignment horizontal="center" vertical="center" wrapText="1"/>
    </xf>
    <xf numFmtId="4" fontId="26" fillId="0" borderId="1" xfId="6" applyNumberFormat="1" applyFont="1" applyFill="1" applyBorder="1" applyAlignment="1">
      <alignment horizontal="center" vertical="center"/>
    </xf>
    <xf numFmtId="0" fontId="60" fillId="0" borderId="0" xfId="5" applyFont="1" applyAlignment="1"/>
    <xf numFmtId="0" fontId="32" fillId="0" borderId="1" xfId="5" applyFont="1" applyBorder="1" applyAlignment="1">
      <alignment horizontal="justify" vertical="center" wrapText="1"/>
    </xf>
    <xf numFmtId="0" fontId="60" fillId="0" borderId="1" xfId="5" applyFont="1" applyBorder="1" applyAlignment="1">
      <alignment horizontal="center" vertical="center" wrapText="1"/>
    </xf>
    <xf numFmtId="0" fontId="32" fillId="0" borderId="1" xfId="5" applyFont="1" applyBorder="1" applyAlignment="1">
      <alignment vertical="center" wrapText="1"/>
    </xf>
    <xf numFmtId="0" fontId="32" fillId="0" borderId="1" xfId="5" applyFont="1" applyBorder="1" applyAlignment="1">
      <alignment horizontal="center" vertical="center" wrapText="1"/>
    </xf>
    <xf numFmtId="14" fontId="60" fillId="0" borderId="1" xfId="5" applyNumberFormat="1" applyFont="1" applyFill="1" applyBorder="1" applyAlignment="1">
      <alignment horizontal="center" vertical="center" wrapText="1"/>
    </xf>
    <xf numFmtId="0" fontId="32" fillId="0" borderId="1" xfId="5" applyFont="1" applyFill="1" applyBorder="1" applyAlignment="1">
      <alignment horizontal="center" vertical="center" wrapText="1"/>
    </xf>
    <xf numFmtId="4" fontId="32" fillId="0" borderId="1" xfId="5" applyNumberFormat="1" applyFont="1" applyFill="1" applyBorder="1" applyAlignment="1">
      <alignment horizontal="center" vertical="center" wrapText="1"/>
    </xf>
    <xf numFmtId="49" fontId="32" fillId="0" borderId="1" xfId="5" applyNumberFormat="1" applyFont="1" applyFill="1" applyBorder="1" applyAlignment="1">
      <alignment horizontal="center" vertical="center" wrapText="1"/>
    </xf>
    <xf numFmtId="0" fontId="32" fillId="0" borderId="1" xfId="6" applyFont="1" applyFill="1" applyBorder="1" applyAlignment="1">
      <alignment horizontal="center" vertical="center" wrapText="1"/>
    </xf>
    <xf numFmtId="49" fontId="32" fillId="0" borderId="1" xfId="6" applyNumberFormat="1" applyFont="1" applyFill="1" applyBorder="1" applyAlignment="1">
      <alignment horizontal="center" vertical="center" wrapText="1"/>
    </xf>
    <xf numFmtId="4" fontId="32" fillId="0" borderId="1" xfId="6"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26" fillId="0" borderId="1" xfId="5" applyFont="1" applyFill="1" applyBorder="1" applyAlignment="1">
      <alignment horizontal="center" vertical="center"/>
    </xf>
    <xf numFmtId="0" fontId="60" fillId="0" borderId="1" xfId="5" applyFont="1" applyFill="1" applyBorder="1" applyAlignment="1">
      <alignment horizontal="left" vertical="center" wrapText="1"/>
    </xf>
    <xf numFmtId="4" fontId="26" fillId="0" borderId="1" xfId="5" applyNumberFormat="1" applyFont="1" applyFill="1" applyBorder="1" applyAlignment="1">
      <alignment horizontal="center" vertical="center" wrapText="1"/>
    </xf>
    <xf numFmtId="0" fontId="60" fillId="0" borderId="1" xfId="5" applyFont="1" applyFill="1" applyBorder="1" applyAlignment="1">
      <alignment horizontal="center" vertical="center"/>
    </xf>
    <xf numFmtId="4" fontId="60" fillId="0" borderId="1" xfId="5" applyNumberFormat="1" applyFont="1" applyFill="1" applyBorder="1" applyAlignment="1">
      <alignment horizontal="center" vertical="center"/>
    </xf>
    <xf numFmtId="0" fontId="26" fillId="0" borderId="1" xfId="6" applyFont="1" applyFill="1" applyBorder="1" applyAlignment="1">
      <alignment horizontal="center" vertical="center"/>
    </xf>
    <xf numFmtId="0" fontId="60" fillId="0" borderId="1" xfId="6" applyFont="1" applyFill="1" applyBorder="1" applyAlignment="1">
      <alignment horizontal="center" vertical="center"/>
    </xf>
    <xf numFmtId="0" fontId="60" fillId="0" borderId="1" xfId="5" applyFont="1" applyFill="1" applyBorder="1" applyAlignment="1">
      <alignment horizontal="center" vertical="center" wrapText="1"/>
    </xf>
    <xf numFmtId="4" fontId="32" fillId="0" borderId="2" xfId="5" applyNumberFormat="1" applyFont="1" applyFill="1" applyBorder="1" applyAlignment="1">
      <alignment horizontal="center" vertical="center" wrapText="1"/>
    </xf>
    <xf numFmtId="4" fontId="32" fillId="0" borderId="7" xfId="5" applyNumberFormat="1" applyFont="1" applyFill="1" applyBorder="1" applyAlignment="1">
      <alignment horizontal="center" vertical="center" wrapText="1"/>
    </xf>
    <xf numFmtId="0" fontId="60" fillId="0" borderId="1" xfId="6" applyFont="1" applyFill="1" applyBorder="1" applyAlignment="1">
      <alignment horizontal="center" vertical="center" wrapText="1"/>
    </xf>
    <xf numFmtId="0" fontId="32" fillId="0" borderId="8" xfId="6" applyFont="1" applyFill="1" applyBorder="1" applyAlignment="1">
      <alignment horizontal="center" vertical="center" wrapText="1"/>
    </xf>
    <xf numFmtId="0" fontId="52" fillId="0" borderId="0" xfId="5" applyAlignment="1">
      <alignment horizontal="center"/>
    </xf>
    <xf numFmtId="0" fontId="52" fillId="0" borderId="0" xfId="5" applyFill="1" applyAlignment="1">
      <alignment horizontal="center"/>
    </xf>
    <xf numFmtId="0" fontId="52" fillId="0" borderId="0" xfId="5" applyFont="1" applyFill="1" applyAlignment="1">
      <alignment horizontal="center"/>
    </xf>
    <xf numFmtId="0" fontId="52" fillId="0" borderId="0" xfId="5" applyFont="1" applyAlignment="1">
      <alignment horizontal="center"/>
    </xf>
    <xf numFmtId="4" fontId="52" fillId="0" borderId="0" xfId="5" applyNumberFormat="1" applyFont="1" applyFill="1" applyAlignment="1">
      <alignment horizontal="center"/>
    </xf>
    <xf numFmtId="0" fontId="53" fillId="0" borderId="0" xfId="6" applyAlignment="1">
      <alignment horizontal="center"/>
    </xf>
    <xf numFmtId="14" fontId="32"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0" fontId="60" fillId="2" borderId="1" xfId="0" applyFont="1" applyFill="1" applyBorder="1" applyAlignment="1">
      <alignment horizontal="center" vertical="center" wrapText="1"/>
    </xf>
    <xf numFmtId="49" fontId="60" fillId="2" borderId="1" xfId="0" applyNumberFormat="1" applyFont="1" applyFill="1" applyBorder="1" applyAlignment="1">
      <alignment horizontal="center" vertical="center" wrapText="1"/>
    </xf>
    <xf numFmtId="4" fontId="60" fillId="2" borderId="1" xfId="0" applyNumberFormat="1" applyFont="1" applyFill="1" applyBorder="1" applyAlignment="1">
      <alignment horizontal="center" vertical="center" wrapText="1"/>
    </xf>
    <xf numFmtId="4" fontId="32" fillId="0" borderId="1" xfId="0" applyNumberFormat="1" applyFont="1" applyBorder="1" applyAlignment="1">
      <alignment horizontal="center" vertical="center" wrapText="1"/>
    </xf>
    <xf numFmtId="14" fontId="60" fillId="2" borderId="1" xfId="0" applyNumberFormat="1"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4" fontId="26" fillId="0" borderId="1" xfId="0" applyNumberFormat="1" applyFont="1" applyBorder="1" applyAlignment="1">
      <alignment horizontal="center" vertical="center" wrapText="1"/>
    </xf>
    <xf numFmtId="0" fontId="26" fillId="0" borderId="0" xfId="0" applyFont="1"/>
    <xf numFmtId="0" fontId="60" fillId="0" borderId="1" xfId="1" applyFont="1" applyFill="1" applyBorder="1" applyAlignment="1" applyProtection="1">
      <alignment horizontal="center" vertical="center" wrapText="1"/>
    </xf>
    <xf numFmtId="49" fontId="32" fillId="0" borderId="1" xfId="0" applyNumberFormat="1" applyFont="1" applyFill="1" applyBorder="1" applyAlignment="1">
      <alignment horizontal="center" vertical="center" wrapText="1"/>
    </xf>
    <xf numFmtId="4" fontId="65" fillId="0" borderId="1" xfId="0" applyNumberFormat="1" applyFont="1" applyBorder="1" applyAlignment="1">
      <alignment horizontal="center" vertical="center" wrapText="1"/>
    </xf>
    <xf numFmtId="0" fontId="32" fillId="0" borderId="0" xfId="0" applyFont="1"/>
    <xf numFmtId="4" fontId="26" fillId="2" borderId="1" xfId="0" applyNumberFormat="1" applyFont="1" applyFill="1" applyBorder="1" applyAlignment="1">
      <alignment horizontal="center" vertical="center" wrapText="1"/>
    </xf>
    <xf numFmtId="0" fontId="60" fillId="2" borderId="0" xfId="0" applyFont="1" applyFill="1" applyAlignment="1"/>
    <xf numFmtId="0" fontId="60" fillId="2" borderId="0" xfId="0" applyFont="1" applyFill="1"/>
    <xf numFmtId="49" fontId="60" fillId="2" borderId="1" xfId="6" applyNumberFormat="1"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4" fontId="60" fillId="2" borderId="1" xfId="6"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23" fillId="0" borderId="1" xfId="0" applyFont="1" applyBorder="1" applyAlignment="1">
      <alignment vertical="center" wrapText="1"/>
    </xf>
    <xf numFmtId="0" fontId="34" fillId="0" borderId="1" xfId="0" applyFont="1" applyBorder="1" applyAlignment="1">
      <alignment horizontal="center" vertical="center"/>
    </xf>
    <xf numFmtId="0" fontId="23" fillId="0" borderId="1" xfId="0" applyFont="1" applyBorder="1" applyAlignment="1">
      <alignment horizontal="center" vertical="center"/>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0" xfId="0" applyFont="1" applyAlignment="1">
      <alignment wrapText="1"/>
    </xf>
    <xf numFmtId="0" fontId="45" fillId="0" borderId="0" xfId="0" applyFont="1" applyAlignment="1">
      <alignment horizontal="center" wrapText="1"/>
    </xf>
    <xf numFmtId="0" fontId="45" fillId="0" borderId="0" xfId="0" applyFont="1" applyAlignment="1">
      <alignment horizontal="center"/>
    </xf>
    <xf numFmtId="0" fontId="23" fillId="0" borderId="1" xfId="0" applyFont="1" applyBorder="1" applyAlignment="1">
      <alignment horizontal="right" vertical="center"/>
    </xf>
    <xf numFmtId="0" fontId="44" fillId="0" borderId="11" xfId="0" applyFont="1" applyBorder="1" applyAlignment="1">
      <alignment vertical="top" wrapText="1"/>
    </xf>
    <xf numFmtId="0" fontId="44" fillId="0" borderId="12" xfId="0" applyFont="1" applyBorder="1" applyAlignment="1">
      <alignment vertical="top" wrapText="1"/>
    </xf>
    <xf numFmtId="0" fontId="44" fillId="0" borderId="13" xfId="0" applyFont="1" applyBorder="1" applyAlignment="1">
      <alignment vertical="top" wrapText="1"/>
    </xf>
    <xf numFmtId="0" fontId="41" fillId="0" borderId="4" xfId="0" applyFont="1" applyBorder="1" applyAlignment="1">
      <alignment horizontal="center" vertical="top" wrapText="1"/>
    </xf>
    <xf numFmtId="0" fontId="41" fillId="0" borderId="5" xfId="0" applyFont="1" applyBorder="1" applyAlignment="1">
      <alignment horizontal="center" vertical="top"/>
    </xf>
    <xf numFmtId="0" fontId="41" fillId="0" borderId="6" xfId="0" applyFont="1" applyBorder="1" applyAlignment="1">
      <alignment horizontal="center" vertical="top"/>
    </xf>
    <xf numFmtId="0" fontId="24" fillId="0" borderId="1" xfId="0" applyFont="1" applyBorder="1" applyAlignment="1">
      <alignment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4" fillId="0" borderId="1" xfId="0" applyFont="1" applyBorder="1" applyAlignment="1">
      <alignment vertical="center"/>
    </xf>
    <xf numFmtId="0" fontId="23" fillId="0" borderId="1" xfId="0" applyFont="1" applyBorder="1" applyAlignment="1">
      <alignment vertical="top" wrapText="1"/>
    </xf>
    <xf numFmtId="0" fontId="23" fillId="0" borderId="4" xfId="0" applyFont="1" applyBorder="1" applyAlignment="1">
      <alignment vertical="center"/>
    </xf>
    <xf numFmtId="0" fontId="23" fillId="0" borderId="10" xfId="0" applyFont="1" applyBorder="1" applyAlignment="1">
      <alignment vertical="center"/>
    </xf>
    <xf numFmtId="0" fontId="23"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34" fillId="0" borderId="1" xfId="0" applyFont="1" applyBorder="1" applyAlignment="1">
      <alignment wrapText="1"/>
    </xf>
    <xf numFmtId="0" fontId="43" fillId="2" borderId="2" xfId="1" applyFont="1" applyFill="1" applyBorder="1"/>
    <xf numFmtId="0" fontId="16" fillId="2" borderId="2" xfId="0" applyFont="1" applyFill="1" applyBorder="1"/>
    <xf numFmtId="0" fontId="16" fillId="0" borderId="1" xfId="0" applyFont="1" applyBorder="1" applyAlignment="1">
      <alignment vertical="top" wrapText="1"/>
    </xf>
    <xf numFmtId="0" fontId="23" fillId="0" borderId="2" xfId="0" applyFont="1" applyBorder="1" applyAlignment="1">
      <alignment vertical="center"/>
    </xf>
    <xf numFmtId="0" fontId="23" fillId="0" borderId="7" xfId="0" applyFont="1" applyBorder="1" applyAlignment="1">
      <alignment vertical="center"/>
    </xf>
    <xf numFmtId="0" fontId="16" fillId="0" borderId="2" xfId="0" applyFont="1" applyBorder="1" applyAlignment="1">
      <alignment vertical="top" wrapText="1"/>
    </xf>
    <xf numFmtId="0" fontId="23" fillId="0" borderId="0" xfId="0" applyFont="1" applyBorder="1" applyAlignment="1">
      <alignment horizontal="center" vertical="center"/>
    </xf>
    <xf numFmtId="0" fontId="46" fillId="0" borderId="0" xfId="0" applyFont="1" applyAlignment="1">
      <alignment horizontal="center"/>
    </xf>
    <xf numFmtId="0" fontId="54" fillId="0" borderId="0" xfId="0" applyFont="1" applyFill="1" applyAlignment="1">
      <alignment horizontal="center" vertical="center" wrapText="1"/>
    </xf>
    <xf numFmtId="0" fontId="46" fillId="0" borderId="5" xfId="0" applyFont="1" applyBorder="1" applyAlignment="1">
      <alignment horizontal="center" vertical="top"/>
    </xf>
    <xf numFmtId="0" fontId="23" fillId="0" borderId="0" xfId="0" applyFont="1" applyAlignment="1">
      <alignment horizontal="center" vertical="center"/>
    </xf>
    <xf numFmtId="0" fontId="23" fillId="0" borderId="0" xfId="0" applyFont="1" applyAlignment="1">
      <alignment horizontal="justify" vertical="center" wrapText="1"/>
    </xf>
    <xf numFmtId="0" fontId="23"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0" xfId="0" applyFont="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0" xfId="0" applyFont="1" applyBorder="1" applyAlignment="1">
      <alignment horizontal="left" vertical="center"/>
    </xf>
    <xf numFmtId="0" fontId="0" fillId="0" borderId="0" xfId="0" applyBorder="1" applyAlignment="1">
      <alignment horizontal="left" wrapText="1"/>
    </xf>
    <xf numFmtId="0" fontId="28" fillId="0" borderId="0" xfId="0" applyFont="1" applyAlignment="1">
      <alignment horizontal="center"/>
    </xf>
    <xf numFmtId="0" fontId="32" fillId="2" borderId="1" xfId="0" applyFont="1" applyFill="1" applyBorder="1" applyAlignment="1">
      <alignment vertical="center" wrapText="1"/>
    </xf>
    <xf numFmtId="0" fontId="25" fillId="0" borderId="0" xfId="0" applyFont="1" applyBorder="1" applyAlignment="1">
      <alignment horizontal="center" vertical="center" wrapText="1"/>
    </xf>
    <xf numFmtId="0" fontId="26" fillId="0" borderId="1" xfId="0" applyFont="1" applyBorder="1" applyAlignment="1">
      <alignment vertical="center" wrapText="1"/>
    </xf>
    <xf numFmtId="0" fontId="26" fillId="2" borderId="1" xfId="0" applyFont="1" applyFill="1" applyBorder="1" applyAlignment="1">
      <alignment vertical="center" wrapText="1"/>
    </xf>
    <xf numFmtId="0" fontId="25" fillId="0" borderId="0" xfId="0" applyFont="1" applyBorder="1" applyAlignment="1">
      <alignment horizontal="left" vertical="top"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4" xfId="0" applyFont="1" applyBorder="1" applyAlignment="1">
      <alignment horizontal="center" vertical="center" wrapText="1"/>
    </xf>
    <xf numFmtId="0" fontId="47" fillId="0" borderId="1" xfId="0" applyFont="1" applyBorder="1" applyAlignment="1">
      <alignment horizontal="justify"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0" fontId="24" fillId="0" borderId="9" xfId="0" applyFont="1" applyBorder="1" applyAlignment="1">
      <alignment horizontal="left" vertical="center" wrapText="1"/>
    </xf>
    <xf numFmtId="0" fontId="2" fillId="0" borderId="5" xfId="0" applyFont="1" applyBorder="1" applyAlignment="1">
      <alignment horizontal="left" vertical="center" wrapText="1"/>
    </xf>
    <xf numFmtId="0" fontId="23" fillId="0" borderId="5" xfId="0" applyFont="1" applyBorder="1" applyAlignment="1">
      <alignment horizontal="left" vertical="center" wrapText="1"/>
    </xf>
    <xf numFmtId="0" fontId="48" fillId="0" borderId="5" xfId="0" applyFont="1" applyBorder="1" applyAlignment="1">
      <alignment horizontal="left" vertical="center" wrapText="1"/>
    </xf>
    <xf numFmtId="0" fontId="48" fillId="0" borderId="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3" fillId="0" borderId="0" xfId="0" applyFont="1" applyBorder="1" applyAlignment="1">
      <alignment horizontal="left" vertical="center" wrapText="1"/>
    </xf>
    <xf numFmtId="0" fontId="32" fillId="0" borderId="0" xfId="0" applyFont="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18" fillId="0" borderId="1" xfId="0" applyFont="1" applyBorder="1" applyAlignment="1">
      <alignment horizontal="justify" vertical="center" wrapText="1"/>
    </xf>
    <xf numFmtId="0" fontId="25" fillId="0" borderId="5" xfId="0" applyFont="1" applyBorder="1" applyAlignment="1">
      <alignment horizontal="center" vertical="center" wrapText="1"/>
    </xf>
    <xf numFmtId="0" fontId="0" fillId="0" borderId="0" xfId="0" applyAlignment="1">
      <alignment horizontal="left"/>
    </xf>
    <xf numFmtId="0" fontId="49" fillId="0" borderId="0" xfId="0" applyFont="1" applyAlignment="1">
      <alignment horizontal="center"/>
    </xf>
    <xf numFmtId="0" fontId="26" fillId="0" borderId="0" xfId="5" applyFont="1" applyFill="1" applyAlignment="1">
      <alignment horizontal="center"/>
    </xf>
    <xf numFmtId="0" fontId="32" fillId="0" borderId="0" xfId="5" applyFont="1" applyFill="1" applyBorder="1" applyAlignment="1">
      <alignment horizontal="center" vertical="center" wrapText="1"/>
    </xf>
    <xf numFmtId="0" fontId="25" fillId="0" borderId="0" xfId="0" applyFont="1" applyBorder="1" applyAlignment="1">
      <alignment horizontal="left" vertical="center" wrapText="1"/>
    </xf>
    <xf numFmtId="0" fontId="27" fillId="0" borderId="1" xfId="0" applyFont="1" applyBorder="1" applyAlignment="1">
      <alignment vertical="center" wrapText="1"/>
    </xf>
    <xf numFmtId="0" fontId="32" fillId="0" borderId="1" xfId="0" applyFont="1" applyBorder="1" applyAlignment="1">
      <alignment vertical="center" wrapText="1"/>
    </xf>
    <xf numFmtId="0" fontId="27" fillId="0" borderId="1" xfId="0" applyFont="1" applyBorder="1" applyAlignment="1">
      <alignment horizontal="justify" vertical="center" wrapText="1"/>
    </xf>
    <xf numFmtId="0" fontId="25" fillId="0" borderId="1" xfId="0" applyFont="1" applyBorder="1" applyAlignment="1">
      <alignment vertical="center" wrapText="1"/>
    </xf>
    <xf numFmtId="0" fontId="32" fillId="0" borderId="1" xfId="0" applyFont="1" applyBorder="1" applyAlignment="1">
      <alignment horizontal="left" vertical="center" wrapText="1"/>
    </xf>
    <xf numFmtId="0" fontId="24" fillId="0" borderId="1" xfId="0" applyFont="1" applyBorder="1" applyAlignment="1">
      <alignment horizontal="justify" vertical="center" wrapText="1"/>
    </xf>
    <xf numFmtId="0" fontId="37" fillId="0" borderId="0" xfId="0" applyFont="1" applyBorder="1" applyAlignment="1">
      <alignment horizontal="left" vertical="center" wrapText="1"/>
    </xf>
    <xf numFmtId="0" fontId="25" fillId="0" borderId="0" xfId="0" applyFont="1" applyBorder="1" applyAlignment="1">
      <alignment horizontal="left" vertical="center"/>
    </xf>
    <xf numFmtId="0" fontId="32" fillId="0" borderId="0" xfId="0" applyFont="1" applyBorder="1" applyAlignment="1">
      <alignment horizontal="left"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23" fillId="0" borderId="0" xfId="0" applyFont="1" applyAlignment="1">
      <alignment horizontal="left"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25" fillId="0" borderId="0" xfId="0" applyFont="1" applyAlignment="1">
      <alignment horizontal="center" vertical="center" wrapText="1"/>
    </xf>
    <xf numFmtId="0" fontId="32" fillId="0" borderId="1" xfId="0" applyFont="1" applyBorder="1" applyAlignment="1">
      <alignment horizontal="justify" vertical="center" wrapText="1"/>
    </xf>
    <xf numFmtId="0" fontId="37" fillId="0" borderId="10" xfId="0" applyFont="1" applyBorder="1" applyAlignment="1">
      <alignment horizontal="left"/>
    </xf>
    <xf numFmtId="0" fontId="26"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32" fillId="0" borderId="0" xfId="0" applyFont="1" applyBorder="1" applyAlignment="1">
      <alignment horizontal="center" vertical="center" wrapText="1"/>
    </xf>
    <xf numFmtId="0" fontId="60" fillId="2" borderId="1" xfId="0" applyFont="1" applyFill="1" applyBorder="1" applyAlignment="1">
      <alignment vertical="center" wrapText="1"/>
    </xf>
    <xf numFmtId="0" fontId="32" fillId="0" borderId="0" xfId="0" applyFont="1" applyBorder="1" applyAlignment="1">
      <alignment horizontal="left" vertical="center" wrapText="1"/>
    </xf>
    <xf numFmtId="0" fontId="26"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10" xfId="0"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50" fillId="0" borderId="0" xfId="0" applyFont="1" applyAlignment="1">
      <alignment horizontal="center" vertical="top"/>
    </xf>
    <xf numFmtId="0" fontId="0" fillId="0" borderId="5" xfId="0" applyBorder="1" applyAlignment="1">
      <alignment horizontal="center"/>
    </xf>
    <xf numFmtId="0" fontId="0" fillId="0" borderId="5" xfId="0" applyBorder="1" applyAlignment="1">
      <alignment vertical="center" wrapText="1"/>
    </xf>
    <xf numFmtId="0" fontId="0" fillId="0" borderId="0" xfId="0" applyAlignment="1">
      <alignment horizontal="left" wrapText="1"/>
    </xf>
    <xf numFmtId="0" fontId="49" fillId="0" borderId="12" xfId="0" applyFont="1" applyBorder="1" applyAlignment="1">
      <alignment horizontal="center" vertical="top"/>
    </xf>
    <xf numFmtId="0" fontId="0" fillId="0" borderId="12" xfId="0" applyBorder="1" applyAlignment="1">
      <alignment horizontal="center" vertical="top"/>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9" fillId="0" borderId="1" xfId="0" applyFont="1" applyBorder="1" applyAlignment="1">
      <alignment horizontal="center"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7">
    <cellStyle name="Гиперссылка" xfId="1" builtinId="8"/>
    <cellStyle name="Обычный" xfId="0" builtinId="0"/>
    <cellStyle name="Обычный 2" xfId="5"/>
    <cellStyle name="Обычный 3" xfId="2"/>
    <cellStyle name="Обычный 3 10" xfId="3"/>
    <cellStyle name="Обычный 4" xfId="6"/>
    <cellStyle name="Обычный_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5277828@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5" Type="http://schemas.openxmlformats.org/officeDocument/2006/relationships/printerSettings" Target="../printerSettings/printerSettings52.bin"/><Relationship Id="rId4" Type="http://schemas.openxmlformats.org/officeDocument/2006/relationships/hyperlink" Target="http://maps.visicom.ua/c/30.50948,50.47374,17/f/ADR3K0MXUB3716KKK3/m/u8vxj9d9yz?lang=uk"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1"/>
  <sheetViews>
    <sheetView view="pageBreakPreview" topLeftCell="A2" zoomScaleNormal="100" zoomScaleSheetLayoutView="100" workbookViewId="0">
      <selection activeCell="F12" sqref="F12"/>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77" t="s">
        <v>765</v>
      </c>
      <c r="C1" s="278"/>
      <c r="D1" s="278"/>
      <c r="E1" s="279"/>
      <c r="J1" s="60"/>
      <c r="K1" s="60"/>
      <c r="L1" s="60"/>
      <c r="M1" s="280" t="s">
        <v>766</v>
      </c>
      <c r="N1" s="280"/>
      <c r="O1" s="280"/>
      <c r="P1" s="280"/>
      <c r="Q1" s="280"/>
      <c r="R1" s="280"/>
      <c r="S1" s="280"/>
    </row>
    <row r="2" spans="1:19" ht="36.75" customHeight="1" x14ac:dyDescent="0.3">
      <c r="A2" s="281" t="s">
        <v>767</v>
      </c>
      <c r="B2" s="282"/>
      <c r="C2" s="282"/>
      <c r="D2" s="282"/>
      <c r="E2" s="282"/>
      <c r="F2" s="282"/>
      <c r="G2" s="282"/>
      <c r="H2" s="282"/>
      <c r="I2" s="282"/>
      <c r="J2" s="282"/>
      <c r="K2" s="282"/>
      <c r="L2" s="282"/>
      <c r="M2" s="282"/>
      <c r="N2" s="282"/>
      <c r="O2" s="282"/>
      <c r="P2" s="282"/>
      <c r="Q2" s="282"/>
      <c r="R2" s="282"/>
      <c r="S2" s="282"/>
    </row>
    <row r="3" spans="1:19" ht="25.5" customHeight="1" x14ac:dyDescent="0.25">
      <c r="A3" s="276" t="s">
        <v>768</v>
      </c>
      <c r="B3" s="276"/>
      <c r="C3" s="61" t="s">
        <v>804</v>
      </c>
      <c r="D3" s="283" t="s">
        <v>769</v>
      </c>
      <c r="E3" s="283"/>
      <c r="F3" s="283"/>
      <c r="G3" s="283"/>
      <c r="H3" s="283"/>
      <c r="I3" s="283"/>
      <c r="J3" s="283"/>
      <c r="K3" s="283"/>
      <c r="L3" s="283"/>
      <c r="M3" s="283"/>
      <c r="N3" s="283"/>
      <c r="O3" s="283"/>
      <c r="P3" s="283"/>
      <c r="Q3" s="283"/>
      <c r="R3" s="283"/>
      <c r="S3" s="61"/>
    </row>
    <row r="4" spans="1:19" ht="51" customHeight="1" x14ac:dyDescent="0.25">
      <c r="A4" s="274" t="s">
        <v>2296</v>
      </c>
      <c r="B4" s="274"/>
      <c r="C4" s="274"/>
      <c r="D4" s="274"/>
      <c r="E4" s="130"/>
      <c r="F4" s="125" t="s">
        <v>770</v>
      </c>
      <c r="G4" s="140"/>
      <c r="H4" s="275" t="s">
        <v>771</v>
      </c>
      <c r="I4" s="275"/>
      <c r="J4" s="154" t="s">
        <v>803</v>
      </c>
      <c r="K4" s="275" t="s">
        <v>772</v>
      </c>
      <c r="L4" s="275"/>
      <c r="M4" s="275"/>
      <c r="N4" s="275"/>
      <c r="O4" s="128"/>
      <c r="P4" s="275" t="s">
        <v>773</v>
      </c>
      <c r="Q4" s="275"/>
      <c r="R4" s="275"/>
      <c r="S4" s="275"/>
    </row>
    <row r="5" spans="1:19" ht="29.25" customHeight="1" x14ac:dyDescent="0.25">
      <c r="A5" s="274"/>
      <c r="B5" s="274"/>
      <c r="C5" s="274"/>
      <c r="D5" s="274"/>
      <c r="E5" s="276" t="s">
        <v>774</v>
      </c>
      <c r="F5" s="276"/>
      <c r="G5" s="276"/>
      <c r="H5" s="276"/>
      <c r="I5" s="276"/>
      <c r="J5" s="276"/>
      <c r="K5" s="276"/>
      <c r="L5" s="276"/>
      <c r="M5" s="276"/>
      <c r="N5" s="276"/>
      <c r="O5" s="276"/>
      <c r="P5" s="276"/>
      <c r="Q5" s="276"/>
      <c r="R5" s="276"/>
      <c r="S5" s="276"/>
    </row>
    <row r="6" spans="1:19" ht="43.5" customHeight="1" x14ac:dyDescent="0.25">
      <c r="A6" s="284" t="s">
        <v>974</v>
      </c>
      <c r="B6" s="285"/>
      <c r="C6" s="285"/>
      <c r="D6" s="285"/>
      <c r="E6" s="285"/>
      <c r="F6" s="285"/>
      <c r="G6" s="285"/>
      <c r="H6" s="285"/>
      <c r="I6" s="285"/>
      <c r="J6" s="285"/>
      <c r="K6" s="285"/>
      <c r="L6" s="285"/>
      <c r="M6" s="285"/>
      <c r="N6" s="285"/>
      <c r="O6" s="285"/>
      <c r="P6" s="285"/>
      <c r="Q6" s="285"/>
      <c r="R6" s="285"/>
      <c r="S6" s="286"/>
    </row>
    <row r="7" spans="1:19" ht="13.5" customHeight="1" x14ac:dyDescent="0.25">
      <c r="A7" s="287" t="s">
        <v>775</v>
      </c>
      <c r="B7" s="288"/>
      <c r="C7" s="288"/>
      <c r="D7" s="288"/>
      <c r="E7" s="288"/>
      <c r="F7" s="288"/>
      <c r="G7" s="288"/>
      <c r="H7" s="288"/>
      <c r="I7" s="288"/>
      <c r="J7" s="288"/>
      <c r="K7" s="288"/>
      <c r="L7" s="288"/>
      <c r="M7" s="288"/>
      <c r="N7" s="288"/>
      <c r="O7" s="288"/>
      <c r="P7" s="288"/>
      <c r="Q7" s="288"/>
      <c r="R7" s="288"/>
      <c r="S7" s="289"/>
    </row>
    <row r="8" spans="1:19" ht="25.5" customHeight="1" x14ac:dyDescent="0.25">
      <c r="A8" s="62">
        <v>1</v>
      </c>
      <c r="B8" s="290" t="s">
        <v>776</v>
      </c>
      <c r="C8" s="290"/>
      <c r="D8" s="290"/>
      <c r="E8" s="290"/>
      <c r="F8" s="290"/>
      <c r="G8" s="290"/>
      <c r="H8" s="290"/>
      <c r="I8" s="290"/>
      <c r="J8" s="290"/>
      <c r="K8" s="291">
        <v>2</v>
      </c>
      <c r="L8" s="292"/>
      <c r="M8" s="70">
        <v>0</v>
      </c>
      <c r="N8" s="70">
        <v>0</v>
      </c>
      <c r="O8" s="70">
        <v>6</v>
      </c>
      <c r="P8" s="70">
        <v>9</v>
      </c>
      <c r="Q8" s="70">
        <v>9</v>
      </c>
      <c r="R8" s="70">
        <v>5</v>
      </c>
      <c r="S8" s="70">
        <v>6</v>
      </c>
    </row>
    <row r="9" spans="1:19" ht="22.5" customHeight="1" x14ac:dyDescent="0.25">
      <c r="A9" s="293">
        <v>2</v>
      </c>
      <c r="B9" s="294" t="s">
        <v>805</v>
      </c>
      <c r="C9" s="294"/>
      <c r="D9" s="294"/>
      <c r="E9" s="294"/>
      <c r="F9" s="294"/>
      <c r="G9" s="294"/>
      <c r="H9" s="294"/>
      <c r="I9" s="294"/>
      <c r="J9" s="295" t="s">
        <v>777</v>
      </c>
      <c r="K9" s="296"/>
      <c r="L9" s="296"/>
      <c r="M9" s="296"/>
      <c r="N9" s="296"/>
      <c r="O9" s="71">
        <v>0</v>
      </c>
      <c r="P9" s="71">
        <v>4</v>
      </c>
      <c r="Q9" s="71">
        <v>0</v>
      </c>
      <c r="R9" s="71">
        <v>8</v>
      </c>
      <c r="S9" s="71">
        <v>0</v>
      </c>
    </row>
    <row r="10" spans="1:19" ht="21.75" customHeight="1" x14ac:dyDescent="0.25">
      <c r="A10" s="293"/>
      <c r="B10" s="294"/>
      <c r="C10" s="294"/>
      <c r="D10" s="294"/>
      <c r="E10" s="294"/>
      <c r="F10" s="294"/>
      <c r="G10" s="294"/>
      <c r="H10" s="294"/>
      <c r="I10" s="294"/>
      <c r="J10" s="297" t="s">
        <v>778</v>
      </c>
      <c r="K10" s="297"/>
      <c r="L10" s="297"/>
      <c r="M10" s="297"/>
      <c r="N10" s="297"/>
      <c r="O10" s="298" t="s">
        <v>806</v>
      </c>
      <c r="P10" s="299"/>
      <c r="Q10" s="299"/>
      <c r="R10" s="299"/>
      <c r="S10" s="300"/>
    </row>
    <row r="11" spans="1:19" ht="21" customHeight="1" x14ac:dyDescent="0.25">
      <c r="A11" s="293"/>
      <c r="B11" s="294"/>
      <c r="C11" s="294"/>
      <c r="D11" s="294"/>
      <c r="E11" s="294"/>
      <c r="F11" s="294"/>
      <c r="G11" s="294"/>
      <c r="H11" s="294"/>
      <c r="I11" s="294"/>
      <c r="J11" s="297" t="s">
        <v>779</v>
      </c>
      <c r="K11" s="297"/>
      <c r="L11" s="297"/>
      <c r="M11" s="297"/>
      <c r="N11" s="297"/>
      <c r="O11" s="276" t="s">
        <v>715</v>
      </c>
      <c r="P11" s="276"/>
      <c r="Q11" s="276"/>
      <c r="R11" s="276"/>
      <c r="S11" s="276"/>
    </row>
    <row r="12" spans="1:19" ht="24" customHeight="1" x14ac:dyDescent="0.25">
      <c r="A12" s="293"/>
      <c r="B12" s="294"/>
      <c r="C12" s="294"/>
      <c r="D12" s="294"/>
      <c r="E12" s="294"/>
      <c r="F12" s="294"/>
      <c r="G12" s="294"/>
      <c r="H12" s="294"/>
      <c r="I12" s="294"/>
      <c r="J12" s="297" t="s">
        <v>780</v>
      </c>
      <c r="K12" s="297"/>
      <c r="L12" s="297"/>
      <c r="M12" s="297"/>
      <c r="N12" s="297"/>
      <c r="O12" s="301" t="s">
        <v>806</v>
      </c>
      <c r="P12" s="302"/>
      <c r="Q12" s="302"/>
      <c r="R12" s="302"/>
      <c r="S12" s="303"/>
    </row>
    <row r="13" spans="1:19" ht="26.25" customHeight="1" thickBot="1" x14ac:dyDescent="0.3">
      <c r="A13" s="293"/>
      <c r="B13" s="304" t="s">
        <v>781</v>
      </c>
      <c r="C13" s="304"/>
      <c r="D13" s="304"/>
      <c r="E13" s="304"/>
      <c r="F13" s="304"/>
      <c r="G13" s="304"/>
      <c r="H13" s="304"/>
      <c r="I13" s="304"/>
      <c r="J13" s="297" t="s">
        <v>782</v>
      </c>
      <c r="K13" s="297"/>
      <c r="L13" s="297"/>
      <c r="M13" s="297"/>
      <c r="N13" s="297"/>
      <c r="O13" s="305" t="s">
        <v>807</v>
      </c>
      <c r="P13" s="306"/>
      <c r="Q13" s="306"/>
      <c r="R13" s="306"/>
      <c r="S13" s="306"/>
    </row>
    <row r="14" spans="1:19" ht="21.75" customHeight="1" thickBot="1" x14ac:dyDescent="0.3">
      <c r="A14" s="293"/>
      <c r="B14" s="294" t="s">
        <v>2185</v>
      </c>
      <c r="C14" s="294"/>
      <c r="D14" s="294"/>
      <c r="E14" s="294"/>
      <c r="F14" s="294"/>
      <c r="G14" s="294"/>
      <c r="H14" s="294"/>
      <c r="I14" s="294"/>
      <c r="J14" s="295" t="s">
        <v>777</v>
      </c>
      <c r="K14" s="296"/>
      <c r="L14" s="296"/>
      <c r="M14" s="296"/>
      <c r="N14" s="296"/>
      <c r="O14" s="126" t="s">
        <v>715</v>
      </c>
      <c r="P14" s="126" t="s">
        <v>715</v>
      </c>
      <c r="Q14" s="126" t="s">
        <v>715</v>
      </c>
      <c r="R14" s="126" t="s">
        <v>715</v>
      </c>
      <c r="S14" s="126" t="s">
        <v>715</v>
      </c>
    </row>
    <row r="15" spans="1:19" ht="23.25" customHeight="1" x14ac:dyDescent="0.25">
      <c r="A15" s="293"/>
      <c r="B15" s="294"/>
      <c r="C15" s="294"/>
      <c r="D15" s="294"/>
      <c r="E15" s="294"/>
      <c r="F15" s="294"/>
      <c r="G15" s="294"/>
      <c r="H15" s="294"/>
      <c r="I15" s="294"/>
      <c r="J15" s="297" t="s">
        <v>778</v>
      </c>
      <c r="K15" s="297"/>
      <c r="L15" s="297"/>
      <c r="M15" s="297"/>
      <c r="N15" s="297"/>
      <c r="O15" s="276" t="s">
        <v>715</v>
      </c>
      <c r="P15" s="276"/>
      <c r="Q15" s="276"/>
      <c r="R15" s="276"/>
      <c r="S15" s="276"/>
    </row>
    <row r="16" spans="1:19" ht="21" customHeight="1" x14ac:dyDescent="0.25">
      <c r="A16" s="293"/>
      <c r="B16" s="294"/>
      <c r="C16" s="294"/>
      <c r="D16" s="294"/>
      <c r="E16" s="294"/>
      <c r="F16" s="294"/>
      <c r="G16" s="294"/>
      <c r="H16" s="294"/>
      <c r="I16" s="294"/>
      <c r="J16" s="297" t="s">
        <v>779</v>
      </c>
      <c r="K16" s="297"/>
      <c r="L16" s="297"/>
      <c r="M16" s="297"/>
      <c r="N16" s="297"/>
      <c r="O16" s="276" t="s">
        <v>715</v>
      </c>
      <c r="P16" s="276"/>
      <c r="Q16" s="276"/>
      <c r="R16" s="276"/>
      <c r="S16" s="276"/>
    </row>
    <row r="17" spans="1:19" ht="24.75" customHeight="1" x14ac:dyDescent="0.25">
      <c r="A17" s="293"/>
      <c r="B17" s="294"/>
      <c r="C17" s="294"/>
      <c r="D17" s="294"/>
      <c r="E17" s="294"/>
      <c r="F17" s="294"/>
      <c r="G17" s="294"/>
      <c r="H17" s="294"/>
      <c r="I17" s="294"/>
      <c r="J17" s="297" t="s">
        <v>780</v>
      </c>
      <c r="K17" s="297"/>
      <c r="L17" s="297"/>
      <c r="M17" s="297"/>
      <c r="N17" s="297"/>
      <c r="O17" s="276" t="s">
        <v>715</v>
      </c>
      <c r="P17" s="276"/>
      <c r="Q17" s="276"/>
      <c r="R17" s="276"/>
      <c r="S17" s="276"/>
    </row>
    <row r="18" spans="1:19" ht="27" customHeight="1" x14ac:dyDescent="0.25">
      <c r="A18" s="293"/>
      <c r="B18" s="304" t="s">
        <v>781</v>
      </c>
      <c r="C18" s="304"/>
      <c r="D18" s="304"/>
      <c r="E18" s="304"/>
      <c r="F18" s="304"/>
      <c r="G18" s="304"/>
      <c r="H18" s="304"/>
      <c r="I18" s="304"/>
      <c r="J18" s="297" t="s">
        <v>782</v>
      </c>
      <c r="K18" s="297"/>
      <c r="L18" s="297"/>
      <c r="M18" s="297"/>
      <c r="N18" s="297"/>
      <c r="O18" s="276" t="s">
        <v>715</v>
      </c>
      <c r="P18" s="276"/>
      <c r="Q18" s="276"/>
      <c r="R18" s="276"/>
      <c r="S18" s="276"/>
    </row>
    <row r="19" spans="1:19" ht="85.5" customHeight="1" x14ac:dyDescent="0.25">
      <c r="A19" s="124">
        <v>3</v>
      </c>
      <c r="B19" s="307" t="s">
        <v>2787</v>
      </c>
      <c r="C19" s="307"/>
      <c r="D19" s="307"/>
      <c r="E19" s="307"/>
      <c r="F19" s="307"/>
      <c r="G19" s="307"/>
      <c r="H19" s="307"/>
      <c r="I19" s="307"/>
      <c r="J19" s="307"/>
      <c r="K19" s="307"/>
      <c r="L19" s="307"/>
      <c r="M19" s="307"/>
      <c r="N19" s="307"/>
      <c r="O19" s="307"/>
      <c r="P19" s="307"/>
      <c r="Q19" s="307"/>
      <c r="R19" s="307"/>
      <c r="S19" s="307"/>
    </row>
    <row r="20" spans="1:19" ht="47.25" customHeight="1" x14ac:dyDescent="0.25">
      <c r="A20" s="308">
        <v>4</v>
      </c>
      <c r="B20" s="310" t="s">
        <v>2186</v>
      </c>
      <c r="C20" s="310"/>
      <c r="D20" s="310"/>
      <c r="E20" s="310"/>
      <c r="F20" s="310"/>
      <c r="G20" s="310"/>
      <c r="H20" s="310"/>
      <c r="I20" s="310"/>
      <c r="J20" s="310"/>
      <c r="K20" s="310"/>
      <c r="L20" s="310"/>
      <c r="M20" s="310"/>
      <c r="N20" s="310"/>
      <c r="O20" s="310"/>
      <c r="P20" s="310"/>
      <c r="Q20" s="310"/>
      <c r="R20" s="310"/>
      <c r="S20" s="310"/>
    </row>
    <row r="21" spans="1:19" ht="15" customHeight="1" x14ac:dyDescent="0.25">
      <c r="A21" s="309"/>
      <c r="B21" s="63" t="s">
        <v>783</v>
      </c>
      <c r="C21" s="64"/>
      <c r="D21" s="64"/>
      <c r="E21" s="64"/>
      <c r="F21" s="64"/>
      <c r="G21" s="64"/>
      <c r="H21" s="64"/>
      <c r="I21" s="64"/>
      <c r="J21" s="64"/>
      <c r="K21" s="64"/>
      <c r="L21" s="64"/>
      <c r="M21" s="64"/>
      <c r="N21" s="64"/>
      <c r="O21" s="64"/>
      <c r="P21" s="64"/>
      <c r="Q21" s="64"/>
      <c r="R21" s="64"/>
      <c r="S21" s="65"/>
    </row>
  </sheetData>
  <mergeCells count="40">
    <mergeCell ref="B18:I18"/>
    <mergeCell ref="J18:N18"/>
    <mergeCell ref="O18:S18"/>
    <mergeCell ref="B19:S19"/>
    <mergeCell ref="A20:A21"/>
    <mergeCell ref="B20:S20"/>
    <mergeCell ref="B14:I17"/>
    <mergeCell ref="J14:N14"/>
    <mergeCell ref="J15:N15"/>
    <mergeCell ref="O15:S15"/>
    <mergeCell ref="J16:N16"/>
    <mergeCell ref="O16:S16"/>
    <mergeCell ref="J17:N17"/>
    <mergeCell ref="O17:S17"/>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E1"/>
    <mergeCell ref="M1:S1"/>
    <mergeCell ref="A2:S2"/>
    <mergeCell ref="A3:B3"/>
    <mergeCell ref="D3:R3"/>
    <mergeCell ref="A4:D5"/>
    <mergeCell ref="H4:I4"/>
    <mergeCell ref="K4:N4"/>
    <mergeCell ref="P4:S4"/>
    <mergeCell ref="E5:S5"/>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5"/>
  <sheetViews>
    <sheetView view="pageLayout" zoomScaleNormal="100" workbookViewId="0">
      <selection activeCell="F12" sqref="F12"/>
    </sheetView>
  </sheetViews>
  <sheetFormatPr defaultRowHeight="15" x14ac:dyDescent="0.25"/>
  <cols>
    <col min="1" max="9" width="12" customWidth="1"/>
    <col min="10" max="10" width="15.140625" customWidth="1"/>
    <col min="11" max="11" width="14.5703125" customWidth="1"/>
  </cols>
  <sheetData>
    <row r="1" spans="1:11" ht="15.75" x14ac:dyDescent="0.25">
      <c r="A1" s="330">
        <v>13</v>
      </c>
      <c r="B1" s="330"/>
      <c r="C1" s="330"/>
      <c r="D1" s="330"/>
      <c r="E1" s="330"/>
      <c r="F1" s="330"/>
      <c r="G1" s="330"/>
      <c r="H1" s="330"/>
      <c r="I1" s="330"/>
      <c r="J1" s="330"/>
      <c r="K1" s="330"/>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715</v>
      </c>
      <c r="B4" s="37" t="s">
        <v>715</v>
      </c>
      <c r="C4" s="37" t="s">
        <v>715</v>
      </c>
      <c r="D4" s="37" t="s">
        <v>715</v>
      </c>
      <c r="E4" s="37" t="s">
        <v>715</v>
      </c>
      <c r="F4" s="37" t="s">
        <v>715</v>
      </c>
      <c r="G4" s="37" t="s">
        <v>715</v>
      </c>
      <c r="H4" s="37" t="s">
        <v>715</v>
      </c>
      <c r="I4" s="37" t="s">
        <v>715</v>
      </c>
      <c r="J4" s="37" t="s">
        <v>715</v>
      </c>
      <c r="K4" s="37" t="s">
        <v>715</v>
      </c>
    </row>
    <row r="5" spans="1:11" ht="18" customHeight="1" x14ac:dyDescent="0.25">
      <c r="A5" s="37" t="s">
        <v>715</v>
      </c>
      <c r="B5" s="37" t="s">
        <v>715</v>
      </c>
      <c r="C5" s="37" t="s">
        <v>715</v>
      </c>
      <c r="D5" s="37" t="s">
        <v>715</v>
      </c>
      <c r="E5" s="37" t="s">
        <v>715</v>
      </c>
      <c r="F5" s="37" t="s">
        <v>715</v>
      </c>
      <c r="G5" s="37" t="s">
        <v>715</v>
      </c>
      <c r="H5" s="37" t="s">
        <v>715</v>
      </c>
      <c r="I5" s="37" t="s">
        <v>715</v>
      </c>
      <c r="J5" s="37" t="s">
        <v>715</v>
      </c>
      <c r="K5" s="37" t="s">
        <v>715</v>
      </c>
    </row>
    <row r="6" spans="1:11" ht="18" customHeight="1" x14ac:dyDescent="0.25">
      <c r="A6" s="37" t="s">
        <v>715</v>
      </c>
      <c r="B6" s="37" t="s">
        <v>715</v>
      </c>
      <c r="C6" s="37" t="s">
        <v>715</v>
      </c>
      <c r="D6" s="37" t="s">
        <v>715</v>
      </c>
      <c r="E6" s="37" t="s">
        <v>715</v>
      </c>
      <c r="F6" s="37" t="s">
        <v>715</v>
      </c>
      <c r="G6" s="37" t="s">
        <v>715</v>
      </c>
      <c r="H6" s="37" t="s">
        <v>715</v>
      </c>
      <c r="I6" s="37" t="s">
        <v>715</v>
      </c>
      <c r="J6" s="37" t="s">
        <v>715</v>
      </c>
      <c r="K6" s="37" t="s">
        <v>715</v>
      </c>
    </row>
    <row r="7" spans="1:11" ht="18" customHeight="1" x14ac:dyDescent="0.25">
      <c r="A7" s="37" t="s">
        <v>715</v>
      </c>
      <c r="B7" s="37" t="s">
        <v>715</v>
      </c>
      <c r="C7" s="37" t="s">
        <v>715</v>
      </c>
      <c r="D7" s="37" t="s">
        <v>715</v>
      </c>
      <c r="E7" s="37" t="s">
        <v>715</v>
      </c>
      <c r="F7" s="37" t="s">
        <v>715</v>
      </c>
      <c r="G7" s="37" t="s">
        <v>715</v>
      </c>
      <c r="H7" s="37" t="s">
        <v>715</v>
      </c>
      <c r="I7" s="37" t="s">
        <v>715</v>
      </c>
      <c r="J7" s="37" t="s">
        <v>715</v>
      </c>
      <c r="K7" s="37" t="s">
        <v>715</v>
      </c>
    </row>
    <row r="8" spans="1:11" ht="18" customHeight="1" x14ac:dyDescent="0.25">
      <c r="A8" s="37" t="s">
        <v>715</v>
      </c>
      <c r="B8" s="37" t="s">
        <v>715</v>
      </c>
      <c r="C8" s="37" t="s">
        <v>715</v>
      </c>
      <c r="D8" s="37" t="s">
        <v>715</v>
      </c>
      <c r="E8" s="37" t="s">
        <v>715</v>
      </c>
      <c r="F8" s="37" t="s">
        <v>715</v>
      </c>
      <c r="G8" s="37" t="s">
        <v>715</v>
      </c>
      <c r="H8" s="37" t="s">
        <v>715</v>
      </c>
      <c r="I8" s="37" t="s">
        <v>715</v>
      </c>
      <c r="J8" s="37" t="s">
        <v>715</v>
      </c>
      <c r="K8" s="37" t="s">
        <v>715</v>
      </c>
    </row>
    <row r="9" spans="1:11" ht="18" customHeight="1" x14ac:dyDescent="0.25">
      <c r="A9" s="37" t="s">
        <v>715</v>
      </c>
      <c r="B9" s="37" t="s">
        <v>715</v>
      </c>
      <c r="C9" s="37" t="s">
        <v>715</v>
      </c>
      <c r="D9" s="37" t="s">
        <v>715</v>
      </c>
      <c r="E9" s="37" t="s">
        <v>715</v>
      </c>
      <c r="F9" s="37" t="s">
        <v>715</v>
      </c>
      <c r="G9" s="37" t="s">
        <v>715</v>
      </c>
      <c r="H9" s="37" t="s">
        <v>715</v>
      </c>
      <c r="I9" s="37" t="s">
        <v>715</v>
      </c>
      <c r="J9" s="37" t="s">
        <v>715</v>
      </c>
      <c r="K9" s="37" t="s">
        <v>715</v>
      </c>
    </row>
    <row r="10" spans="1:11" ht="18" customHeight="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8" customHeight="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ht="18" customHeight="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ht="18" customHeight="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8" customHeight="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ht="18" customHeight="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ht="18" customHeight="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ht="18" customHeight="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ht="18" customHeight="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ht="13.5" customHeight="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ht="18" customHeight="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ht="18" customHeight="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ht="18" customHeight="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ht="18" customHeight="1" x14ac:dyDescent="0.25">
      <c r="A23" s="37" t="s">
        <v>715</v>
      </c>
      <c r="B23" s="37" t="s">
        <v>715</v>
      </c>
      <c r="C23" s="37" t="s">
        <v>715</v>
      </c>
      <c r="D23" s="37" t="s">
        <v>715</v>
      </c>
      <c r="E23" s="37" t="s">
        <v>715</v>
      </c>
      <c r="F23" s="37" t="s">
        <v>715</v>
      </c>
      <c r="G23" s="37" t="s">
        <v>715</v>
      </c>
      <c r="H23" s="37" t="s">
        <v>715</v>
      </c>
      <c r="I23" s="37" t="s">
        <v>715</v>
      </c>
      <c r="J23" s="37" t="s">
        <v>715</v>
      </c>
      <c r="K23" s="37" t="s">
        <v>715</v>
      </c>
    </row>
    <row r="24" spans="1:11" ht="18" customHeight="1" x14ac:dyDescent="0.25">
      <c r="A24" s="37" t="s">
        <v>715</v>
      </c>
      <c r="B24" s="37" t="s">
        <v>715</v>
      </c>
      <c r="C24" s="37" t="s">
        <v>715</v>
      </c>
      <c r="D24" s="37" t="s">
        <v>715</v>
      </c>
      <c r="E24" s="37" t="s">
        <v>715</v>
      </c>
      <c r="F24" s="37" t="s">
        <v>715</v>
      </c>
      <c r="G24" s="37" t="s">
        <v>715</v>
      </c>
      <c r="H24" s="37" t="s">
        <v>715</v>
      </c>
      <c r="I24" s="37" t="s">
        <v>715</v>
      </c>
      <c r="J24" s="37" t="s">
        <v>715</v>
      </c>
      <c r="K24" s="37" t="s">
        <v>715</v>
      </c>
    </row>
    <row r="25" spans="1:11" ht="18" customHeight="1" x14ac:dyDescent="0.25">
      <c r="A25" s="326" t="s">
        <v>209</v>
      </c>
      <c r="B25" s="326"/>
      <c r="C25" s="326"/>
      <c r="D25" s="326"/>
      <c r="E25" s="326"/>
      <c r="F25" s="326"/>
      <c r="G25" s="37" t="s">
        <v>715</v>
      </c>
      <c r="H25" s="37" t="s">
        <v>715</v>
      </c>
      <c r="I25" s="37" t="s">
        <v>715</v>
      </c>
      <c r="J25" s="37" t="s">
        <v>715</v>
      </c>
      <c r="K25" s="37" t="s">
        <v>715</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9"/>
  <sheetViews>
    <sheetView view="pageLayout" zoomScaleNormal="10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330">
        <v>14</v>
      </c>
      <c r="B1" s="330"/>
      <c r="C1" s="330"/>
      <c r="D1" s="330"/>
      <c r="E1" s="330"/>
      <c r="F1" s="330"/>
      <c r="G1" s="330"/>
      <c r="H1" s="330"/>
      <c r="I1" s="330"/>
      <c r="J1" s="330"/>
      <c r="K1" s="330"/>
      <c r="L1" s="330"/>
    </row>
    <row r="2" spans="1:12" ht="34.5" customHeight="1" x14ac:dyDescent="0.25">
      <c r="A2" s="335" t="s">
        <v>689</v>
      </c>
      <c r="B2" s="335"/>
      <c r="C2" s="335"/>
      <c r="D2" s="335"/>
      <c r="E2" s="335"/>
      <c r="F2" s="335"/>
      <c r="G2" s="335"/>
      <c r="H2" s="335"/>
      <c r="I2" s="335"/>
      <c r="J2" s="335"/>
      <c r="K2" s="335"/>
      <c r="L2" s="335"/>
    </row>
    <row r="3" spans="1:12" ht="15.75" x14ac:dyDescent="0.25">
      <c r="A3" s="41" t="s">
        <v>688</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36" customHeight="1" x14ac:dyDescent="0.25">
      <c r="A5" s="274" t="s">
        <v>225</v>
      </c>
      <c r="B5" s="37" t="s">
        <v>715</v>
      </c>
      <c r="C5" s="37" t="s">
        <v>715</v>
      </c>
      <c r="D5" s="37" t="s">
        <v>715</v>
      </c>
      <c r="E5" s="37" t="s">
        <v>715</v>
      </c>
      <c r="F5" s="37" t="s">
        <v>715</v>
      </c>
      <c r="G5" s="37" t="s">
        <v>715</v>
      </c>
      <c r="H5" s="37" t="s">
        <v>715</v>
      </c>
      <c r="I5" s="37" t="s">
        <v>715</v>
      </c>
      <c r="J5" s="37" t="s">
        <v>715</v>
      </c>
      <c r="K5" s="37" t="s">
        <v>715</v>
      </c>
      <c r="L5" s="37" t="s">
        <v>715</v>
      </c>
    </row>
    <row r="6" spans="1:12" ht="22.5" customHeight="1" x14ac:dyDescent="0.25">
      <c r="A6" s="274"/>
      <c r="B6" s="37" t="s">
        <v>715</v>
      </c>
      <c r="C6" s="37" t="s">
        <v>715</v>
      </c>
      <c r="D6" s="37" t="s">
        <v>715</v>
      </c>
      <c r="E6" s="37" t="s">
        <v>715</v>
      </c>
      <c r="F6" s="37" t="s">
        <v>715</v>
      </c>
      <c r="G6" s="37" t="s">
        <v>715</v>
      </c>
      <c r="H6" s="37" t="s">
        <v>715</v>
      </c>
      <c r="I6" s="37" t="s">
        <v>715</v>
      </c>
      <c r="J6" s="37" t="s">
        <v>715</v>
      </c>
      <c r="K6" s="37" t="s">
        <v>715</v>
      </c>
      <c r="L6" s="37" t="s">
        <v>715</v>
      </c>
    </row>
    <row r="7" spans="1:12" ht="22.5" customHeight="1" x14ac:dyDescent="0.25">
      <c r="A7" s="274"/>
      <c r="B7" s="37" t="s">
        <v>715</v>
      </c>
      <c r="C7" s="37" t="s">
        <v>715</v>
      </c>
      <c r="D7" s="37" t="s">
        <v>715</v>
      </c>
      <c r="E7" s="37" t="s">
        <v>715</v>
      </c>
      <c r="F7" s="37" t="s">
        <v>715</v>
      </c>
      <c r="G7" s="37" t="s">
        <v>715</v>
      </c>
      <c r="H7" s="37" t="s">
        <v>715</v>
      </c>
      <c r="I7" s="37" t="s">
        <v>715</v>
      </c>
      <c r="J7" s="37" t="s">
        <v>715</v>
      </c>
      <c r="K7" s="37" t="s">
        <v>715</v>
      </c>
      <c r="L7" s="37" t="s">
        <v>715</v>
      </c>
    </row>
    <row r="8" spans="1:12" ht="22.5" customHeight="1" x14ac:dyDescent="0.25">
      <c r="A8" s="274" t="s">
        <v>226</v>
      </c>
      <c r="B8" s="37" t="s">
        <v>715</v>
      </c>
      <c r="C8" s="37" t="s">
        <v>715</v>
      </c>
      <c r="D8" s="37" t="s">
        <v>715</v>
      </c>
      <c r="E8" s="37" t="s">
        <v>715</v>
      </c>
      <c r="F8" s="37" t="s">
        <v>715</v>
      </c>
      <c r="G8" s="37" t="s">
        <v>715</v>
      </c>
      <c r="H8" s="37" t="s">
        <v>715</v>
      </c>
      <c r="I8" s="37" t="s">
        <v>715</v>
      </c>
      <c r="J8" s="37" t="s">
        <v>715</v>
      </c>
      <c r="K8" s="37" t="s">
        <v>715</v>
      </c>
      <c r="L8" s="37" t="s">
        <v>715</v>
      </c>
    </row>
    <row r="9" spans="1:12" ht="22.5" customHeight="1" x14ac:dyDescent="0.25">
      <c r="A9" s="274"/>
      <c r="B9" s="37" t="s">
        <v>715</v>
      </c>
      <c r="C9" s="37" t="s">
        <v>715</v>
      </c>
      <c r="D9" s="37" t="s">
        <v>715</v>
      </c>
      <c r="E9" s="37" t="s">
        <v>715</v>
      </c>
      <c r="F9" s="37" t="s">
        <v>715</v>
      </c>
      <c r="G9" s="37" t="s">
        <v>715</v>
      </c>
      <c r="H9" s="37" t="s">
        <v>715</v>
      </c>
      <c r="I9" s="37" t="s">
        <v>715</v>
      </c>
      <c r="J9" s="37" t="s">
        <v>715</v>
      </c>
      <c r="K9" s="37" t="s">
        <v>715</v>
      </c>
      <c r="L9" s="37" t="s">
        <v>715</v>
      </c>
    </row>
    <row r="10" spans="1:12" ht="22.5" customHeight="1" x14ac:dyDescent="0.25">
      <c r="A10" s="274"/>
      <c r="B10" s="37" t="s">
        <v>715</v>
      </c>
      <c r="C10" s="37" t="s">
        <v>715</v>
      </c>
      <c r="D10" s="37" t="s">
        <v>715</v>
      </c>
      <c r="E10" s="37" t="s">
        <v>715</v>
      </c>
      <c r="F10" s="37" t="s">
        <v>715</v>
      </c>
      <c r="G10" s="37" t="s">
        <v>715</v>
      </c>
      <c r="H10" s="37" t="s">
        <v>715</v>
      </c>
      <c r="I10" s="37" t="s">
        <v>715</v>
      </c>
      <c r="J10" s="37" t="s">
        <v>715</v>
      </c>
      <c r="K10" s="37" t="s">
        <v>715</v>
      </c>
      <c r="L10" s="37" t="s">
        <v>715</v>
      </c>
    </row>
    <row r="11" spans="1:12" ht="22.5" customHeight="1" x14ac:dyDescent="0.25">
      <c r="A11" s="274" t="s">
        <v>227</v>
      </c>
      <c r="B11" s="37" t="s">
        <v>715</v>
      </c>
      <c r="C11" s="37" t="s">
        <v>715</v>
      </c>
      <c r="D11" s="37" t="s">
        <v>715</v>
      </c>
      <c r="E11" s="37" t="s">
        <v>715</v>
      </c>
      <c r="F11" s="37" t="s">
        <v>715</v>
      </c>
      <c r="G11" s="37" t="s">
        <v>715</v>
      </c>
      <c r="H11" s="37" t="s">
        <v>715</v>
      </c>
      <c r="I11" s="37" t="s">
        <v>715</v>
      </c>
      <c r="J11" s="37" t="s">
        <v>715</v>
      </c>
      <c r="K11" s="37" t="s">
        <v>715</v>
      </c>
      <c r="L11" s="37" t="s">
        <v>715</v>
      </c>
    </row>
    <row r="12" spans="1:12" ht="22.5" customHeight="1" x14ac:dyDescent="0.25">
      <c r="A12" s="274"/>
      <c r="B12" s="37" t="s">
        <v>715</v>
      </c>
      <c r="C12" s="37" t="s">
        <v>715</v>
      </c>
      <c r="D12" s="37" t="s">
        <v>715</v>
      </c>
      <c r="E12" s="37" t="s">
        <v>715</v>
      </c>
      <c r="F12" s="37" t="s">
        <v>715</v>
      </c>
      <c r="G12" s="37" t="s">
        <v>715</v>
      </c>
      <c r="H12" s="37" t="s">
        <v>715</v>
      </c>
      <c r="I12" s="37" t="s">
        <v>715</v>
      </c>
      <c r="J12" s="37" t="s">
        <v>715</v>
      </c>
      <c r="K12" s="37" t="s">
        <v>715</v>
      </c>
      <c r="L12" s="37" t="s">
        <v>715</v>
      </c>
    </row>
    <row r="13" spans="1:12" ht="22.5" customHeight="1" x14ac:dyDescent="0.25">
      <c r="A13" s="274"/>
      <c r="B13" s="37" t="s">
        <v>715</v>
      </c>
      <c r="C13" s="37" t="s">
        <v>715</v>
      </c>
      <c r="D13" s="37" t="s">
        <v>715</v>
      </c>
      <c r="E13" s="37" t="s">
        <v>715</v>
      </c>
      <c r="F13" s="37" t="s">
        <v>715</v>
      </c>
      <c r="G13" s="37" t="s">
        <v>715</v>
      </c>
      <c r="H13" s="37" t="s">
        <v>715</v>
      </c>
      <c r="I13" s="37" t="s">
        <v>715</v>
      </c>
      <c r="J13" s="37" t="s">
        <v>715</v>
      </c>
      <c r="K13" s="37" t="s">
        <v>715</v>
      </c>
      <c r="L13" s="37" t="s">
        <v>715</v>
      </c>
    </row>
    <row r="14" spans="1:12" ht="22.5" customHeight="1" x14ac:dyDescent="0.25">
      <c r="A14" s="274" t="s">
        <v>228</v>
      </c>
      <c r="B14" s="37" t="s">
        <v>715</v>
      </c>
      <c r="C14" s="37" t="s">
        <v>715</v>
      </c>
      <c r="D14" s="37" t="s">
        <v>715</v>
      </c>
      <c r="E14" s="37" t="s">
        <v>715</v>
      </c>
      <c r="F14" s="37" t="s">
        <v>715</v>
      </c>
      <c r="G14" s="37" t="s">
        <v>715</v>
      </c>
      <c r="H14" s="37" t="s">
        <v>715</v>
      </c>
      <c r="I14" s="37" t="s">
        <v>715</v>
      </c>
      <c r="J14" s="37" t="s">
        <v>715</v>
      </c>
      <c r="K14" s="37" t="s">
        <v>715</v>
      </c>
      <c r="L14" s="37" t="s">
        <v>715</v>
      </c>
    </row>
    <row r="15" spans="1:12" ht="22.5" customHeight="1" x14ac:dyDescent="0.25">
      <c r="A15" s="274"/>
      <c r="B15" s="37" t="s">
        <v>715</v>
      </c>
      <c r="C15" s="37" t="s">
        <v>715</v>
      </c>
      <c r="D15" s="37" t="s">
        <v>715</v>
      </c>
      <c r="E15" s="37" t="s">
        <v>715</v>
      </c>
      <c r="F15" s="37" t="s">
        <v>715</v>
      </c>
      <c r="G15" s="37" t="s">
        <v>715</v>
      </c>
      <c r="H15" s="37" t="s">
        <v>715</v>
      </c>
      <c r="I15" s="37" t="s">
        <v>715</v>
      </c>
      <c r="J15" s="37" t="s">
        <v>715</v>
      </c>
      <c r="K15" s="37" t="s">
        <v>715</v>
      </c>
      <c r="L15" s="37" t="s">
        <v>715</v>
      </c>
    </row>
    <row r="16" spans="1:12" ht="22.5" customHeight="1" x14ac:dyDescent="0.25">
      <c r="A16" s="274"/>
      <c r="B16" s="37" t="s">
        <v>715</v>
      </c>
      <c r="C16" s="37" t="s">
        <v>715</v>
      </c>
      <c r="D16" s="37" t="s">
        <v>715</v>
      </c>
      <c r="E16" s="37" t="s">
        <v>715</v>
      </c>
      <c r="F16" s="37" t="s">
        <v>715</v>
      </c>
      <c r="G16" s="37" t="s">
        <v>715</v>
      </c>
      <c r="H16" s="37" t="s">
        <v>715</v>
      </c>
      <c r="I16" s="37" t="s">
        <v>715</v>
      </c>
      <c r="J16" s="37" t="s">
        <v>715</v>
      </c>
      <c r="K16" s="37" t="s">
        <v>715</v>
      </c>
      <c r="L16" s="37" t="s">
        <v>715</v>
      </c>
    </row>
    <row r="17" spans="1:12" ht="22.5" customHeight="1" x14ac:dyDescent="0.25">
      <c r="A17" s="274" t="s">
        <v>149</v>
      </c>
      <c r="B17" s="37" t="s">
        <v>715</v>
      </c>
      <c r="C17" s="37" t="s">
        <v>715</v>
      </c>
      <c r="D17" s="37" t="s">
        <v>715</v>
      </c>
      <c r="E17" s="37" t="s">
        <v>715</v>
      </c>
      <c r="F17" s="37" t="s">
        <v>715</v>
      </c>
      <c r="G17" s="37" t="s">
        <v>715</v>
      </c>
      <c r="H17" s="37" t="s">
        <v>715</v>
      </c>
      <c r="I17" s="37" t="s">
        <v>715</v>
      </c>
      <c r="J17" s="37" t="s">
        <v>715</v>
      </c>
      <c r="K17" s="37" t="s">
        <v>715</v>
      </c>
      <c r="L17" s="37" t="s">
        <v>715</v>
      </c>
    </row>
    <row r="18" spans="1:12" ht="22.5" customHeight="1" x14ac:dyDescent="0.25">
      <c r="A18" s="274"/>
      <c r="B18" s="37" t="s">
        <v>715</v>
      </c>
      <c r="C18" s="37" t="s">
        <v>715</v>
      </c>
      <c r="D18" s="37" t="s">
        <v>715</v>
      </c>
      <c r="E18" s="37" t="s">
        <v>715</v>
      </c>
      <c r="F18" s="37" t="s">
        <v>715</v>
      </c>
      <c r="G18" s="37" t="s">
        <v>715</v>
      </c>
      <c r="H18" s="37" t="s">
        <v>715</v>
      </c>
      <c r="I18" s="37" t="s">
        <v>715</v>
      </c>
      <c r="J18" s="37" t="s">
        <v>715</v>
      </c>
      <c r="K18" s="37" t="s">
        <v>715</v>
      </c>
      <c r="L18" s="37" t="s">
        <v>715</v>
      </c>
    </row>
    <row r="19" spans="1:12" ht="22.5" customHeight="1" x14ac:dyDescent="0.25">
      <c r="A19" s="274" t="s">
        <v>229</v>
      </c>
      <c r="B19" s="274"/>
      <c r="C19" s="274"/>
      <c r="D19" s="274"/>
      <c r="E19" s="274"/>
      <c r="F19" s="274"/>
      <c r="G19" s="274"/>
      <c r="H19" s="274"/>
      <c r="I19" s="274"/>
      <c r="J19" s="37" t="s">
        <v>715</v>
      </c>
      <c r="K19" s="37" t="s">
        <v>715</v>
      </c>
      <c r="L19" s="37" t="s">
        <v>715</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
  <sheetViews>
    <sheetView view="pageLayout" zoomScaleNormal="100" workbookViewId="0">
      <selection activeCell="F12" sqref="F12"/>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330">
        <v>15</v>
      </c>
      <c r="B1" s="330"/>
      <c r="C1" s="330"/>
      <c r="D1" s="330"/>
      <c r="E1" s="330"/>
      <c r="F1" s="330"/>
      <c r="G1" s="330"/>
      <c r="H1" s="330"/>
      <c r="I1" s="330"/>
      <c r="J1" s="330"/>
      <c r="K1" s="330"/>
      <c r="L1" s="330"/>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274" t="s">
        <v>241</v>
      </c>
      <c r="B4" s="81" t="s">
        <v>859</v>
      </c>
      <c r="C4" s="81">
        <v>1298.8499999999999</v>
      </c>
      <c r="D4" s="81" t="s">
        <v>715</v>
      </c>
      <c r="E4" s="178" t="s">
        <v>2305</v>
      </c>
      <c r="F4" s="81" t="s">
        <v>715</v>
      </c>
      <c r="G4" s="81" t="s">
        <v>2084</v>
      </c>
      <c r="H4" s="81" t="s">
        <v>860</v>
      </c>
      <c r="I4" s="81">
        <v>32248974</v>
      </c>
      <c r="J4" s="81" t="s">
        <v>861</v>
      </c>
      <c r="K4" s="82">
        <v>1426408.04</v>
      </c>
      <c r="L4" s="90" t="s">
        <v>715</v>
      </c>
    </row>
    <row r="5" spans="1:12" ht="115.5" customHeight="1" x14ac:dyDescent="0.25">
      <c r="A5" s="274"/>
      <c r="B5" s="81" t="s">
        <v>859</v>
      </c>
      <c r="C5" s="81">
        <v>1298.8499999999999</v>
      </c>
      <c r="D5" s="81" t="s">
        <v>715</v>
      </c>
      <c r="E5" s="178" t="s">
        <v>4151</v>
      </c>
      <c r="F5" s="81" t="s">
        <v>715</v>
      </c>
      <c r="G5" s="81" t="s">
        <v>4152</v>
      </c>
      <c r="H5" s="81" t="s">
        <v>860</v>
      </c>
      <c r="I5" s="81">
        <v>32248974</v>
      </c>
      <c r="J5" s="81" t="s">
        <v>861</v>
      </c>
      <c r="K5" s="82">
        <v>32418.37</v>
      </c>
      <c r="L5" s="90" t="s">
        <v>715</v>
      </c>
    </row>
    <row r="6" spans="1:12" ht="87.75" customHeight="1" x14ac:dyDescent="0.25">
      <c r="A6" s="274"/>
      <c r="B6" s="81" t="s">
        <v>852</v>
      </c>
      <c r="C6" s="81">
        <v>386.41</v>
      </c>
      <c r="D6" s="81" t="s">
        <v>715</v>
      </c>
      <c r="E6" s="81" t="s">
        <v>2305</v>
      </c>
      <c r="F6" s="81" t="s">
        <v>715</v>
      </c>
      <c r="G6" s="81" t="s">
        <v>2084</v>
      </c>
      <c r="H6" s="81" t="s">
        <v>2085</v>
      </c>
      <c r="I6" s="81">
        <v>36473374</v>
      </c>
      <c r="J6" s="81" t="s">
        <v>4226</v>
      </c>
      <c r="K6" s="82">
        <v>453383.1</v>
      </c>
      <c r="L6" s="90" t="s">
        <v>715</v>
      </c>
    </row>
    <row r="7" spans="1:12" ht="105" customHeight="1" x14ac:dyDescent="0.25">
      <c r="A7" s="153"/>
      <c r="B7" s="81" t="s">
        <v>852</v>
      </c>
      <c r="C7" s="81">
        <v>386.41</v>
      </c>
      <c r="D7" s="81" t="s">
        <v>715</v>
      </c>
      <c r="E7" s="178" t="s">
        <v>4151</v>
      </c>
      <c r="F7" s="81" t="s">
        <v>715</v>
      </c>
      <c r="G7" s="81" t="s">
        <v>4152</v>
      </c>
      <c r="H7" s="81" t="s">
        <v>2085</v>
      </c>
      <c r="I7" s="81">
        <v>36473374</v>
      </c>
      <c r="J7" s="81" t="s">
        <v>4226</v>
      </c>
      <c r="K7" s="82">
        <v>10304.16</v>
      </c>
      <c r="L7" s="90" t="s">
        <v>715</v>
      </c>
    </row>
    <row r="8" spans="1:12" ht="36.75" customHeight="1" x14ac:dyDescent="0.25">
      <c r="A8" s="327" t="s">
        <v>226</v>
      </c>
      <c r="B8" s="37" t="s">
        <v>715</v>
      </c>
      <c r="C8" s="37" t="s">
        <v>715</v>
      </c>
      <c r="D8" s="37" t="s">
        <v>715</v>
      </c>
      <c r="E8" s="37" t="s">
        <v>715</v>
      </c>
      <c r="F8" s="37" t="s">
        <v>715</v>
      </c>
      <c r="G8" s="37" t="s">
        <v>715</v>
      </c>
      <c r="H8" s="37" t="s">
        <v>715</v>
      </c>
      <c r="I8" s="37" t="s">
        <v>715</v>
      </c>
      <c r="J8" s="37" t="s">
        <v>715</v>
      </c>
      <c r="K8" s="90" t="s">
        <v>715</v>
      </c>
      <c r="L8" s="37" t="s">
        <v>715</v>
      </c>
    </row>
    <row r="9" spans="1:12" ht="23.25" customHeight="1" x14ac:dyDescent="0.25">
      <c r="A9" s="327"/>
      <c r="B9" s="37" t="s">
        <v>715</v>
      </c>
      <c r="C9" s="37" t="s">
        <v>715</v>
      </c>
      <c r="D9" s="37" t="s">
        <v>715</v>
      </c>
      <c r="E9" s="37" t="s">
        <v>715</v>
      </c>
      <c r="F9" s="37" t="s">
        <v>715</v>
      </c>
      <c r="G9" s="37" t="s">
        <v>715</v>
      </c>
      <c r="H9" s="37" t="s">
        <v>715</v>
      </c>
      <c r="I9" s="37" t="s">
        <v>715</v>
      </c>
      <c r="J9" s="37" t="s">
        <v>715</v>
      </c>
      <c r="K9" s="90" t="s">
        <v>715</v>
      </c>
      <c r="L9" s="37" t="s">
        <v>715</v>
      </c>
    </row>
    <row r="10" spans="1:12" ht="23.25" customHeight="1" x14ac:dyDescent="0.25">
      <c r="A10" s="327"/>
      <c r="B10" s="37" t="s">
        <v>715</v>
      </c>
      <c r="C10" s="37" t="s">
        <v>715</v>
      </c>
      <c r="D10" s="37" t="s">
        <v>715</v>
      </c>
      <c r="E10" s="37" t="s">
        <v>715</v>
      </c>
      <c r="F10" s="37" t="s">
        <v>715</v>
      </c>
      <c r="G10" s="37" t="s">
        <v>715</v>
      </c>
      <c r="H10" s="37" t="s">
        <v>715</v>
      </c>
      <c r="I10" s="37" t="s">
        <v>715</v>
      </c>
      <c r="J10" s="37" t="s">
        <v>715</v>
      </c>
      <c r="K10" s="90" t="s">
        <v>715</v>
      </c>
      <c r="L10" s="37" t="s">
        <v>715</v>
      </c>
    </row>
    <row r="11" spans="1:12" ht="78.75" customHeight="1" x14ac:dyDescent="0.25">
      <c r="A11" s="274" t="s">
        <v>242</v>
      </c>
      <c r="B11" s="90" t="s">
        <v>2083</v>
      </c>
      <c r="C11" s="92">
        <v>21</v>
      </c>
      <c r="D11" s="90" t="s">
        <v>715</v>
      </c>
      <c r="E11" s="81" t="s">
        <v>2305</v>
      </c>
      <c r="F11" s="81" t="s">
        <v>715</v>
      </c>
      <c r="G11" s="81" t="s">
        <v>2290</v>
      </c>
      <c r="H11" s="90" t="s">
        <v>862</v>
      </c>
      <c r="I11" s="90">
        <v>32768518</v>
      </c>
      <c r="J11" s="90" t="s">
        <v>2082</v>
      </c>
      <c r="K11" s="92">
        <v>1500.06</v>
      </c>
      <c r="L11" s="90" t="s">
        <v>715</v>
      </c>
    </row>
    <row r="12" spans="1:12" ht="84.75" customHeight="1" x14ac:dyDescent="0.25">
      <c r="A12" s="274"/>
      <c r="B12" s="90" t="s">
        <v>863</v>
      </c>
      <c r="C12" s="92">
        <v>220</v>
      </c>
      <c r="D12" s="90" t="s">
        <v>715</v>
      </c>
      <c r="E12" s="81" t="s">
        <v>2291</v>
      </c>
      <c r="F12" s="81" t="s">
        <v>715</v>
      </c>
      <c r="G12" s="81" t="s">
        <v>2292</v>
      </c>
      <c r="H12" s="90" t="s">
        <v>864</v>
      </c>
      <c r="I12" s="90">
        <v>36994058</v>
      </c>
      <c r="J12" s="90" t="s">
        <v>865</v>
      </c>
      <c r="K12" s="92">
        <v>26697</v>
      </c>
      <c r="L12" s="37" t="s">
        <v>715</v>
      </c>
    </row>
    <row r="13" spans="1:12" ht="20.25" customHeight="1" x14ac:dyDescent="0.25">
      <c r="A13" s="274"/>
      <c r="B13" s="37" t="s">
        <v>715</v>
      </c>
      <c r="C13" s="37" t="s">
        <v>715</v>
      </c>
      <c r="D13" s="37" t="s">
        <v>715</v>
      </c>
      <c r="E13" s="37" t="s">
        <v>715</v>
      </c>
      <c r="F13" s="37" t="s">
        <v>715</v>
      </c>
      <c r="G13" s="37" t="s">
        <v>715</v>
      </c>
      <c r="H13" s="37" t="s">
        <v>715</v>
      </c>
      <c r="I13" s="37" t="s">
        <v>715</v>
      </c>
      <c r="J13" s="37" t="s">
        <v>715</v>
      </c>
      <c r="K13" s="90" t="s">
        <v>715</v>
      </c>
      <c r="L13" s="37" t="s">
        <v>715</v>
      </c>
    </row>
    <row r="14" spans="1:12" ht="23.25" customHeight="1" x14ac:dyDescent="0.25">
      <c r="A14" s="274" t="s">
        <v>148</v>
      </c>
      <c r="B14" s="37" t="s">
        <v>715</v>
      </c>
      <c r="C14" s="37" t="s">
        <v>715</v>
      </c>
      <c r="D14" s="37" t="s">
        <v>715</v>
      </c>
      <c r="E14" s="37" t="s">
        <v>715</v>
      </c>
      <c r="F14" s="37" t="s">
        <v>715</v>
      </c>
      <c r="G14" s="37" t="s">
        <v>715</v>
      </c>
      <c r="H14" s="37" t="s">
        <v>715</v>
      </c>
      <c r="I14" s="37" t="s">
        <v>715</v>
      </c>
      <c r="J14" s="37" t="s">
        <v>715</v>
      </c>
      <c r="K14" s="90" t="s">
        <v>802</v>
      </c>
      <c r="L14" s="37" t="s">
        <v>715</v>
      </c>
    </row>
    <row r="15" spans="1:12" ht="23.25" customHeight="1" x14ac:dyDescent="0.25">
      <c r="A15" s="274"/>
      <c r="B15" s="37" t="s">
        <v>715</v>
      </c>
      <c r="C15" s="37" t="s">
        <v>715</v>
      </c>
      <c r="D15" s="37" t="s">
        <v>715</v>
      </c>
      <c r="E15" s="37" t="s">
        <v>715</v>
      </c>
      <c r="F15" s="37" t="s">
        <v>715</v>
      </c>
      <c r="G15" s="37" t="s">
        <v>715</v>
      </c>
      <c r="H15" s="37" t="s">
        <v>715</v>
      </c>
      <c r="I15" s="37" t="s">
        <v>715</v>
      </c>
      <c r="J15" s="37" t="s">
        <v>715</v>
      </c>
      <c r="K15" s="90" t="s">
        <v>715</v>
      </c>
      <c r="L15" s="37" t="s">
        <v>715</v>
      </c>
    </row>
    <row r="16" spans="1:12" ht="23.25" customHeight="1" x14ac:dyDescent="0.25">
      <c r="A16" s="274"/>
      <c r="B16" s="37" t="s">
        <v>715</v>
      </c>
      <c r="C16" s="37" t="s">
        <v>715</v>
      </c>
      <c r="D16" s="37" t="s">
        <v>715</v>
      </c>
      <c r="E16" s="37" t="s">
        <v>715</v>
      </c>
      <c r="F16" s="37" t="s">
        <v>715</v>
      </c>
      <c r="G16" s="37" t="s">
        <v>715</v>
      </c>
      <c r="H16" s="37" t="s">
        <v>715</v>
      </c>
      <c r="I16" s="37" t="s">
        <v>715</v>
      </c>
      <c r="J16" s="37" t="s">
        <v>715</v>
      </c>
      <c r="K16" s="90" t="s">
        <v>715</v>
      </c>
      <c r="L16" s="37" t="s">
        <v>715</v>
      </c>
    </row>
    <row r="17" spans="1:12" ht="23.25" customHeight="1" x14ac:dyDescent="0.25">
      <c r="A17" s="274" t="s">
        <v>149</v>
      </c>
      <c r="B17" s="37" t="s">
        <v>715</v>
      </c>
      <c r="C17" s="37" t="s">
        <v>715</v>
      </c>
      <c r="D17" s="37" t="s">
        <v>715</v>
      </c>
      <c r="E17" s="37" t="s">
        <v>715</v>
      </c>
      <c r="F17" s="37" t="s">
        <v>715</v>
      </c>
      <c r="G17" s="37" t="s">
        <v>715</v>
      </c>
      <c r="H17" s="37" t="s">
        <v>715</v>
      </c>
      <c r="I17" s="37" t="s">
        <v>715</v>
      </c>
      <c r="J17" s="37" t="s">
        <v>715</v>
      </c>
      <c r="K17" s="90" t="s">
        <v>715</v>
      </c>
      <c r="L17" s="37" t="s">
        <v>715</v>
      </c>
    </row>
    <row r="18" spans="1:12" ht="23.25" customHeight="1" x14ac:dyDescent="0.25">
      <c r="A18" s="274"/>
      <c r="B18" s="37" t="s">
        <v>715</v>
      </c>
      <c r="C18" s="37" t="s">
        <v>715</v>
      </c>
      <c r="D18" s="37" t="s">
        <v>715</v>
      </c>
      <c r="E18" s="37" t="s">
        <v>715</v>
      </c>
      <c r="F18" s="37" t="s">
        <v>715</v>
      </c>
      <c r="G18" s="37" t="s">
        <v>715</v>
      </c>
      <c r="H18" s="37" t="s">
        <v>715</v>
      </c>
      <c r="I18" s="37" t="s">
        <v>715</v>
      </c>
      <c r="J18" s="37" t="s">
        <v>715</v>
      </c>
      <c r="K18" s="90" t="s">
        <v>715</v>
      </c>
      <c r="L18" s="37" t="s">
        <v>715</v>
      </c>
    </row>
    <row r="19" spans="1:12" ht="23.25" customHeight="1" x14ac:dyDescent="0.25">
      <c r="A19" s="69" t="s">
        <v>229</v>
      </c>
      <c r="B19" s="37" t="s">
        <v>715</v>
      </c>
      <c r="C19" s="37" t="s">
        <v>715</v>
      </c>
      <c r="D19" s="37" t="s">
        <v>715</v>
      </c>
      <c r="E19" s="37" t="s">
        <v>715</v>
      </c>
      <c r="F19" s="37" t="s">
        <v>715</v>
      </c>
      <c r="G19" s="37" t="s">
        <v>715</v>
      </c>
      <c r="H19" s="37" t="s">
        <v>715</v>
      </c>
      <c r="I19" s="37" t="s">
        <v>715</v>
      </c>
      <c r="J19" s="37" t="s">
        <v>715</v>
      </c>
      <c r="K19" s="92">
        <f>SUM(K3:K17)</f>
        <v>1950710.7300000002</v>
      </c>
      <c r="L19" s="37" t="s">
        <v>715</v>
      </c>
    </row>
    <row r="21" spans="1:12" x14ac:dyDescent="0.25">
      <c r="J21" s="99"/>
    </row>
    <row r="22" spans="1:12" x14ac:dyDescent="0.25">
      <c r="K22" s="99"/>
    </row>
  </sheetData>
  <mergeCells count="6">
    <mergeCell ref="A1:L1"/>
    <mergeCell ref="A11:A13"/>
    <mergeCell ref="A14:A16"/>
    <mergeCell ref="A17:A18"/>
    <mergeCell ref="A4:A6"/>
    <mergeCell ref="A8:A10"/>
  </mergeCells>
  <pageMargins left="0.25" right="0.25" top="0.75" bottom="0.75" header="0.3" footer="0.3"/>
  <pageSetup paperSize="9" scale="84" orientation="landscape" r:id="rId1"/>
  <rowBreaks count="1" manualBreakCount="1">
    <brk id="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zoomScaleNormal="100" workbookViewId="0">
      <selection activeCell="F12" sqref="F12"/>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330">
        <v>16</v>
      </c>
      <c r="B1" s="330"/>
      <c r="C1" s="330"/>
      <c r="D1" s="330"/>
      <c r="E1" s="330"/>
      <c r="F1" s="330"/>
      <c r="G1" s="330"/>
      <c r="H1" s="330"/>
      <c r="I1" s="330"/>
      <c r="J1" s="330"/>
      <c r="K1" s="330"/>
      <c r="L1" s="330"/>
    </row>
    <row r="2" spans="1:12" ht="15.75" x14ac:dyDescent="0.25">
      <c r="A2" s="11" t="s">
        <v>690</v>
      </c>
      <c r="B2" s="17"/>
      <c r="C2" s="17"/>
      <c r="D2" s="17"/>
      <c r="E2" s="17"/>
      <c r="F2" s="17"/>
      <c r="G2" s="17"/>
      <c r="H2" s="17"/>
      <c r="I2" s="17"/>
      <c r="J2" s="17"/>
      <c r="K2" s="17"/>
      <c r="L2" s="17"/>
    </row>
    <row r="3" spans="1:12" ht="15.75" x14ac:dyDescent="0.25">
      <c r="A3" s="21" t="s">
        <v>691</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339" t="s">
        <v>692</v>
      </c>
      <c r="B5" s="37" t="s">
        <v>715</v>
      </c>
      <c r="C5" s="37" t="s">
        <v>715</v>
      </c>
      <c r="D5" s="37" t="s">
        <v>715</v>
      </c>
      <c r="E5" s="37" t="s">
        <v>715</v>
      </c>
      <c r="F5" s="37" t="s">
        <v>715</v>
      </c>
      <c r="G5" s="37" t="s">
        <v>715</v>
      </c>
      <c r="H5" s="37" t="s">
        <v>715</v>
      </c>
      <c r="I5" s="37" t="s">
        <v>715</v>
      </c>
      <c r="J5" s="37" t="s">
        <v>715</v>
      </c>
      <c r="K5" s="37" t="s">
        <v>715</v>
      </c>
      <c r="L5" s="37" t="s">
        <v>715</v>
      </c>
    </row>
    <row r="6" spans="1:12" s="14" customFormat="1" ht="27" customHeight="1" x14ac:dyDescent="0.25">
      <c r="A6" s="341"/>
      <c r="B6" s="37" t="s">
        <v>715</v>
      </c>
      <c r="C6" s="37" t="s">
        <v>715</v>
      </c>
      <c r="D6" s="37" t="s">
        <v>715</v>
      </c>
      <c r="E6" s="37" t="s">
        <v>715</v>
      </c>
      <c r="F6" s="37" t="s">
        <v>715</v>
      </c>
      <c r="G6" s="37" t="s">
        <v>715</v>
      </c>
      <c r="H6" s="37" t="s">
        <v>715</v>
      </c>
      <c r="I6" s="37" t="s">
        <v>715</v>
      </c>
      <c r="J6" s="37" t="s">
        <v>715</v>
      </c>
      <c r="K6" s="37" t="s">
        <v>715</v>
      </c>
      <c r="L6" s="37" t="s">
        <v>715</v>
      </c>
    </row>
    <row r="7" spans="1:12" s="14" customFormat="1" ht="27" customHeight="1" x14ac:dyDescent="0.25">
      <c r="A7" s="340"/>
      <c r="B7" s="37" t="s">
        <v>715</v>
      </c>
      <c r="C7" s="37" t="s">
        <v>715</v>
      </c>
      <c r="D7" s="37" t="s">
        <v>715</v>
      </c>
      <c r="E7" s="37" t="s">
        <v>715</v>
      </c>
      <c r="F7" s="37" t="s">
        <v>715</v>
      </c>
      <c r="G7" s="37" t="s">
        <v>715</v>
      </c>
      <c r="H7" s="37" t="s">
        <v>715</v>
      </c>
      <c r="I7" s="37" t="s">
        <v>715</v>
      </c>
      <c r="J7" s="37" t="s">
        <v>715</v>
      </c>
      <c r="K7" s="37" t="s">
        <v>715</v>
      </c>
      <c r="L7" s="37" t="s">
        <v>715</v>
      </c>
    </row>
    <row r="8" spans="1:12" s="14" customFormat="1" ht="27" customHeight="1" x14ac:dyDescent="0.25">
      <c r="A8" s="339" t="s">
        <v>175</v>
      </c>
      <c r="B8" s="37" t="s">
        <v>715</v>
      </c>
      <c r="C8" s="37" t="s">
        <v>715</v>
      </c>
      <c r="D8" s="37" t="s">
        <v>715</v>
      </c>
      <c r="E8" s="37" t="s">
        <v>715</v>
      </c>
      <c r="F8" s="37" t="s">
        <v>715</v>
      </c>
      <c r="G8" s="37" t="s">
        <v>715</v>
      </c>
      <c r="H8" s="37" t="s">
        <v>715</v>
      </c>
      <c r="I8" s="37" t="s">
        <v>715</v>
      </c>
      <c r="J8" s="37" t="s">
        <v>715</v>
      </c>
      <c r="K8" s="37" t="s">
        <v>715</v>
      </c>
      <c r="L8" s="37" t="s">
        <v>715</v>
      </c>
    </row>
    <row r="9" spans="1:12" s="14" customFormat="1" ht="27" customHeight="1" x14ac:dyDescent="0.25">
      <c r="A9" s="341"/>
      <c r="B9" s="37" t="s">
        <v>715</v>
      </c>
      <c r="C9" s="37" t="s">
        <v>715</v>
      </c>
      <c r="D9" s="37" t="s">
        <v>715</v>
      </c>
      <c r="E9" s="37" t="s">
        <v>715</v>
      </c>
      <c r="F9" s="37" t="s">
        <v>715</v>
      </c>
      <c r="G9" s="37" t="s">
        <v>715</v>
      </c>
      <c r="H9" s="37" t="s">
        <v>715</v>
      </c>
      <c r="I9" s="37" t="s">
        <v>715</v>
      </c>
      <c r="J9" s="37" t="s">
        <v>715</v>
      </c>
      <c r="K9" s="37" t="s">
        <v>715</v>
      </c>
      <c r="L9" s="37" t="s">
        <v>715</v>
      </c>
    </row>
    <row r="10" spans="1:12" s="14" customFormat="1" ht="27" customHeight="1" x14ac:dyDescent="0.25">
      <c r="A10" s="340"/>
      <c r="B10" s="37" t="s">
        <v>715</v>
      </c>
      <c r="C10" s="37" t="s">
        <v>715</v>
      </c>
      <c r="D10" s="37" t="s">
        <v>715</v>
      </c>
      <c r="E10" s="37" t="s">
        <v>715</v>
      </c>
      <c r="F10" s="37" t="s">
        <v>715</v>
      </c>
      <c r="G10" s="37" t="s">
        <v>715</v>
      </c>
      <c r="H10" s="37" t="s">
        <v>715</v>
      </c>
      <c r="I10" s="37" t="s">
        <v>715</v>
      </c>
      <c r="J10" s="37" t="s">
        <v>715</v>
      </c>
      <c r="K10" s="37" t="s">
        <v>715</v>
      </c>
      <c r="L10" s="37" t="s">
        <v>715</v>
      </c>
    </row>
    <row r="11" spans="1:12" s="14" customFormat="1" ht="27" customHeight="1" x14ac:dyDescent="0.25">
      <c r="A11" s="339" t="s">
        <v>254</v>
      </c>
      <c r="B11" s="37" t="s">
        <v>715</v>
      </c>
      <c r="C11" s="37" t="s">
        <v>715</v>
      </c>
      <c r="D11" s="37" t="s">
        <v>715</v>
      </c>
      <c r="E11" s="37" t="s">
        <v>715</v>
      </c>
      <c r="F11" s="37" t="s">
        <v>715</v>
      </c>
      <c r="G11" s="37" t="s">
        <v>715</v>
      </c>
      <c r="H11" s="37" t="s">
        <v>715</v>
      </c>
      <c r="I11" s="37" t="s">
        <v>715</v>
      </c>
      <c r="J11" s="37" t="s">
        <v>715</v>
      </c>
      <c r="K11" s="37" t="s">
        <v>715</v>
      </c>
      <c r="L11" s="37" t="s">
        <v>715</v>
      </c>
    </row>
    <row r="12" spans="1:12" s="14" customFormat="1" ht="27" customHeight="1" x14ac:dyDescent="0.25">
      <c r="A12" s="340"/>
      <c r="B12" s="37" t="s">
        <v>715</v>
      </c>
      <c r="C12" s="37" t="s">
        <v>715</v>
      </c>
      <c r="D12" s="37" t="s">
        <v>715</v>
      </c>
      <c r="E12" s="37" t="s">
        <v>715</v>
      </c>
      <c r="F12" s="37" t="s">
        <v>715</v>
      </c>
      <c r="G12" s="37" t="s">
        <v>715</v>
      </c>
      <c r="H12" s="37" t="s">
        <v>715</v>
      </c>
      <c r="I12" s="37" t="s">
        <v>715</v>
      </c>
      <c r="J12" s="37" t="s">
        <v>715</v>
      </c>
      <c r="K12" s="37" t="s">
        <v>715</v>
      </c>
      <c r="L12" s="37" t="s">
        <v>715</v>
      </c>
    </row>
    <row r="13" spans="1:12" s="14" customFormat="1" ht="27" customHeight="1" x14ac:dyDescent="0.25">
      <c r="A13" s="339" t="s">
        <v>256</v>
      </c>
      <c r="B13" s="37" t="s">
        <v>715</v>
      </c>
      <c r="C13" s="37" t="s">
        <v>715</v>
      </c>
      <c r="D13" s="37" t="s">
        <v>715</v>
      </c>
      <c r="E13" s="37" t="s">
        <v>715</v>
      </c>
      <c r="F13" s="37" t="s">
        <v>715</v>
      </c>
      <c r="G13" s="37" t="s">
        <v>715</v>
      </c>
      <c r="H13" s="37" t="s">
        <v>715</v>
      </c>
      <c r="I13" s="37" t="s">
        <v>715</v>
      </c>
      <c r="J13" s="37" t="s">
        <v>715</v>
      </c>
      <c r="K13" s="37" t="s">
        <v>715</v>
      </c>
      <c r="L13" s="37" t="s">
        <v>715</v>
      </c>
    </row>
    <row r="14" spans="1:12" s="14" customFormat="1" ht="27" customHeight="1" x14ac:dyDescent="0.25">
      <c r="A14" s="340"/>
      <c r="B14" s="37" t="s">
        <v>715</v>
      </c>
      <c r="C14" s="37" t="s">
        <v>715</v>
      </c>
      <c r="D14" s="37" t="s">
        <v>715</v>
      </c>
      <c r="E14" s="37" t="s">
        <v>715</v>
      </c>
      <c r="F14" s="37" t="s">
        <v>715</v>
      </c>
      <c r="G14" s="37" t="s">
        <v>715</v>
      </c>
      <c r="H14" s="37" t="s">
        <v>715</v>
      </c>
      <c r="I14" s="37" t="s">
        <v>715</v>
      </c>
      <c r="J14" s="37" t="s">
        <v>715</v>
      </c>
      <c r="K14" s="37" t="s">
        <v>715</v>
      </c>
      <c r="L14" s="37" t="s">
        <v>715</v>
      </c>
    </row>
    <row r="15" spans="1:12" s="14" customFormat="1" ht="27" customHeight="1" x14ac:dyDescent="0.25">
      <c r="A15" s="339" t="s">
        <v>255</v>
      </c>
      <c r="B15" s="37" t="s">
        <v>715</v>
      </c>
      <c r="C15" s="37" t="s">
        <v>715</v>
      </c>
      <c r="D15" s="37" t="s">
        <v>715</v>
      </c>
      <c r="E15" s="37" t="s">
        <v>715</v>
      </c>
      <c r="F15" s="37" t="s">
        <v>715</v>
      </c>
      <c r="G15" s="37" t="s">
        <v>715</v>
      </c>
      <c r="H15" s="37" t="s">
        <v>715</v>
      </c>
      <c r="I15" s="37" t="s">
        <v>715</v>
      </c>
      <c r="J15" s="37" t="s">
        <v>715</v>
      </c>
      <c r="K15" s="37" t="s">
        <v>715</v>
      </c>
      <c r="L15" s="37" t="s">
        <v>715</v>
      </c>
    </row>
    <row r="16" spans="1:12" s="14" customFormat="1" ht="27" customHeight="1" x14ac:dyDescent="0.25">
      <c r="A16" s="340"/>
      <c r="B16" s="37" t="s">
        <v>715</v>
      </c>
      <c r="C16" s="37" t="s">
        <v>715</v>
      </c>
      <c r="D16" s="37" t="s">
        <v>715</v>
      </c>
      <c r="E16" s="37" t="s">
        <v>715</v>
      </c>
      <c r="F16" s="37" t="s">
        <v>715</v>
      </c>
      <c r="G16" s="37" t="s">
        <v>715</v>
      </c>
      <c r="H16" s="37" t="s">
        <v>715</v>
      </c>
      <c r="I16" s="37" t="s">
        <v>715</v>
      </c>
      <c r="J16" s="37" t="s">
        <v>715</v>
      </c>
      <c r="K16" s="37" t="s">
        <v>715</v>
      </c>
      <c r="L16" s="37" t="s">
        <v>715</v>
      </c>
    </row>
    <row r="17" spans="1:12" s="14" customFormat="1" ht="27" customHeight="1" x14ac:dyDescent="0.25">
      <c r="A17" s="336" t="s">
        <v>150</v>
      </c>
      <c r="B17" s="337"/>
      <c r="C17" s="337"/>
      <c r="D17" s="337"/>
      <c r="E17" s="337"/>
      <c r="F17" s="337"/>
      <c r="G17" s="337"/>
      <c r="H17" s="337"/>
      <c r="I17" s="337"/>
      <c r="J17" s="337"/>
      <c r="K17" s="338"/>
      <c r="L17" s="37" t="s">
        <v>715</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7"/>
  <sheetViews>
    <sheetView view="pageBreakPreview" topLeftCell="A2" zoomScale="60" zoomScaleNormal="10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330">
        <v>17</v>
      </c>
      <c r="B1" s="330"/>
      <c r="C1" s="330"/>
      <c r="D1" s="330"/>
      <c r="E1" s="330"/>
      <c r="F1" s="330"/>
      <c r="G1" s="330"/>
      <c r="H1" s="330"/>
      <c r="I1" s="330"/>
      <c r="J1" s="330"/>
      <c r="K1" s="330"/>
      <c r="L1" s="330"/>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343" t="s">
        <v>253</v>
      </c>
      <c r="B4" s="72" t="s">
        <v>866</v>
      </c>
      <c r="C4" s="72">
        <v>2012</v>
      </c>
      <c r="D4" s="105">
        <v>43192</v>
      </c>
      <c r="E4" s="82">
        <v>4162724</v>
      </c>
      <c r="F4" s="72" t="s">
        <v>715</v>
      </c>
      <c r="G4" s="84">
        <v>43557</v>
      </c>
      <c r="H4" s="85" t="s">
        <v>4227</v>
      </c>
      <c r="I4" s="72">
        <v>37768452</v>
      </c>
      <c r="J4" s="72" t="s">
        <v>867</v>
      </c>
      <c r="K4" s="82">
        <v>298158.98</v>
      </c>
      <c r="L4" s="37" t="s">
        <v>715</v>
      </c>
    </row>
    <row r="5" spans="1:12" ht="19.5" customHeight="1" x14ac:dyDescent="0.25">
      <c r="A5" s="343"/>
      <c r="B5" s="37" t="s">
        <v>715</v>
      </c>
      <c r="C5" s="37" t="s">
        <v>715</v>
      </c>
      <c r="D5" s="37" t="s">
        <v>715</v>
      </c>
      <c r="E5" s="37" t="s">
        <v>715</v>
      </c>
      <c r="F5" s="37" t="s">
        <v>715</v>
      </c>
      <c r="G5" s="37" t="s">
        <v>715</v>
      </c>
      <c r="H5" s="37" t="s">
        <v>715</v>
      </c>
      <c r="I5" s="37" t="s">
        <v>715</v>
      </c>
      <c r="J5" s="37" t="s">
        <v>715</v>
      </c>
      <c r="K5" s="90" t="s">
        <v>715</v>
      </c>
      <c r="L5" s="37" t="s">
        <v>715</v>
      </c>
    </row>
    <row r="6" spans="1:12" ht="17.25" customHeight="1" x14ac:dyDescent="0.25">
      <c r="A6" s="343"/>
      <c r="B6" s="37" t="s">
        <v>715</v>
      </c>
      <c r="C6" s="37" t="s">
        <v>715</v>
      </c>
      <c r="D6" s="37" t="s">
        <v>715</v>
      </c>
      <c r="E6" s="37" t="s">
        <v>715</v>
      </c>
      <c r="F6" s="37" t="s">
        <v>715</v>
      </c>
      <c r="G6" s="37" t="s">
        <v>715</v>
      </c>
      <c r="H6" s="37" t="s">
        <v>715</v>
      </c>
      <c r="I6" s="37" t="s">
        <v>715</v>
      </c>
      <c r="J6" s="37" t="s">
        <v>715</v>
      </c>
      <c r="K6" s="90" t="s">
        <v>715</v>
      </c>
      <c r="L6" s="37" t="s">
        <v>715</v>
      </c>
    </row>
    <row r="7" spans="1:12" ht="14.25" customHeight="1" x14ac:dyDescent="0.25">
      <c r="A7" s="343" t="s">
        <v>175</v>
      </c>
      <c r="B7" s="37" t="s">
        <v>715</v>
      </c>
      <c r="C7" s="37" t="s">
        <v>715</v>
      </c>
      <c r="D7" s="37" t="s">
        <v>715</v>
      </c>
      <c r="E7" s="37" t="s">
        <v>715</v>
      </c>
      <c r="F7" s="37" t="s">
        <v>715</v>
      </c>
      <c r="G7" s="37" t="s">
        <v>715</v>
      </c>
      <c r="H7" s="37" t="s">
        <v>715</v>
      </c>
      <c r="I7" s="37" t="s">
        <v>715</v>
      </c>
      <c r="J7" s="37" t="s">
        <v>715</v>
      </c>
      <c r="K7" s="90" t="s">
        <v>715</v>
      </c>
      <c r="L7" s="37" t="s">
        <v>715</v>
      </c>
    </row>
    <row r="8" spans="1:12" ht="13.5" customHeight="1" x14ac:dyDescent="0.25">
      <c r="A8" s="343"/>
      <c r="B8" s="37" t="s">
        <v>715</v>
      </c>
      <c r="C8" s="37" t="s">
        <v>715</v>
      </c>
      <c r="D8" s="37" t="s">
        <v>715</v>
      </c>
      <c r="E8" s="37" t="s">
        <v>715</v>
      </c>
      <c r="F8" s="37" t="s">
        <v>715</v>
      </c>
      <c r="G8" s="37" t="s">
        <v>715</v>
      </c>
      <c r="H8" s="37" t="s">
        <v>715</v>
      </c>
      <c r="I8" s="37" t="s">
        <v>715</v>
      </c>
      <c r="J8" s="37" t="s">
        <v>715</v>
      </c>
      <c r="K8" s="90" t="s">
        <v>715</v>
      </c>
      <c r="L8" s="37" t="s">
        <v>715</v>
      </c>
    </row>
    <row r="9" spans="1:12" ht="17.25" customHeight="1" x14ac:dyDescent="0.25">
      <c r="A9" s="343"/>
      <c r="B9" s="37" t="s">
        <v>715</v>
      </c>
      <c r="C9" s="37" t="s">
        <v>715</v>
      </c>
      <c r="D9" s="37" t="s">
        <v>715</v>
      </c>
      <c r="E9" s="37" t="s">
        <v>715</v>
      </c>
      <c r="F9" s="37" t="s">
        <v>715</v>
      </c>
      <c r="G9" s="37" t="s">
        <v>715</v>
      </c>
      <c r="H9" s="37" t="s">
        <v>715</v>
      </c>
      <c r="I9" s="37" t="s">
        <v>715</v>
      </c>
      <c r="J9" s="37" t="s">
        <v>715</v>
      </c>
      <c r="K9" s="90" t="s">
        <v>715</v>
      </c>
      <c r="L9" s="37" t="s">
        <v>715</v>
      </c>
    </row>
    <row r="10" spans="1:12" ht="16.5" customHeight="1" x14ac:dyDescent="0.25">
      <c r="A10" s="343" t="s">
        <v>254</v>
      </c>
      <c r="B10" s="37" t="s">
        <v>715</v>
      </c>
      <c r="C10" s="37" t="s">
        <v>715</v>
      </c>
      <c r="D10" s="37" t="s">
        <v>715</v>
      </c>
      <c r="E10" s="37" t="s">
        <v>715</v>
      </c>
      <c r="F10" s="37" t="s">
        <v>715</v>
      </c>
      <c r="G10" s="37" t="s">
        <v>715</v>
      </c>
      <c r="H10" s="37" t="s">
        <v>715</v>
      </c>
      <c r="I10" s="37" t="s">
        <v>715</v>
      </c>
      <c r="J10" s="37" t="s">
        <v>715</v>
      </c>
      <c r="K10" s="90" t="s">
        <v>715</v>
      </c>
      <c r="L10" s="37" t="s">
        <v>715</v>
      </c>
    </row>
    <row r="11" spans="1:12" ht="15.75" customHeight="1" x14ac:dyDescent="0.25">
      <c r="A11" s="343"/>
      <c r="B11" s="37" t="s">
        <v>715</v>
      </c>
      <c r="C11" s="37" t="s">
        <v>715</v>
      </c>
      <c r="D11" s="37" t="s">
        <v>715</v>
      </c>
      <c r="E11" s="37" t="s">
        <v>715</v>
      </c>
      <c r="F11" s="37" t="s">
        <v>715</v>
      </c>
      <c r="G11" s="37" t="s">
        <v>715</v>
      </c>
      <c r="H11" s="37" t="s">
        <v>715</v>
      </c>
      <c r="I11" s="37" t="s">
        <v>715</v>
      </c>
      <c r="J11" s="37" t="s">
        <v>715</v>
      </c>
      <c r="K11" s="90" t="s">
        <v>715</v>
      </c>
      <c r="L11" s="37" t="s">
        <v>715</v>
      </c>
    </row>
    <row r="12" spans="1:12" ht="17.25" customHeight="1" x14ac:dyDescent="0.25">
      <c r="A12" s="343" t="s">
        <v>266</v>
      </c>
      <c r="B12" s="37" t="s">
        <v>715</v>
      </c>
      <c r="C12" s="37" t="s">
        <v>715</v>
      </c>
      <c r="D12" s="37" t="s">
        <v>715</v>
      </c>
      <c r="E12" s="37" t="s">
        <v>715</v>
      </c>
      <c r="F12" s="37" t="s">
        <v>715</v>
      </c>
      <c r="G12" s="37" t="s">
        <v>715</v>
      </c>
      <c r="H12" s="37" t="s">
        <v>715</v>
      </c>
      <c r="I12" s="37" t="s">
        <v>715</v>
      </c>
      <c r="J12" s="37" t="s">
        <v>715</v>
      </c>
      <c r="K12" s="90" t="s">
        <v>715</v>
      </c>
      <c r="L12" s="37" t="s">
        <v>715</v>
      </c>
    </row>
    <row r="13" spans="1:12" ht="22.5" customHeight="1" x14ac:dyDescent="0.25">
      <c r="A13" s="343"/>
      <c r="B13" s="37" t="s">
        <v>715</v>
      </c>
      <c r="C13" s="37" t="s">
        <v>715</v>
      </c>
      <c r="D13" s="37" t="s">
        <v>715</v>
      </c>
      <c r="E13" s="37" t="s">
        <v>715</v>
      </c>
      <c r="F13" s="37" t="s">
        <v>715</v>
      </c>
      <c r="G13" s="37" t="s">
        <v>715</v>
      </c>
      <c r="H13" s="37" t="s">
        <v>715</v>
      </c>
      <c r="I13" s="37" t="s">
        <v>715</v>
      </c>
      <c r="J13" s="37" t="s">
        <v>715</v>
      </c>
      <c r="K13" s="90" t="s">
        <v>715</v>
      </c>
      <c r="L13" s="37" t="s">
        <v>715</v>
      </c>
    </row>
    <row r="14" spans="1:12" ht="22.5" customHeight="1" x14ac:dyDescent="0.25">
      <c r="A14" s="343"/>
      <c r="B14" s="37" t="s">
        <v>715</v>
      </c>
      <c r="C14" s="37" t="s">
        <v>715</v>
      </c>
      <c r="D14" s="37" t="s">
        <v>715</v>
      </c>
      <c r="E14" s="37" t="s">
        <v>715</v>
      </c>
      <c r="F14" s="37" t="s">
        <v>715</v>
      </c>
      <c r="G14" s="37" t="s">
        <v>715</v>
      </c>
      <c r="H14" s="37" t="s">
        <v>715</v>
      </c>
      <c r="I14" s="37" t="s">
        <v>715</v>
      </c>
      <c r="J14" s="37" t="s">
        <v>715</v>
      </c>
      <c r="K14" s="90" t="s">
        <v>715</v>
      </c>
      <c r="L14" s="37" t="s">
        <v>715</v>
      </c>
    </row>
    <row r="15" spans="1:12" ht="22.5" customHeight="1" x14ac:dyDescent="0.25">
      <c r="A15" s="343" t="s">
        <v>255</v>
      </c>
      <c r="B15" s="37" t="s">
        <v>715</v>
      </c>
      <c r="C15" s="37" t="s">
        <v>715</v>
      </c>
      <c r="D15" s="37" t="s">
        <v>715</v>
      </c>
      <c r="E15" s="37" t="s">
        <v>715</v>
      </c>
      <c r="F15" s="37" t="s">
        <v>715</v>
      </c>
      <c r="G15" s="37" t="s">
        <v>715</v>
      </c>
      <c r="H15" s="37" t="s">
        <v>715</v>
      </c>
      <c r="I15" s="37" t="s">
        <v>715</v>
      </c>
      <c r="J15" s="37" t="s">
        <v>715</v>
      </c>
      <c r="K15" s="90" t="s">
        <v>715</v>
      </c>
      <c r="L15" s="37" t="s">
        <v>715</v>
      </c>
    </row>
    <row r="16" spans="1:12" ht="22.5" customHeight="1" x14ac:dyDescent="0.25">
      <c r="A16" s="343"/>
      <c r="B16" s="37" t="s">
        <v>715</v>
      </c>
      <c r="C16" s="37" t="s">
        <v>715</v>
      </c>
      <c r="D16" s="37" t="s">
        <v>715</v>
      </c>
      <c r="E16" s="37" t="s">
        <v>715</v>
      </c>
      <c r="F16" s="37" t="s">
        <v>715</v>
      </c>
      <c r="G16" s="37" t="s">
        <v>715</v>
      </c>
      <c r="H16" s="37" t="s">
        <v>715</v>
      </c>
      <c r="I16" s="37" t="s">
        <v>715</v>
      </c>
      <c r="J16" s="37" t="s">
        <v>715</v>
      </c>
      <c r="K16" s="90" t="s">
        <v>715</v>
      </c>
      <c r="L16" s="37" t="s">
        <v>715</v>
      </c>
    </row>
    <row r="17" spans="1:12" ht="22.5" customHeight="1" x14ac:dyDescent="0.25">
      <c r="A17" s="342" t="s">
        <v>150</v>
      </c>
      <c r="B17" s="342"/>
      <c r="C17" s="342"/>
      <c r="D17" s="342"/>
      <c r="E17" s="342"/>
      <c r="F17" s="342"/>
      <c r="G17" s="342"/>
      <c r="H17" s="342"/>
      <c r="I17" s="342"/>
      <c r="J17" s="342"/>
      <c r="K17" s="92">
        <f>SUM(K4)</f>
        <v>298158.98</v>
      </c>
      <c r="L17" s="37" t="s">
        <v>715</v>
      </c>
    </row>
  </sheetData>
  <mergeCells count="7">
    <mergeCell ref="A1:L1"/>
    <mergeCell ref="A17:J17"/>
    <mergeCell ref="A4:A6"/>
    <mergeCell ref="A7:A9"/>
    <mergeCell ref="A10:A11"/>
    <mergeCell ref="A12:A14"/>
    <mergeCell ref="A15:A16"/>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topLeftCell="A4" zoomScaleNormal="100" workbookViewId="0">
      <selection activeCell="F12" sqref="F1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330">
        <v>18</v>
      </c>
      <c r="B1" s="330"/>
      <c r="C1" s="330"/>
      <c r="D1" s="330"/>
      <c r="E1" s="330"/>
      <c r="F1" s="330"/>
      <c r="G1" s="330"/>
      <c r="H1" s="330"/>
      <c r="I1" s="330"/>
      <c r="J1" s="330"/>
      <c r="K1" s="330"/>
    </row>
    <row r="2" spans="1:11" ht="15.75" x14ac:dyDescent="0.25">
      <c r="A2" s="15" t="s">
        <v>693</v>
      </c>
    </row>
    <row r="3" spans="1:11" x14ac:dyDescent="0.25">
      <c r="A3" t="s">
        <v>694</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715</v>
      </c>
      <c r="B5" s="37" t="s">
        <v>715</v>
      </c>
      <c r="C5" s="37" t="s">
        <v>715</v>
      </c>
      <c r="D5" s="37" t="s">
        <v>715</v>
      </c>
      <c r="E5" s="37" t="s">
        <v>715</v>
      </c>
      <c r="F5" s="37" t="s">
        <v>715</v>
      </c>
      <c r="G5" s="37" t="s">
        <v>715</v>
      </c>
      <c r="H5" s="37" t="s">
        <v>715</v>
      </c>
      <c r="I5" s="37" t="s">
        <v>715</v>
      </c>
      <c r="J5" s="37" t="s">
        <v>715</v>
      </c>
      <c r="K5" s="37" t="s">
        <v>715</v>
      </c>
    </row>
    <row r="6" spans="1:11" ht="23.25" customHeight="1" x14ac:dyDescent="0.25">
      <c r="A6" s="37" t="s">
        <v>715</v>
      </c>
      <c r="B6" s="37" t="s">
        <v>715</v>
      </c>
      <c r="C6" s="37" t="s">
        <v>715</v>
      </c>
      <c r="D6" s="37" t="s">
        <v>715</v>
      </c>
      <c r="E6" s="37" t="s">
        <v>715</v>
      </c>
      <c r="F6" s="37" t="s">
        <v>715</v>
      </c>
      <c r="G6" s="37" t="s">
        <v>715</v>
      </c>
      <c r="H6" s="37" t="s">
        <v>715</v>
      </c>
      <c r="I6" s="37" t="s">
        <v>715</v>
      </c>
      <c r="J6" s="37" t="s">
        <v>715</v>
      </c>
      <c r="K6" s="37" t="s">
        <v>715</v>
      </c>
    </row>
    <row r="7" spans="1:11" ht="23.25" customHeight="1" x14ac:dyDescent="0.25">
      <c r="A7" s="37" t="s">
        <v>715</v>
      </c>
      <c r="B7" s="37" t="s">
        <v>715</v>
      </c>
      <c r="C7" s="37" t="s">
        <v>715</v>
      </c>
      <c r="D7" s="37" t="s">
        <v>715</v>
      </c>
      <c r="E7" s="37" t="s">
        <v>715</v>
      </c>
      <c r="F7" s="37" t="s">
        <v>715</v>
      </c>
      <c r="G7" s="37" t="s">
        <v>715</v>
      </c>
      <c r="H7" s="37" t="s">
        <v>715</v>
      </c>
      <c r="I7" s="37" t="s">
        <v>715</v>
      </c>
      <c r="J7" s="37" t="s">
        <v>715</v>
      </c>
      <c r="K7" s="37" t="s">
        <v>715</v>
      </c>
    </row>
    <row r="8" spans="1:11" ht="23.25" customHeight="1" x14ac:dyDescent="0.25">
      <c r="A8" s="37" t="s">
        <v>715</v>
      </c>
      <c r="B8" s="37" t="s">
        <v>715</v>
      </c>
      <c r="C8" s="37" t="s">
        <v>715</v>
      </c>
      <c r="D8" s="37" t="s">
        <v>715</v>
      </c>
      <c r="E8" s="37" t="s">
        <v>715</v>
      </c>
      <c r="F8" s="37" t="s">
        <v>715</v>
      </c>
      <c r="G8" s="37" t="s">
        <v>715</v>
      </c>
      <c r="H8" s="37" t="s">
        <v>715</v>
      </c>
      <c r="I8" s="37" t="s">
        <v>715</v>
      </c>
      <c r="J8" s="37" t="s">
        <v>715</v>
      </c>
      <c r="K8" s="37" t="s">
        <v>715</v>
      </c>
    </row>
    <row r="9" spans="1:11" ht="23.25" customHeight="1" x14ac:dyDescent="0.25">
      <c r="A9" s="37" t="s">
        <v>715</v>
      </c>
      <c r="B9" s="37" t="s">
        <v>715</v>
      </c>
      <c r="C9" s="37" t="s">
        <v>715</v>
      </c>
      <c r="D9" s="37" t="s">
        <v>715</v>
      </c>
      <c r="E9" s="37" t="s">
        <v>715</v>
      </c>
      <c r="F9" s="37" t="s">
        <v>715</v>
      </c>
      <c r="G9" s="37" t="s">
        <v>715</v>
      </c>
      <c r="H9" s="37" t="s">
        <v>715</v>
      </c>
      <c r="I9" s="37" t="s">
        <v>715</v>
      </c>
      <c r="J9" s="37" t="s">
        <v>715</v>
      </c>
      <c r="K9" s="37" t="s">
        <v>715</v>
      </c>
    </row>
    <row r="10" spans="1:11" ht="23.25" customHeight="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8.75" customHeight="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ht="23.25" customHeight="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ht="23.25" customHeight="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ht="23.25" customHeight="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ht="23.25" customHeight="1" x14ac:dyDescent="0.25">
      <c r="A18" s="42" t="s">
        <v>229</v>
      </c>
      <c r="B18" s="37" t="s">
        <v>715</v>
      </c>
      <c r="C18" s="37" t="s">
        <v>715</v>
      </c>
      <c r="D18" s="37" t="s">
        <v>715</v>
      </c>
      <c r="E18" s="37" t="s">
        <v>715</v>
      </c>
      <c r="F18" s="37" t="s">
        <v>715</v>
      </c>
      <c r="G18" s="37" t="s">
        <v>715</v>
      </c>
      <c r="H18" s="37" t="s">
        <v>715</v>
      </c>
      <c r="I18" s="37" t="s">
        <v>715</v>
      </c>
      <c r="J18" s="37" t="s">
        <v>715</v>
      </c>
      <c r="K18" s="37" t="s">
        <v>715</v>
      </c>
    </row>
    <row r="19" spans="1:11" ht="38.25" customHeight="1" x14ac:dyDescent="0.25">
      <c r="A19" s="332" t="s">
        <v>277</v>
      </c>
      <c r="B19" s="332"/>
      <c r="C19" s="332"/>
      <c r="D19" s="332"/>
      <c r="E19" s="332"/>
      <c r="F19" s="332"/>
      <c r="G19" s="332"/>
      <c r="H19" s="332"/>
      <c r="I19" s="332"/>
      <c r="J19" s="332"/>
      <c r="K19" s="332"/>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Layout" topLeftCell="A4" zoomScaleNormal="10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330">
        <v>19</v>
      </c>
      <c r="B1" s="330"/>
      <c r="C1" s="330"/>
      <c r="D1" s="330"/>
      <c r="E1" s="330"/>
      <c r="F1" s="330"/>
      <c r="G1" s="330"/>
      <c r="H1" s="330"/>
      <c r="I1" s="330"/>
      <c r="J1" s="330"/>
      <c r="K1" s="330"/>
      <c r="L1" s="330"/>
    </row>
    <row r="2" spans="1:12" ht="15.75" x14ac:dyDescent="0.25">
      <c r="A2" s="21" t="s">
        <v>696</v>
      </c>
    </row>
    <row r="3" spans="1:12" ht="15.75" x14ac:dyDescent="0.25">
      <c r="A3" s="21" t="s">
        <v>695</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344" t="s">
        <v>194</v>
      </c>
      <c r="B5" s="37" t="s">
        <v>715</v>
      </c>
      <c r="C5" s="37" t="s">
        <v>715</v>
      </c>
      <c r="D5" s="37" t="s">
        <v>715</v>
      </c>
      <c r="E5" s="37" t="s">
        <v>715</v>
      </c>
      <c r="F5" s="37" t="s">
        <v>715</v>
      </c>
      <c r="G5" s="37" t="s">
        <v>715</v>
      </c>
      <c r="H5" s="37" t="s">
        <v>715</v>
      </c>
      <c r="I5" s="37" t="s">
        <v>715</v>
      </c>
      <c r="J5" s="37" t="s">
        <v>715</v>
      </c>
      <c r="K5" s="37" t="s">
        <v>715</v>
      </c>
      <c r="L5" s="37" t="s">
        <v>715</v>
      </c>
    </row>
    <row r="6" spans="1:12" ht="23.25" customHeight="1" x14ac:dyDescent="0.25">
      <c r="A6" s="344"/>
      <c r="B6" s="37" t="s">
        <v>715</v>
      </c>
      <c r="C6" s="37" t="s">
        <v>715</v>
      </c>
      <c r="D6" s="37" t="s">
        <v>715</v>
      </c>
      <c r="E6" s="37" t="s">
        <v>715</v>
      </c>
      <c r="F6" s="37" t="s">
        <v>715</v>
      </c>
      <c r="G6" s="37" t="s">
        <v>715</v>
      </c>
      <c r="H6" s="37" t="s">
        <v>715</v>
      </c>
      <c r="I6" s="37" t="s">
        <v>715</v>
      </c>
      <c r="J6" s="37" t="s">
        <v>715</v>
      </c>
      <c r="K6" s="37" t="s">
        <v>715</v>
      </c>
      <c r="L6" s="37" t="s">
        <v>715</v>
      </c>
    </row>
    <row r="7" spans="1:12" ht="23.25" customHeight="1" x14ac:dyDescent="0.25">
      <c r="A7" s="344"/>
      <c r="B7" s="37" t="s">
        <v>715</v>
      </c>
      <c r="C7" s="37" t="s">
        <v>715</v>
      </c>
      <c r="D7" s="37" t="s">
        <v>715</v>
      </c>
      <c r="E7" s="37" t="s">
        <v>715</v>
      </c>
      <c r="F7" s="37" t="s">
        <v>715</v>
      </c>
      <c r="G7" s="37" t="s">
        <v>715</v>
      </c>
      <c r="H7" s="37" t="s">
        <v>715</v>
      </c>
      <c r="I7" s="37" t="s">
        <v>715</v>
      </c>
      <c r="J7" s="37" t="s">
        <v>715</v>
      </c>
      <c r="K7" s="37" t="s">
        <v>715</v>
      </c>
      <c r="L7" s="37" t="s">
        <v>715</v>
      </c>
    </row>
    <row r="8" spans="1:12" ht="23.25" customHeight="1" x14ac:dyDescent="0.25">
      <c r="A8" s="344" t="s">
        <v>286</v>
      </c>
      <c r="B8" s="37" t="s">
        <v>715</v>
      </c>
      <c r="C8" s="37" t="s">
        <v>715</v>
      </c>
      <c r="D8" s="37" t="s">
        <v>715</v>
      </c>
      <c r="E8" s="37" t="s">
        <v>715</v>
      </c>
      <c r="F8" s="37" t="s">
        <v>715</v>
      </c>
      <c r="G8" s="37" t="s">
        <v>715</v>
      </c>
      <c r="H8" s="37" t="s">
        <v>715</v>
      </c>
      <c r="I8" s="37" t="s">
        <v>715</v>
      </c>
      <c r="J8" s="37" t="s">
        <v>715</v>
      </c>
      <c r="K8" s="37" t="s">
        <v>715</v>
      </c>
      <c r="L8" s="37" t="s">
        <v>715</v>
      </c>
    </row>
    <row r="9" spans="1:12" ht="23.25" customHeight="1" x14ac:dyDescent="0.25">
      <c r="A9" s="344"/>
      <c r="B9" s="37" t="s">
        <v>715</v>
      </c>
      <c r="C9" s="37" t="s">
        <v>715</v>
      </c>
      <c r="D9" s="37" t="s">
        <v>715</v>
      </c>
      <c r="E9" s="37" t="s">
        <v>715</v>
      </c>
      <c r="F9" s="37" t="s">
        <v>715</v>
      </c>
      <c r="G9" s="37" t="s">
        <v>715</v>
      </c>
      <c r="H9" s="37" t="s">
        <v>715</v>
      </c>
      <c r="I9" s="37" t="s">
        <v>715</v>
      </c>
      <c r="J9" s="37" t="s">
        <v>715</v>
      </c>
      <c r="K9" s="37" t="s">
        <v>715</v>
      </c>
      <c r="L9" s="37" t="s">
        <v>715</v>
      </c>
    </row>
    <row r="10" spans="1:12" ht="23.25" customHeight="1" x14ac:dyDescent="0.25">
      <c r="A10" s="344" t="s">
        <v>287</v>
      </c>
      <c r="B10" s="37" t="s">
        <v>715</v>
      </c>
      <c r="C10" s="37" t="s">
        <v>715</v>
      </c>
      <c r="D10" s="37" t="s">
        <v>715</v>
      </c>
      <c r="E10" s="37" t="s">
        <v>715</v>
      </c>
      <c r="F10" s="37" t="s">
        <v>715</v>
      </c>
      <c r="G10" s="37" t="s">
        <v>715</v>
      </c>
      <c r="H10" s="37" t="s">
        <v>715</v>
      </c>
      <c r="I10" s="37" t="s">
        <v>715</v>
      </c>
      <c r="J10" s="37" t="s">
        <v>715</v>
      </c>
      <c r="K10" s="37" t="s">
        <v>715</v>
      </c>
      <c r="L10" s="37" t="s">
        <v>715</v>
      </c>
    </row>
    <row r="11" spans="1:12" ht="23.25" customHeight="1" x14ac:dyDescent="0.25">
      <c r="A11" s="344"/>
      <c r="B11" s="37" t="s">
        <v>715</v>
      </c>
      <c r="C11" s="37" t="s">
        <v>715</v>
      </c>
      <c r="D11" s="37" t="s">
        <v>715</v>
      </c>
      <c r="E11" s="37" t="s">
        <v>715</v>
      </c>
      <c r="F11" s="37" t="s">
        <v>715</v>
      </c>
      <c r="G11" s="37" t="s">
        <v>715</v>
      </c>
      <c r="H11" s="37" t="s">
        <v>715</v>
      </c>
      <c r="I11" s="37" t="s">
        <v>715</v>
      </c>
      <c r="J11" s="37" t="s">
        <v>715</v>
      </c>
      <c r="K11" s="37" t="s">
        <v>715</v>
      </c>
      <c r="L11" s="37" t="s">
        <v>715</v>
      </c>
    </row>
    <row r="12" spans="1:12" ht="23.25" customHeight="1" x14ac:dyDescent="0.25">
      <c r="A12" s="344"/>
      <c r="B12" s="37" t="s">
        <v>715</v>
      </c>
      <c r="C12" s="37" t="s">
        <v>715</v>
      </c>
      <c r="D12" s="37" t="s">
        <v>715</v>
      </c>
      <c r="E12" s="37" t="s">
        <v>715</v>
      </c>
      <c r="F12" s="37" t="s">
        <v>715</v>
      </c>
      <c r="G12" s="37" t="s">
        <v>715</v>
      </c>
      <c r="H12" s="37" t="s">
        <v>715</v>
      </c>
      <c r="I12" s="37" t="s">
        <v>715</v>
      </c>
      <c r="J12" s="37" t="s">
        <v>715</v>
      </c>
      <c r="K12" s="37" t="s">
        <v>715</v>
      </c>
      <c r="L12" s="37" t="s">
        <v>715</v>
      </c>
    </row>
    <row r="13" spans="1:12" ht="23.25" customHeight="1" x14ac:dyDescent="0.25">
      <c r="A13" s="344"/>
      <c r="B13" s="37" t="s">
        <v>715</v>
      </c>
      <c r="C13" s="37" t="s">
        <v>715</v>
      </c>
      <c r="D13" s="37" t="s">
        <v>715</v>
      </c>
      <c r="E13" s="37" t="s">
        <v>715</v>
      </c>
      <c r="F13" s="37" t="s">
        <v>715</v>
      </c>
      <c r="G13" s="37" t="s">
        <v>715</v>
      </c>
      <c r="H13" s="37" t="s">
        <v>715</v>
      </c>
      <c r="I13" s="37" t="s">
        <v>715</v>
      </c>
      <c r="J13" s="37" t="s">
        <v>715</v>
      </c>
      <c r="K13" s="37" t="s">
        <v>715</v>
      </c>
      <c r="L13" s="37" t="s">
        <v>715</v>
      </c>
    </row>
    <row r="14" spans="1:12" ht="23.25" customHeight="1" x14ac:dyDescent="0.25">
      <c r="A14" s="344" t="s">
        <v>197</v>
      </c>
      <c r="B14" s="37" t="s">
        <v>715</v>
      </c>
      <c r="C14" s="37" t="s">
        <v>715</v>
      </c>
      <c r="D14" s="37" t="s">
        <v>715</v>
      </c>
      <c r="E14" s="37" t="s">
        <v>715</v>
      </c>
      <c r="F14" s="37" t="s">
        <v>715</v>
      </c>
      <c r="G14" s="37" t="s">
        <v>715</v>
      </c>
      <c r="H14" s="37" t="s">
        <v>715</v>
      </c>
      <c r="I14" s="37" t="s">
        <v>715</v>
      </c>
      <c r="J14" s="37" t="s">
        <v>715</v>
      </c>
      <c r="K14" s="37" t="s">
        <v>715</v>
      </c>
      <c r="L14" s="37" t="s">
        <v>715</v>
      </c>
    </row>
    <row r="15" spans="1:12" ht="23.25" customHeight="1" x14ac:dyDescent="0.25">
      <c r="A15" s="344"/>
      <c r="B15" s="37" t="s">
        <v>715</v>
      </c>
      <c r="C15" s="37" t="s">
        <v>715</v>
      </c>
      <c r="D15" s="37" t="s">
        <v>715</v>
      </c>
      <c r="E15" s="37" t="s">
        <v>715</v>
      </c>
      <c r="F15" s="37" t="s">
        <v>715</v>
      </c>
      <c r="G15" s="37" t="s">
        <v>715</v>
      </c>
      <c r="H15" s="37" t="s">
        <v>715</v>
      </c>
      <c r="I15" s="37" t="s">
        <v>715</v>
      </c>
      <c r="J15" s="37" t="s">
        <v>715</v>
      </c>
      <c r="K15" s="37" t="s">
        <v>715</v>
      </c>
      <c r="L15" s="37" t="s">
        <v>715</v>
      </c>
    </row>
    <row r="16" spans="1:12" ht="23.25" customHeight="1" x14ac:dyDescent="0.25">
      <c r="A16" s="344"/>
      <c r="B16" s="37" t="s">
        <v>715</v>
      </c>
      <c r="C16" s="37" t="s">
        <v>715</v>
      </c>
      <c r="D16" s="37" t="s">
        <v>715</v>
      </c>
      <c r="E16" s="37" t="s">
        <v>715</v>
      </c>
      <c r="F16" s="37" t="s">
        <v>715</v>
      </c>
      <c r="G16" s="37" t="s">
        <v>715</v>
      </c>
      <c r="H16" s="37" t="s">
        <v>715</v>
      </c>
      <c r="I16" s="37" t="s">
        <v>715</v>
      </c>
      <c r="J16" s="37" t="s">
        <v>715</v>
      </c>
      <c r="K16" s="37" t="s">
        <v>715</v>
      </c>
      <c r="L16" s="37" t="s">
        <v>715</v>
      </c>
    </row>
    <row r="17" spans="1:12" ht="20.25" customHeight="1" x14ac:dyDescent="0.25">
      <c r="A17" s="344" t="s">
        <v>288</v>
      </c>
      <c r="B17" s="37"/>
      <c r="C17" s="37" t="s">
        <v>715</v>
      </c>
      <c r="D17" s="37" t="s">
        <v>715</v>
      </c>
      <c r="E17" s="37" t="s">
        <v>715</v>
      </c>
      <c r="F17" s="37" t="s">
        <v>715</v>
      </c>
      <c r="G17" s="37" t="s">
        <v>715</v>
      </c>
      <c r="H17" s="37" t="s">
        <v>715</v>
      </c>
      <c r="I17" s="37" t="s">
        <v>715</v>
      </c>
      <c r="J17" s="37" t="s">
        <v>715</v>
      </c>
      <c r="K17" s="37" t="s">
        <v>715</v>
      </c>
      <c r="L17" s="37" t="s">
        <v>715</v>
      </c>
    </row>
    <row r="18" spans="1:12" ht="23.25" customHeight="1" x14ac:dyDescent="0.25">
      <c r="A18" s="344"/>
      <c r="B18" s="37" t="s">
        <v>715</v>
      </c>
      <c r="C18" s="37" t="s">
        <v>715</v>
      </c>
      <c r="D18" s="37" t="s">
        <v>715</v>
      </c>
      <c r="E18" s="37" t="s">
        <v>715</v>
      </c>
      <c r="F18" s="37" t="s">
        <v>715</v>
      </c>
      <c r="G18" s="37" t="s">
        <v>715</v>
      </c>
      <c r="H18" s="37" t="s">
        <v>715</v>
      </c>
      <c r="I18" s="37" t="s">
        <v>715</v>
      </c>
      <c r="J18" s="37" t="s">
        <v>715</v>
      </c>
      <c r="K18" s="37" t="s">
        <v>715</v>
      </c>
      <c r="L18" s="37" t="s">
        <v>715</v>
      </c>
    </row>
    <row r="19" spans="1:12" ht="23.25" customHeight="1" x14ac:dyDescent="0.25">
      <c r="A19" s="344"/>
      <c r="B19" s="37" t="s">
        <v>715</v>
      </c>
      <c r="C19" s="37" t="s">
        <v>715</v>
      </c>
      <c r="D19" s="37" t="s">
        <v>715</v>
      </c>
      <c r="E19" s="37" t="s">
        <v>715</v>
      </c>
      <c r="F19" s="37" t="s">
        <v>715</v>
      </c>
      <c r="G19" s="37" t="s">
        <v>715</v>
      </c>
      <c r="H19" s="37" t="s">
        <v>715</v>
      </c>
      <c r="I19" s="37" t="s">
        <v>715</v>
      </c>
      <c r="J19" s="37" t="s">
        <v>715</v>
      </c>
      <c r="K19" s="37" t="s">
        <v>715</v>
      </c>
      <c r="L19" s="37" t="s">
        <v>715</v>
      </c>
    </row>
    <row r="20" spans="1:12" ht="23.25" customHeight="1" x14ac:dyDescent="0.25">
      <c r="A20" s="344"/>
      <c r="B20" s="37" t="s">
        <v>715</v>
      </c>
      <c r="C20" s="37" t="s">
        <v>715</v>
      </c>
      <c r="D20" s="37" t="s">
        <v>715</v>
      </c>
      <c r="E20" s="37" t="s">
        <v>715</v>
      </c>
      <c r="F20" s="37" t="s">
        <v>715</v>
      </c>
      <c r="G20" s="37" t="s">
        <v>715</v>
      </c>
      <c r="H20" s="37" t="s">
        <v>715</v>
      </c>
      <c r="I20" s="37" t="s">
        <v>715</v>
      </c>
      <c r="J20" s="37" t="s">
        <v>715</v>
      </c>
      <c r="K20" s="37" t="s">
        <v>715</v>
      </c>
      <c r="L20" s="37" t="s">
        <v>715</v>
      </c>
    </row>
    <row r="21" spans="1:12" ht="23.25" customHeight="1" x14ac:dyDescent="0.25">
      <c r="A21" s="344" t="s">
        <v>150</v>
      </c>
      <c r="B21" s="344"/>
      <c r="C21" s="344"/>
      <c r="D21" s="344"/>
      <c r="E21" s="344"/>
      <c r="F21" s="344"/>
      <c r="G21" s="344"/>
      <c r="H21" s="344"/>
      <c r="I21" s="344"/>
      <c r="J21" s="344"/>
      <c r="K21" s="37" t="s">
        <v>715</v>
      </c>
      <c r="L21" s="37" t="s">
        <v>715</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Layout" zoomScaleNormal="100" workbookViewId="0">
      <selection activeCell="F12" sqref="F12"/>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330">
        <v>20</v>
      </c>
      <c r="B1" s="330"/>
      <c r="C1" s="330"/>
      <c r="D1" s="330"/>
      <c r="E1" s="330"/>
      <c r="F1" s="330"/>
      <c r="G1" s="330"/>
      <c r="H1" s="330"/>
      <c r="I1" s="330"/>
      <c r="J1" s="330"/>
      <c r="K1" s="330"/>
      <c r="L1" s="330"/>
    </row>
    <row r="2" spans="1:12" ht="15.75" x14ac:dyDescent="0.25">
      <c r="A2" s="1" t="s">
        <v>697</v>
      </c>
    </row>
    <row r="3" spans="1:12" ht="15.75" x14ac:dyDescent="0.25">
      <c r="A3" s="1" t="s">
        <v>698</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344" t="s">
        <v>299</v>
      </c>
      <c r="B5" s="37" t="s">
        <v>715</v>
      </c>
      <c r="C5" s="37" t="s">
        <v>715</v>
      </c>
      <c r="D5" s="37" t="s">
        <v>715</v>
      </c>
      <c r="E5" s="37" t="s">
        <v>715</v>
      </c>
      <c r="F5" s="37" t="s">
        <v>715</v>
      </c>
      <c r="G5" s="37" t="s">
        <v>715</v>
      </c>
      <c r="H5" s="37" t="s">
        <v>715</v>
      </c>
      <c r="I5" s="37" t="s">
        <v>715</v>
      </c>
      <c r="J5" s="37" t="s">
        <v>715</v>
      </c>
      <c r="K5" s="37" t="s">
        <v>715</v>
      </c>
      <c r="L5" s="37" t="s">
        <v>715</v>
      </c>
    </row>
    <row r="6" spans="1:12" ht="21.75" customHeight="1" x14ac:dyDescent="0.25">
      <c r="A6" s="344"/>
      <c r="B6" s="37" t="s">
        <v>715</v>
      </c>
      <c r="C6" s="37" t="s">
        <v>715</v>
      </c>
      <c r="D6" s="37" t="s">
        <v>715</v>
      </c>
      <c r="E6" s="37" t="s">
        <v>715</v>
      </c>
      <c r="F6" s="37" t="s">
        <v>715</v>
      </c>
      <c r="G6" s="37" t="s">
        <v>715</v>
      </c>
      <c r="H6" s="37" t="s">
        <v>715</v>
      </c>
      <c r="I6" s="37" t="s">
        <v>715</v>
      </c>
      <c r="J6" s="37" t="s">
        <v>715</v>
      </c>
      <c r="K6" s="37" t="s">
        <v>715</v>
      </c>
      <c r="L6" s="37" t="s">
        <v>715</v>
      </c>
    </row>
    <row r="7" spans="1:12" ht="21.75" customHeight="1" x14ac:dyDescent="0.25">
      <c r="A7" s="344"/>
      <c r="B7" s="37" t="s">
        <v>715</v>
      </c>
      <c r="C7" s="37" t="s">
        <v>715</v>
      </c>
      <c r="D7" s="37" t="s">
        <v>715</v>
      </c>
      <c r="E7" s="37" t="s">
        <v>715</v>
      </c>
      <c r="F7" s="37" t="s">
        <v>715</v>
      </c>
      <c r="G7" s="37" t="s">
        <v>715</v>
      </c>
      <c r="H7" s="37" t="s">
        <v>715</v>
      </c>
      <c r="I7" s="37" t="s">
        <v>715</v>
      </c>
      <c r="J7" s="37" t="s">
        <v>715</v>
      </c>
      <c r="K7" s="37" t="s">
        <v>715</v>
      </c>
      <c r="L7" s="37" t="s">
        <v>715</v>
      </c>
    </row>
    <row r="8" spans="1:12" ht="21.75" customHeight="1" x14ac:dyDescent="0.25">
      <c r="A8" s="344" t="s">
        <v>286</v>
      </c>
      <c r="B8" s="37" t="s">
        <v>715</v>
      </c>
      <c r="C8" s="37" t="s">
        <v>715</v>
      </c>
      <c r="D8" s="37" t="s">
        <v>715</v>
      </c>
      <c r="E8" s="37" t="s">
        <v>715</v>
      </c>
      <c r="F8" s="37" t="s">
        <v>715</v>
      </c>
      <c r="G8" s="37" t="s">
        <v>715</v>
      </c>
      <c r="H8" s="37" t="s">
        <v>715</v>
      </c>
      <c r="I8" s="37" t="s">
        <v>715</v>
      </c>
      <c r="J8" s="37" t="s">
        <v>715</v>
      </c>
      <c r="K8" s="37" t="s">
        <v>715</v>
      </c>
      <c r="L8" s="37" t="s">
        <v>715</v>
      </c>
    </row>
    <row r="9" spans="1:12" ht="21.75" customHeight="1" x14ac:dyDescent="0.25">
      <c r="A9" s="344"/>
      <c r="B9" s="37" t="s">
        <v>715</v>
      </c>
      <c r="C9" s="37" t="s">
        <v>715</v>
      </c>
      <c r="D9" s="37" t="s">
        <v>715</v>
      </c>
      <c r="E9" s="37" t="s">
        <v>715</v>
      </c>
      <c r="F9" s="37" t="s">
        <v>715</v>
      </c>
      <c r="G9" s="37" t="s">
        <v>715</v>
      </c>
      <c r="H9" s="37" t="s">
        <v>715</v>
      </c>
      <c r="I9" s="37" t="s">
        <v>715</v>
      </c>
      <c r="J9" s="37" t="s">
        <v>715</v>
      </c>
      <c r="K9" s="37" t="s">
        <v>715</v>
      </c>
      <c r="L9" s="37" t="s">
        <v>715</v>
      </c>
    </row>
    <row r="10" spans="1:12" ht="21.75" customHeight="1" x14ac:dyDescent="0.25">
      <c r="A10" s="344" t="s">
        <v>300</v>
      </c>
      <c r="B10" s="37" t="s">
        <v>715</v>
      </c>
      <c r="C10" s="37" t="s">
        <v>715</v>
      </c>
      <c r="D10" s="37" t="s">
        <v>715</v>
      </c>
      <c r="E10" s="37" t="s">
        <v>715</v>
      </c>
      <c r="F10" s="37" t="s">
        <v>715</v>
      </c>
      <c r="G10" s="37" t="s">
        <v>715</v>
      </c>
      <c r="H10" s="37" t="s">
        <v>715</v>
      </c>
      <c r="I10" s="37" t="s">
        <v>715</v>
      </c>
      <c r="J10" s="37" t="s">
        <v>715</v>
      </c>
      <c r="K10" s="37" t="s">
        <v>715</v>
      </c>
      <c r="L10" s="37" t="s">
        <v>715</v>
      </c>
    </row>
    <row r="11" spans="1:12" ht="21.75" customHeight="1" x14ac:dyDescent="0.25">
      <c r="A11" s="344"/>
      <c r="B11" s="37" t="s">
        <v>715</v>
      </c>
      <c r="C11" s="37" t="s">
        <v>715</v>
      </c>
      <c r="D11" s="37" t="s">
        <v>715</v>
      </c>
      <c r="E11" s="37" t="s">
        <v>715</v>
      </c>
      <c r="F11" s="37" t="s">
        <v>715</v>
      </c>
      <c r="G11" s="37" t="s">
        <v>715</v>
      </c>
      <c r="H11" s="37" t="s">
        <v>715</v>
      </c>
      <c r="I11" s="37" t="s">
        <v>715</v>
      </c>
      <c r="J11" s="37" t="s">
        <v>715</v>
      </c>
      <c r="K11" s="37" t="s">
        <v>715</v>
      </c>
      <c r="L11" s="37" t="s">
        <v>715</v>
      </c>
    </row>
    <row r="12" spans="1:12" ht="21.75" customHeight="1" x14ac:dyDescent="0.25">
      <c r="A12" s="344"/>
      <c r="B12" s="37" t="s">
        <v>715</v>
      </c>
      <c r="C12" s="37" t="s">
        <v>715</v>
      </c>
      <c r="D12" s="37" t="s">
        <v>715</v>
      </c>
      <c r="E12" s="37" t="s">
        <v>715</v>
      </c>
      <c r="F12" s="37" t="s">
        <v>715</v>
      </c>
      <c r="G12" s="37" t="s">
        <v>715</v>
      </c>
      <c r="H12" s="37" t="s">
        <v>715</v>
      </c>
      <c r="I12" s="37" t="s">
        <v>715</v>
      </c>
      <c r="J12" s="37" t="s">
        <v>715</v>
      </c>
      <c r="K12" s="37" t="s">
        <v>715</v>
      </c>
      <c r="L12" s="37" t="s">
        <v>715</v>
      </c>
    </row>
    <row r="13" spans="1:12" ht="21.75" customHeight="1" x14ac:dyDescent="0.25">
      <c r="A13" s="344"/>
      <c r="B13" s="37" t="s">
        <v>715</v>
      </c>
      <c r="C13" s="37" t="s">
        <v>715</v>
      </c>
      <c r="D13" s="37" t="s">
        <v>715</v>
      </c>
      <c r="E13" s="37" t="s">
        <v>715</v>
      </c>
      <c r="F13" s="37" t="s">
        <v>715</v>
      </c>
      <c r="G13" s="37" t="s">
        <v>715</v>
      </c>
      <c r="H13" s="37" t="s">
        <v>715</v>
      </c>
      <c r="I13" s="37" t="s">
        <v>715</v>
      </c>
      <c r="J13" s="37" t="s">
        <v>715</v>
      </c>
      <c r="K13" s="37" t="s">
        <v>715</v>
      </c>
      <c r="L13" s="37" t="s">
        <v>715</v>
      </c>
    </row>
    <row r="14" spans="1:12" ht="21.75" customHeight="1" x14ac:dyDescent="0.25">
      <c r="A14" s="344" t="s">
        <v>301</v>
      </c>
      <c r="B14" s="37" t="s">
        <v>715</v>
      </c>
      <c r="C14" s="37" t="s">
        <v>715</v>
      </c>
      <c r="D14" s="37" t="s">
        <v>715</v>
      </c>
      <c r="E14" s="37" t="s">
        <v>715</v>
      </c>
      <c r="F14" s="37" t="s">
        <v>715</v>
      </c>
      <c r="G14" s="37" t="s">
        <v>715</v>
      </c>
      <c r="H14" s="37" t="s">
        <v>715</v>
      </c>
      <c r="I14" s="37" t="s">
        <v>715</v>
      </c>
      <c r="J14" s="37" t="s">
        <v>715</v>
      </c>
      <c r="K14" s="37" t="s">
        <v>715</v>
      </c>
      <c r="L14" s="37" t="s">
        <v>715</v>
      </c>
    </row>
    <row r="15" spans="1:12" ht="21.75" customHeight="1" x14ac:dyDescent="0.25">
      <c r="A15" s="344"/>
      <c r="B15" s="37" t="s">
        <v>715</v>
      </c>
      <c r="C15" s="37" t="s">
        <v>715</v>
      </c>
      <c r="D15" s="37" t="s">
        <v>715</v>
      </c>
      <c r="E15" s="37" t="s">
        <v>715</v>
      </c>
      <c r="F15" s="37" t="s">
        <v>715</v>
      </c>
      <c r="G15" s="37" t="s">
        <v>715</v>
      </c>
      <c r="H15" s="37" t="s">
        <v>715</v>
      </c>
      <c r="I15" s="37" t="s">
        <v>715</v>
      </c>
      <c r="J15" s="37" t="s">
        <v>715</v>
      </c>
      <c r="K15" s="37" t="s">
        <v>715</v>
      </c>
      <c r="L15" s="37" t="s">
        <v>715</v>
      </c>
    </row>
    <row r="16" spans="1:12" ht="21.75" customHeight="1" x14ac:dyDescent="0.25">
      <c r="A16" s="344"/>
      <c r="B16" s="37" t="s">
        <v>715</v>
      </c>
      <c r="C16" s="37" t="s">
        <v>715</v>
      </c>
      <c r="D16" s="37" t="s">
        <v>715</v>
      </c>
      <c r="E16" s="37" t="s">
        <v>715</v>
      </c>
      <c r="F16" s="37" t="s">
        <v>715</v>
      </c>
      <c r="G16" s="37" t="s">
        <v>715</v>
      </c>
      <c r="H16" s="37" t="s">
        <v>715</v>
      </c>
      <c r="I16" s="37" t="s">
        <v>715</v>
      </c>
      <c r="J16" s="37" t="s">
        <v>715</v>
      </c>
      <c r="K16" s="37" t="s">
        <v>715</v>
      </c>
      <c r="L16" s="37" t="s">
        <v>715</v>
      </c>
    </row>
    <row r="17" spans="1:12" ht="21.75" customHeight="1" x14ac:dyDescent="0.25">
      <c r="A17" s="344"/>
      <c r="B17" s="37" t="s">
        <v>715</v>
      </c>
      <c r="C17" s="37" t="s">
        <v>715</v>
      </c>
      <c r="D17" s="37" t="s">
        <v>715</v>
      </c>
      <c r="E17" s="37" t="s">
        <v>715</v>
      </c>
      <c r="F17" s="37" t="s">
        <v>715</v>
      </c>
      <c r="G17" s="37" t="s">
        <v>715</v>
      </c>
      <c r="H17" s="37" t="s">
        <v>715</v>
      </c>
      <c r="I17" s="37" t="s">
        <v>715</v>
      </c>
      <c r="J17" s="37" t="s">
        <v>715</v>
      </c>
      <c r="K17" s="37" t="s">
        <v>715</v>
      </c>
      <c r="L17" s="37" t="s">
        <v>715</v>
      </c>
    </row>
    <row r="18" spans="1:12" ht="65.25" customHeight="1" x14ac:dyDescent="0.25">
      <c r="A18" s="344" t="s">
        <v>198</v>
      </c>
      <c r="B18" s="158" t="s">
        <v>2674</v>
      </c>
      <c r="C18" s="159" t="s">
        <v>715</v>
      </c>
      <c r="D18" s="159" t="s">
        <v>715</v>
      </c>
      <c r="E18" s="159" t="s">
        <v>715</v>
      </c>
      <c r="F18" s="159" t="s">
        <v>715</v>
      </c>
      <c r="G18" s="159" t="s">
        <v>715</v>
      </c>
      <c r="H18" s="156" t="s">
        <v>2191</v>
      </c>
      <c r="I18" s="156">
        <v>21673832</v>
      </c>
      <c r="J18" s="157" t="s">
        <v>2192</v>
      </c>
      <c r="K18" s="160">
        <v>72</v>
      </c>
      <c r="L18" s="159" t="s">
        <v>715</v>
      </c>
    </row>
    <row r="19" spans="1:12" ht="54" customHeight="1" x14ac:dyDescent="0.25">
      <c r="A19" s="344"/>
      <c r="B19" s="159" t="s">
        <v>2194</v>
      </c>
      <c r="C19" s="159" t="s">
        <v>715</v>
      </c>
      <c r="D19" s="159" t="s">
        <v>715</v>
      </c>
      <c r="E19" s="159" t="s">
        <v>715</v>
      </c>
      <c r="F19" s="159" t="s">
        <v>715</v>
      </c>
      <c r="G19" s="159" t="s">
        <v>2197</v>
      </c>
      <c r="H19" s="159" t="s">
        <v>2195</v>
      </c>
      <c r="I19" s="159">
        <v>32493292</v>
      </c>
      <c r="J19" s="157" t="s">
        <v>2196</v>
      </c>
      <c r="K19" s="160">
        <v>58.5</v>
      </c>
      <c r="L19" s="159" t="s">
        <v>715</v>
      </c>
    </row>
    <row r="20" spans="1:12" ht="51.75" customHeight="1" x14ac:dyDescent="0.25">
      <c r="A20" s="344"/>
      <c r="B20" s="159" t="s">
        <v>2198</v>
      </c>
      <c r="C20" s="159" t="s">
        <v>715</v>
      </c>
      <c r="D20" s="159" t="s">
        <v>715</v>
      </c>
      <c r="E20" s="159" t="s">
        <v>715</v>
      </c>
      <c r="F20" s="159" t="s">
        <v>715</v>
      </c>
      <c r="G20" s="159" t="s">
        <v>2197</v>
      </c>
      <c r="H20" s="159" t="s">
        <v>2195</v>
      </c>
      <c r="I20" s="159" t="s">
        <v>802</v>
      </c>
      <c r="J20" s="157" t="s">
        <v>2196</v>
      </c>
      <c r="K20" s="160">
        <v>66</v>
      </c>
      <c r="L20" s="159" t="s">
        <v>715</v>
      </c>
    </row>
    <row r="21" spans="1:12" ht="51.75" customHeight="1" x14ac:dyDescent="0.25">
      <c r="A21" s="344"/>
      <c r="B21" s="158" t="s">
        <v>2289</v>
      </c>
      <c r="C21" s="159" t="s">
        <v>715</v>
      </c>
      <c r="D21" s="159" t="s">
        <v>715</v>
      </c>
      <c r="E21" s="159" t="s">
        <v>715</v>
      </c>
      <c r="F21" s="159" t="s">
        <v>715</v>
      </c>
      <c r="G21" s="159" t="s">
        <v>2290</v>
      </c>
      <c r="H21" s="156" t="s">
        <v>877</v>
      </c>
      <c r="I21" s="156">
        <v>32074513</v>
      </c>
      <c r="J21" s="156" t="s">
        <v>878</v>
      </c>
      <c r="K21" s="160">
        <v>47.5</v>
      </c>
      <c r="L21" s="159" t="s">
        <v>715</v>
      </c>
    </row>
    <row r="22" spans="1:12" ht="108" customHeight="1" x14ac:dyDescent="0.25">
      <c r="A22" s="344"/>
      <c r="B22" s="159" t="s">
        <v>2789</v>
      </c>
      <c r="C22" s="159" t="s">
        <v>715</v>
      </c>
      <c r="D22" s="159" t="s">
        <v>2791</v>
      </c>
      <c r="E22" s="159" t="s">
        <v>715</v>
      </c>
      <c r="F22" s="159" t="s">
        <v>715</v>
      </c>
      <c r="G22" s="159" t="s">
        <v>2790</v>
      </c>
      <c r="H22" s="157" t="s">
        <v>2792</v>
      </c>
      <c r="I22" s="161" t="s">
        <v>2793</v>
      </c>
      <c r="J22" s="158" t="s">
        <v>2794</v>
      </c>
      <c r="K22" s="159">
        <v>3555.81</v>
      </c>
      <c r="L22" s="159" t="s">
        <v>715</v>
      </c>
    </row>
    <row r="23" spans="1:12" ht="21.75" customHeight="1" x14ac:dyDescent="0.25">
      <c r="A23" s="344" t="s">
        <v>150</v>
      </c>
      <c r="B23" s="344"/>
      <c r="C23" s="344"/>
      <c r="D23" s="344"/>
      <c r="E23" s="344"/>
      <c r="F23" s="344"/>
      <c r="G23" s="344"/>
      <c r="H23" s="344"/>
      <c r="I23" s="344"/>
      <c r="J23" s="344"/>
      <c r="K23" s="80">
        <f>SUM(K18:K22)</f>
        <v>3799.81</v>
      </c>
      <c r="L23" s="37" t="s">
        <v>715</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Layout" zoomScaleNormal="100" workbookViewId="0">
      <selection activeCell="F12" sqref="F12"/>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330">
        <v>21</v>
      </c>
      <c r="B1" s="330"/>
      <c r="C1" s="330"/>
      <c r="D1" s="330"/>
    </row>
    <row r="2" spans="1:4" ht="42" customHeight="1" x14ac:dyDescent="0.25">
      <c r="A2" s="317" t="s">
        <v>302</v>
      </c>
      <c r="B2" s="317"/>
      <c r="C2" s="317"/>
      <c r="D2" s="317"/>
    </row>
    <row r="3" spans="1:4" ht="33" customHeight="1" x14ac:dyDescent="0.25">
      <c r="A3" s="32" t="s">
        <v>303</v>
      </c>
      <c r="B3" s="5" t="s">
        <v>304</v>
      </c>
      <c r="C3" s="5" t="s">
        <v>305</v>
      </c>
      <c r="D3" s="5" t="s">
        <v>306</v>
      </c>
    </row>
    <row r="4" spans="1:4" ht="33" customHeight="1" x14ac:dyDescent="0.25">
      <c r="A4" s="32" t="s">
        <v>307</v>
      </c>
      <c r="B4" s="5" t="s">
        <v>55</v>
      </c>
      <c r="C4" s="82">
        <f>SUM(C5:C8)</f>
        <v>8164539.2400000002</v>
      </c>
      <c r="D4" s="37" t="s">
        <v>715</v>
      </c>
    </row>
    <row r="5" spans="1:4" ht="33" customHeight="1" x14ac:dyDescent="0.25">
      <c r="A5" s="32" t="s">
        <v>56</v>
      </c>
      <c r="B5" s="5" t="s">
        <v>37</v>
      </c>
      <c r="C5" s="82">
        <v>14337.41</v>
      </c>
      <c r="D5" s="37" t="s">
        <v>715</v>
      </c>
    </row>
    <row r="6" spans="1:4" ht="33" customHeight="1" x14ac:dyDescent="0.25">
      <c r="A6" s="32" t="s">
        <v>57</v>
      </c>
      <c r="B6" s="5" t="s">
        <v>38</v>
      </c>
      <c r="C6" s="82">
        <v>0</v>
      </c>
      <c r="D6" s="37" t="s">
        <v>715</v>
      </c>
    </row>
    <row r="7" spans="1:4" ht="33" customHeight="1" x14ac:dyDescent="0.25">
      <c r="A7" s="32" t="s">
        <v>58</v>
      </c>
      <c r="B7" s="5" t="s">
        <v>44</v>
      </c>
      <c r="C7" s="82">
        <v>0</v>
      </c>
      <c r="D7" s="37" t="s">
        <v>715</v>
      </c>
    </row>
    <row r="8" spans="1:4" ht="33" customHeight="1" x14ac:dyDescent="0.25">
      <c r="A8" s="32" t="s">
        <v>59</v>
      </c>
      <c r="B8" s="5" t="s">
        <v>46</v>
      </c>
      <c r="C8" s="82">
        <v>8150201.8300000001</v>
      </c>
      <c r="D8" s="37" t="s">
        <v>715</v>
      </c>
    </row>
    <row r="9" spans="1:4" ht="33" customHeight="1" x14ac:dyDescent="0.25">
      <c r="A9" s="32" t="s">
        <v>308</v>
      </c>
      <c r="B9" s="5" t="s">
        <v>309</v>
      </c>
      <c r="C9" s="82">
        <v>8471724</v>
      </c>
      <c r="D9" s="37" t="s">
        <v>715</v>
      </c>
    </row>
    <row r="10" spans="1:4" ht="33" customHeight="1" x14ac:dyDescent="0.25">
      <c r="A10" s="44" t="s">
        <v>310</v>
      </c>
      <c r="B10" s="5" t="s">
        <v>49</v>
      </c>
      <c r="C10" s="90" t="s">
        <v>715</v>
      </c>
      <c r="D10" s="37" t="s">
        <v>715</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0"/>
  <sheetViews>
    <sheetView view="pageLayout" topLeftCell="A13" zoomScaleNormal="100" workbookViewId="0">
      <selection activeCell="F12" sqref="F12"/>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330">
        <v>22</v>
      </c>
      <c r="B1" s="330"/>
      <c r="C1" s="330"/>
      <c r="D1" s="330"/>
    </row>
    <row r="2" spans="1:4" ht="36" customHeight="1" x14ac:dyDescent="0.25">
      <c r="A2" s="350" t="s">
        <v>749</v>
      </c>
      <c r="B2" s="351"/>
      <c r="C2" s="351"/>
      <c r="D2" s="351"/>
    </row>
    <row r="3" spans="1:4" ht="45.75" customHeight="1" x14ac:dyDescent="0.25">
      <c r="A3" s="5" t="s">
        <v>311</v>
      </c>
      <c r="B3" s="23" t="s">
        <v>312</v>
      </c>
      <c r="C3" s="23" t="s">
        <v>313</v>
      </c>
      <c r="D3" s="22" t="s">
        <v>314</v>
      </c>
    </row>
    <row r="4" spans="1:4" ht="72" customHeight="1" x14ac:dyDescent="0.25">
      <c r="A4" s="90" t="s">
        <v>869</v>
      </c>
      <c r="B4" s="90" t="s">
        <v>910</v>
      </c>
      <c r="C4" s="103">
        <v>26046903289478</v>
      </c>
      <c r="D4" s="82">
        <v>0</v>
      </c>
    </row>
    <row r="5" spans="1:4" ht="22.5" customHeight="1" x14ac:dyDescent="0.25">
      <c r="A5" s="37" t="s">
        <v>869</v>
      </c>
      <c r="B5" s="37" t="s">
        <v>868</v>
      </c>
      <c r="C5" s="102">
        <v>26007212001988</v>
      </c>
      <c r="D5" s="82">
        <v>220</v>
      </c>
    </row>
    <row r="6" spans="1:4" ht="22.5" customHeight="1" x14ac:dyDescent="0.25">
      <c r="A6" s="37" t="s">
        <v>2788</v>
      </c>
      <c r="B6" s="37" t="s">
        <v>868</v>
      </c>
      <c r="C6" s="37">
        <v>2600426373</v>
      </c>
      <c r="D6" s="83">
        <v>14117.41</v>
      </c>
    </row>
    <row r="7" spans="1:4" ht="29.25" customHeight="1" x14ac:dyDescent="0.25">
      <c r="A7" s="344" t="s">
        <v>150</v>
      </c>
      <c r="B7" s="344"/>
      <c r="C7" s="344"/>
      <c r="D7" s="83">
        <f>SUM(D4:D6)</f>
        <v>14337.41</v>
      </c>
    </row>
    <row r="8" spans="1:4" ht="22.5" customHeight="1" x14ac:dyDescent="0.25"/>
    <row r="9" spans="1:4" ht="22.5" customHeight="1" x14ac:dyDescent="0.25">
      <c r="A9" s="352" t="s">
        <v>315</v>
      </c>
      <c r="B9" s="352"/>
      <c r="C9" s="352"/>
      <c r="D9" s="352"/>
    </row>
    <row r="10" spans="1:4" ht="28.5" customHeight="1" x14ac:dyDescent="0.25">
      <c r="A10" s="5" t="s">
        <v>316</v>
      </c>
      <c r="B10" s="23" t="s">
        <v>312</v>
      </c>
      <c r="C10" s="23" t="s">
        <v>313</v>
      </c>
      <c r="D10" s="22" t="s">
        <v>314</v>
      </c>
    </row>
    <row r="11" spans="1:4" x14ac:dyDescent="0.25">
      <c r="A11" s="37" t="s">
        <v>715</v>
      </c>
      <c r="B11" s="37" t="s">
        <v>715</v>
      </c>
      <c r="C11" s="37" t="s">
        <v>715</v>
      </c>
      <c r="D11" s="37" t="s">
        <v>715</v>
      </c>
    </row>
    <row r="12" spans="1:4" ht="28.5" customHeight="1" x14ac:dyDescent="0.25">
      <c r="A12" s="37" t="s">
        <v>715</v>
      </c>
      <c r="B12" s="37" t="s">
        <v>715</v>
      </c>
      <c r="C12" s="37" t="s">
        <v>715</v>
      </c>
      <c r="D12" s="37" t="s">
        <v>715</v>
      </c>
    </row>
    <row r="13" spans="1:4" ht="22.5" customHeight="1" x14ac:dyDescent="0.25">
      <c r="A13" s="37" t="s">
        <v>715</v>
      </c>
      <c r="B13" s="37" t="s">
        <v>715</v>
      </c>
      <c r="C13" s="37" t="s">
        <v>715</v>
      </c>
      <c r="D13" s="37" t="s">
        <v>715</v>
      </c>
    </row>
    <row r="14" spans="1:4" ht="22.5" customHeight="1" x14ac:dyDescent="0.25">
      <c r="A14" s="344" t="s">
        <v>150</v>
      </c>
      <c r="B14" s="344"/>
      <c r="C14" s="344"/>
      <c r="D14" s="37" t="s">
        <v>715</v>
      </c>
    </row>
    <row r="15" spans="1:4" ht="22.5" customHeight="1" x14ac:dyDescent="0.25"/>
    <row r="16" spans="1:4" ht="37.5" customHeight="1" x14ac:dyDescent="0.25">
      <c r="A16" s="353" t="s">
        <v>317</v>
      </c>
      <c r="B16" s="353"/>
      <c r="C16" s="353"/>
      <c r="D16" s="353"/>
    </row>
    <row r="17" spans="1:4" ht="28.5" customHeight="1" x14ac:dyDescent="0.25">
      <c r="A17" s="5" t="s">
        <v>316</v>
      </c>
      <c r="B17" s="354" t="s">
        <v>318</v>
      </c>
      <c r="C17" s="355"/>
      <c r="D17" s="22" t="s">
        <v>314</v>
      </c>
    </row>
    <row r="18" spans="1:4" x14ac:dyDescent="0.25">
      <c r="A18" s="37" t="s">
        <v>715</v>
      </c>
      <c r="B18" s="345" t="s">
        <v>715</v>
      </c>
      <c r="C18" s="346"/>
      <c r="D18" s="37" t="s">
        <v>715</v>
      </c>
    </row>
    <row r="19" spans="1:4" ht="15" customHeight="1" x14ac:dyDescent="0.25">
      <c r="A19" s="37" t="s">
        <v>715</v>
      </c>
      <c r="B19" s="345" t="s">
        <v>715</v>
      </c>
      <c r="C19" s="346"/>
      <c r="D19" s="37" t="s">
        <v>715</v>
      </c>
    </row>
    <row r="20" spans="1:4" ht="22.5" customHeight="1" x14ac:dyDescent="0.25">
      <c r="A20" s="37" t="s">
        <v>715</v>
      </c>
      <c r="B20" s="345" t="s">
        <v>715</v>
      </c>
      <c r="C20" s="346"/>
      <c r="D20" s="37" t="s">
        <v>715</v>
      </c>
    </row>
    <row r="21" spans="1:4" ht="22.5" customHeight="1" x14ac:dyDescent="0.25">
      <c r="A21" s="347" t="s">
        <v>150</v>
      </c>
      <c r="B21" s="348"/>
      <c r="C21" s="349"/>
      <c r="D21" s="37" t="s">
        <v>715</v>
      </c>
    </row>
    <row r="22" spans="1:4" ht="22.5" customHeight="1" x14ac:dyDescent="0.25"/>
    <row r="23" spans="1:4" ht="34.5" customHeight="1" x14ac:dyDescent="0.25">
      <c r="A23" s="357" t="s">
        <v>319</v>
      </c>
      <c r="B23" s="357"/>
      <c r="C23" s="357"/>
      <c r="D23" s="357"/>
    </row>
    <row r="24" spans="1:4" ht="15.75" x14ac:dyDescent="0.25">
      <c r="A24" s="5" t="s">
        <v>316</v>
      </c>
      <c r="B24" s="354" t="s">
        <v>313</v>
      </c>
      <c r="C24" s="355"/>
      <c r="D24" s="22" t="s">
        <v>314</v>
      </c>
    </row>
    <row r="25" spans="1:4" x14ac:dyDescent="0.25">
      <c r="A25" s="37" t="s">
        <v>2788</v>
      </c>
      <c r="B25" s="358">
        <v>2604826373</v>
      </c>
      <c r="C25" s="359"/>
      <c r="D25" s="162">
        <v>8150201.8300000001</v>
      </c>
    </row>
    <row r="26" spans="1:4" x14ac:dyDescent="0.25">
      <c r="A26" s="37" t="s">
        <v>715</v>
      </c>
      <c r="B26" s="345" t="s">
        <v>715</v>
      </c>
      <c r="C26" s="346"/>
      <c r="D26" s="37" t="s">
        <v>715</v>
      </c>
    </row>
    <row r="27" spans="1:4" x14ac:dyDescent="0.25">
      <c r="A27" s="37" t="s">
        <v>715</v>
      </c>
      <c r="B27" s="345" t="s">
        <v>715</v>
      </c>
      <c r="C27" s="346"/>
      <c r="D27" s="37" t="s">
        <v>715</v>
      </c>
    </row>
    <row r="28" spans="1:4" x14ac:dyDescent="0.25">
      <c r="A28" s="347" t="s">
        <v>150</v>
      </c>
      <c r="B28" s="348"/>
      <c r="C28" s="349"/>
      <c r="D28" s="37" t="s">
        <v>715</v>
      </c>
    </row>
    <row r="30" spans="1:4" ht="15.75" x14ac:dyDescent="0.25">
      <c r="A30" s="356" t="s">
        <v>320</v>
      </c>
      <c r="B30" s="356"/>
      <c r="C30" s="356"/>
      <c r="D30" s="356"/>
    </row>
  </sheetData>
  <mergeCells count="18">
    <mergeCell ref="A30:D30"/>
    <mergeCell ref="A23:D23"/>
    <mergeCell ref="B24:C24"/>
    <mergeCell ref="B25:C25"/>
    <mergeCell ref="B26:C26"/>
    <mergeCell ref="B27:C27"/>
    <mergeCell ref="A28:C28"/>
    <mergeCell ref="A1:D1"/>
    <mergeCell ref="A9:D9"/>
    <mergeCell ref="A14:C14"/>
    <mergeCell ref="A16:D16"/>
    <mergeCell ref="B17:C17"/>
    <mergeCell ref="B19:C19"/>
    <mergeCell ref="B20:C20"/>
    <mergeCell ref="A21:C21"/>
    <mergeCell ref="A2:D2"/>
    <mergeCell ref="B18:C18"/>
    <mergeCell ref="A7:C7"/>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view="pageBreakPreview" topLeftCell="A2" zoomScale="60" zoomScaleNormal="100" zoomScalePageLayoutView="70" workbookViewId="0">
      <selection activeCell="F12" sqref="F12"/>
    </sheetView>
  </sheetViews>
  <sheetFormatPr defaultColWidth="39.85546875" defaultRowHeight="15" x14ac:dyDescent="0.25"/>
  <cols>
    <col min="1" max="1" width="21.140625" customWidth="1"/>
    <col min="2" max="6" width="15.140625" customWidth="1"/>
  </cols>
  <sheetData>
    <row r="1" spans="1:6" ht="18.75" hidden="1" x14ac:dyDescent="0.3">
      <c r="A1" s="312">
        <v>2</v>
      </c>
      <c r="B1" s="312"/>
      <c r="C1" s="312"/>
      <c r="D1" s="312"/>
      <c r="E1" s="312"/>
      <c r="F1" s="312"/>
    </row>
    <row r="2" spans="1:6" ht="15.75" x14ac:dyDescent="0.25">
      <c r="A2" s="311" t="s">
        <v>1</v>
      </c>
      <c r="B2" s="311"/>
      <c r="C2" s="311"/>
      <c r="D2" s="311"/>
      <c r="E2" s="311"/>
      <c r="F2" s="311"/>
    </row>
    <row r="3" spans="1:6" ht="37.5" customHeight="1" x14ac:dyDescent="0.25">
      <c r="A3" s="5" t="s">
        <v>2</v>
      </c>
      <c r="B3" s="5" t="s">
        <v>3</v>
      </c>
      <c r="C3" s="5" t="s">
        <v>4</v>
      </c>
      <c r="D3" s="5" t="s">
        <v>5</v>
      </c>
      <c r="E3" s="5" t="s">
        <v>6</v>
      </c>
      <c r="F3" s="5" t="s">
        <v>7</v>
      </c>
    </row>
    <row r="4" spans="1:6" ht="25.5" x14ac:dyDescent="0.25">
      <c r="A4" s="4" t="s">
        <v>8</v>
      </c>
      <c r="B4" s="133">
        <v>80</v>
      </c>
      <c r="C4" s="5" t="s">
        <v>764</v>
      </c>
      <c r="D4" s="5" t="s">
        <v>764</v>
      </c>
      <c r="E4" s="5" t="s">
        <v>764</v>
      </c>
      <c r="F4" s="5" t="s">
        <v>764</v>
      </c>
    </row>
    <row r="5" spans="1:6" ht="60" x14ac:dyDescent="0.25">
      <c r="A5" s="4" t="s">
        <v>9</v>
      </c>
      <c r="B5" s="72" t="s">
        <v>808</v>
      </c>
      <c r="C5" s="5" t="s">
        <v>764</v>
      </c>
      <c r="D5" s="5" t="s">
        <v>764</v>
      </c>
      <c r="E5" s="5" t="s">
        <v>764</v>
      </c>
      <c r="F5" s="5" t="s">
        <v>764</v>
      </c>
    </row>
    <row r="6" spans="1:6" ht="51" x14ac:dyDescent="0.25">
      <c r="A6" s="4" t="s">
        <v>10</v>
      </c>
      <c r="B6" s="5" t="s">
        <v>764</v>
      </c>
      <c r="C6" s="5" t="s">
        <v>764</v>
      </c>
      <c r="D6" s="5" t="s">
        <v>764</v>
      </c>
      <c r="E6" s="5" t="s">
        <v>764</v>
      </c>
      <c r="F6" s="5" t="s">
        <v>764</v>
      </c>
    </row>
    <row r="7" spans="1:6" ht="30" customHeight="1" x14ac:dyDescent="0.25">
      <c r="A7" s="4" t="s">
        <v>11</v>
      </c>
      <c r="B7" s="5" t="s">
        <v>764</v>
      </c>
      <c r="C7" s="5" t="s">
        <v>764</v>
      </c>
      <c r="D7" s="5" t="s">
        <v>764</v>
      </c>
      <c r="E7" s="5" t="s">
        <v>764</v>
      </c>
      <c r="F7" s="5" t="s">
        <v>764</v>
      </c>
    </row>
    <row r="8" spans="1:6" ht="34.5" customHeight="1" x14ac:dyDescent="0.25">
      <c r="A8" s="4" t="s">
        <v>12</v>
      </c>
      <c r="B8" s="5" t="s">
        <v>764</v>
      </c>
      <c r="C8" s="5" t="s">
        <v>764</v>
      </c>
      <c r="D8" s="5" t="s">
        <v>764</v>
      </c>
      <c r="E8" s="5" t="s">
        <v>764</v>
      </c>
      <c r="F8" s="5" t="s">
        <v>764</v>
      </c>
    </row>
    <row r="9" spans="1:6" ht="35.25" customHeight="1" x14ac:dyDescent="0.25">
      <c r="A9" s="4" t="s">
        <v>13</v>
      </c>
      <c r="B9" s="5" t="s">
        <v>764</v>
      </c>
      <c r="C9" s="5" t="s">
        <v>764</v>
      </c>
      <c r="D9" s="5" t="s">
        <v>764</v>
      </c>
      <c r="E9" s="5" t="s">
        <v>764</v>
      </c>
      <c r="F9" s="5" t="s">
        <v>764</v>
      </c>
    </row>
    <row r="10" spans="1:6" ht="42.6" customHeight="1" x14ac:dyDescent="0.25">
      <c r="A10" s="4" t="s">
        <v>14</v>
      </c>
      <c r="B10" s="5" t="s">
        <v>764</v>
      </c>
      <c r="C10" s="5" t="s">
        <v>764</v>
      </c>
      <c r="D10" s="5" t="s">
        <v>764</v>
      </c>
      <c r="E10" s="5" t="s">
        <v>764</v>
      </c>
      <c r="F10" s="5" t="s">
        <v>764</v>
      </c>
    </row>
    <row r="11" spans="1:6" ht="38.25" x14ac:dyDescent="0.25">
      <c r="A11" s="4" t="s">
        <v>15</v>
      </c>
      <c r="B11" s="5" t="s">
        <v>764</v>
      </c>
      <c r="C11" s="5" t="s">
        <v>764</v>
      </c>
      <c r="D11" s="5" t="s">
        <v>764</v>
      </c>
      <c r="E11" s="5" t="s">
        <v>764</v>
      </c>
      <c r="F11" s="5" t="s">
        <v>764</v>
      </c>
    </row>
    <row r="12" spans="1:6" ht="42.6" customHeight="1" x14ac:dyDescent="0.25">
      <c r="A12" s="4" t="s">
        <v>16</v>
      </c>
      <c r="B12" s="5" t="s">
        <v>764</v>
      </c>
      <c r="C12" s="5" t="s">
        <v>764</v>
      </c>
      <c r="D12" s="5" t="s">
        <v>764</v>
      </c>
      <c r="E12" s="5" t="s">
        <v>764</v>
      </c>
      <c r="F12" s="5" t="s">
        <v>764</v>
      </c>
    </row>
    <row r="13" spans="1:6" ht="42.6" customHeight="1" x14ac:dyDescent="0.25">
      <c r="A13" s="4" t="s">
        <v>17</v>
      </c>
      <c r="B13" s="5" t="s">
        <v>764</v>
      </c>
      <c r="C13" s="5" t="s">
        <v>764</v>
      </c>
      <c r="D13" s="5" t="s">
        <v>764</v>
      </c>
      <c r="E13" s="5" t="s">
        <v>764</v>
      </c>
      <c r="F13" s="5" t="s">
        <v>764</v>
      </c>
    </row>
    <row r="14" spans="1:6" ht="42.6" customHeight="1" x14ac:dyDescent="0.25">
      <c r="A14" s="4" t="s">
        <v>18</v>
      </c>
      <c r="B14" s="5" t="s">
        <v>764</v>
      </c>
      <c r="C14" s="5" t="s">
        <v>764</v>
      </c>
      <c r="D14" s="5" t="s">
        <v>764</v>
      </c>
      <c r="E14" s="5" t="s">
        <v>764</v>
      </c>
      <c r="F14" s="5" t="s">
        <v>764</v>
      </c>
    </row>
    <row r="15" spans="1:6" ht="42.6" customHeight="1" x14ac:dyDescent="0.25">
      <c r="A15" s="4" t="s">
        <v>19</v>
      </c>
      <c r="B15" s="5" t="s">
        <v>764</v>
      </c>
      <c r="C15" s="5" t="s">
        <v>764</v>
      </c>
      <c r="D15" s="5" t="s">
        <v>764</v>
      </c>
      <c r="E15" s="5" t="s">
        <v>764</v>
      </c>
      <c r="F15" s="5" t="s">
        <v>764</v>
      </c>
    </row>
    <row r="16" spans="1:6" ht="42.6" customHeight="1" x14ac:dyDescent="0.25">
      <c r="A16" s="4" t="s">
        <v>20</v>
      </c>
      <c r="B16" s="5" t="s">
        <v>764</v>
      </c>
      <c r="C16" s="5" t="s">
        <v>764</v>
      </c>
      <c r="D16" s="5" t="s">
        <v>764</v>
      </c>
      <c r="E16" s="5" t="s">
        <v>764</v>
      </c>
      <c r="F16" s="5" t="s">
        <v>764</v>
      </c>
    </row>
    <row r="17" spans="1:6" ht="42.6" customHeight="1" x14ac:dyDescent="0.25">
      <c r="A17" s="4" t="s">
        <v>21</v>
      </c>
      <c r="B17" s="5" t="s">
        <v>764</v>
      </c>
      <c r="C17" s="5" t="s">
        <v>764</v>
      </c>
      <c r="D17" s="5" t="s">
        <v>764</v>
      </c>
      <c r="E17" s="5" t="s">
        <v>764</v>
      </c>
      <c r="F17" s="5" t="s">
        <v>764</v>
      </c>
    </row>
    <row r="18" spans="1:6" ht="42.6" customHeight="1" x14ac:dyDescent="0.25">
      <c r="A18" s="4" t="s">
        <v>12</v>
      </c>
      <c r="B18" s="5" t="s">
        <v>764</v>
      </c>
      <c r="C18" s="5" t="s">
        <v>764</v>
      </c>
      <c r="D18" s="5" t="s">
        <v>764</v>
      </c>
      <c r="E18" s="5" t="s">
        <v>764</v>
      </c>
      <c r="F18" s="5" t="s">
        <v>764</v>
      </c>
    </row>
    <row r="19" spans="1:6" ht="42.6" customHeight="1" x14ac:dyDescent="0.25">
      <c r="A19" s="4" t="s">
        <v>22</v>
      </c>
      <c r="B19" s="5" t="s">
        <v>764</v>
      </c>
      <c r="C19" s="5" t="s">
        <v>764</v>
      </c>
      <c r="D19" s="5" t="s">
        <v>764</v>
      </c>
      <c r="E19" s="5" t="s">
        <v>764</v>
      </c>
      <c r="F19" s="5" t="s">
        <v>764</v>
      </c>
    </row>
    <row r="20" spans="1:6" ht="42.6" customHeight="1" x14ac:dyDescent="0.25">
      <c r="A20" s="4" t="s">
        <v>23</v>
      </c>
      <c r="B20" s="5" t="s">
        <v>764</v>
      </c>
      <c r="C20" s="5" t="s">
        <v>764</v>
      </c>
      <c r="D20" s="5" t="s">
        <v>764</v>
      </c>
      <c r="E20" s="5" t="s">
        <v>764</v>
      </c>
      <c r="F20" s="5" t="s">
        <v>764</v>
      </c>
    </row>
    <row r="21" spans="1:6" ht="42.6" customHeight="1" x14ac:dyDescent="0.25">
      <c r="A21" s="4" t="s">
        <v>24</v>
      </c>
      <c r="B21" s="5" t="s">
        <v>764</v>
      </c>
      <c r="C21" s="5" t="s">
        <v>764</v>
      </c>
      <c r="D21" s="5" t="s">
        <v>764</v>
      </c>
      <c r="E21" s="5" t="s">
        <v>764</v>
      </c>
      <c r="F21" s="5" t="s">
        <v>764</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9"/>
  <sheetViews>
    <sheetView view="pageLayout" zoomScaleNormal="100" workbookViewId="0">
      <selection activeCell="F12" sqref="F12"/>
    </sheetView>
  </sheetViews>
  <sheetFormatPr defaultRowHeight="15" x14ac:dyDescent="0.25"/>
  <cols>
    <col min="1" max="1" width="22.28515625" customWidth="1"/>
    <col min="2" max="2" width="49.140625" customWidth="1"/>
    <col min="3" max="3" width="25" customWidth="1"/>
  </cols>
  <sheetData>
    <row r="1" spans="1:3" ht="15.75" x14ac:dyDescent="0.25">
      <c r="A1" s="330">
        <v>23</v>
      </c>
      <c r="B1" s="330"/>
      <c r="C1" s="330"/>
    </row>
    <row r="2" spans="1:3" ht="50.25" customHeight="1" x14ac:dyDescent="0.25">
      <c r="A2" s="351" t="s">
        <v>751</v>
      </c>
      <c r="B2" s="351"/>
      <c r="C2" s="351"/>
    </row>
    <row r="3" spans="1:3" ht="26.25" customHeight="1" x14ac:dyDescent="0.25">
      <c r="A3" s="5" t="s">
        <v>321</v>
      </c>
      <c r="B3" s="5" t="s">
        <v>322</v>
      </c>
      <c r="C3" s="5" t="s">
        <v>305</v>
      </c>
    </row>
    <row r="4" spans="1:3" ht="26.25" customHeight="1" x14ac:dyDescent="0.25">
      <c r="A4" s="90" t="s">
        <v>2795</v>
      </c>
      <c r="B4" s="90">
        <v>545</v>
      </c>
      <c r="C4" s="82">
        <v>8471724</v>
      </c>
    </row>
    <row r="5" spans="1:3" ht="26.25" customHeight="1" x14ac:dyDescent="0.25">
      <c r="A5" s="90" t="s">
        <v>715</v>
      </c>
      <c r="B5" s="90" t="s">
        <v>715</v>
      </c>
      <c r="C5" s="90" t="s">
        <v>715</v>
      </c>
    </row>
    <row r="6" spans="1:3" ht="26.25" customHeight="1" x14ac:dyDescent="0.25">
      <c r="A6" s="90" t="s">
        <v>715</v>
      </c>
      <c r="B6" s="90" t="s">
        <v>715</v>
      </c>
      <c r="C6" s="90" t="s">
        <v>715</v>
      </c>
    </row>
    <row r="7" spans="1:3" ht="26.25" customHeight="1" x14ac:dyDescent="0.25">
      <c r="A7" s="90" t="s">
        <v>715</v>
      </c>
      <c r="B7" s="90" t="s">
        <v>715</v>
      </c>
      <c r="C7" s="90" t="s">
        <v>715</v>
      </c>
    </row>
    <row r="8" spans="1:3" ht="26.25" customHeight="1" x14ac:dyDescent="0.25">
      <c r="A8" s="90" t="s">
        <v>715</v>
      </c>
      <c r="B8" s="90" t="s">
        <v>715</v>
      </c>
      <c r="C8" s="90" t="s">
        <v>715</v>
      </c>
    </row>
    <row r="9" spans="1:3" ht="26.25" customHeight="1" x14ac:dyDescent="0.25">
      <c r="A9" s="360" t="s">
        <v>323</v>
      </c>
      <c r="B9" s="360"/>
      <c r="C9" s="92">
        <f>SUM(C4:C8)</f>
        <v>8471724</v>
      </c>
    </row>
    <row r="11" spans="1:3" ht="39" customHeight="1" x14ac:dyDescent="0.25">
      <c r="A11" s="351" t="s">
        <v>750</v>
      </c>
      <c r="B11" s="351"/>
      <c r="C11" s="351"/>
    </row>
    <row r="12" spans="1:3" ht="26.25" customHeight="1" x14ac:dyDescent="0.25">
      <c r="A12" s="5" t="s">
        <v>324</v>
      </c>
      <c r="B12" s="10" t="s">
        <v>325</v>
      </c>
      <c r="C12" s="10" t="s">
        <v>326</v>
      </c>
    </row>
    <row r="13" spans="1:3" ht="26.25" customHeight="1" x14ac:dyDescent="0.25">
      <c r="A13" s="37" t="s">
        <v>715</v>
      </c>
      <c r="B13" s="37" t="s">
        <v>715</v>
      </c>
      <c r="C13" s="37" t="s">
        <v>715</v>
      </c>
    </row>
    <row r="14" spans="1:3" ht="26.25" customHeight="1" x14ac:dyDescent="0.25">
      <c r="A14" s="37" t="s">
        <v>715</v>
      </c>
      <c r="B14" s="37" t="s">
        <v>715</v>
      </c>
      <c r="C14" s="37" t="s">
        <v>715</v>
      </c>
    </row>
    <row r="15" spans="1:3" ht="26.25" customHeight="1" x14ac:dyDescent="0.25">
      <c r="A15" s="37" t="s">
        <v>715</v>
      </c>
      <c r="B15" s="37" t="s">
        <v>715</v>
      </c>
      <c r="C15" s="37" t="s">
        <v>715</v>
      </c>
    </row>
    <row r="16" spans="1:3" ht="26.25" customHeight="1" x14ac:dyDescent="0.25">
      <c r="A16" s="37" t="s">
        <v>715</v>
      </c>
      <c r="B16" s="37" t="s">
        <v>715</v>
      </c>
      <c r="C16" s="37" t="s">
        <v>715</v>
      </c>
    </row>
    <row r="17" spans="1:3" ht="26.25" customHeight="1" x14ac:dyDescent="0.25">
      <c r="A17" s="37" t="s">
        <v>715</v>
      </c>
      <c r="B17" s="37" t="s">
        <v>715</v>
      </c>
      <c r="C17" s="37" t="s">
        <v>715</v>
      </c>
    </row>
    <row r="18" spans="1:3" ht="26.25" customHeight="1" x14ac:dyDescent="0.25">
      <c r="A18" s="49" t="s">
        <v>327</v>
      </c>
      <c r="B18" s="37" t="s">
        <v>715</v>
      </c>
      <c r="C18" s="37" t="s">
        <v>715</v>
      </c>
    </row>
    <row r="20" spans="1:3" ht="32.25" customHeight="1" x14ac:dyDescent="0.25">
      <c r="A20" s="351" t="s">
        <v>328</v>
      </c>
      <c r="B20" s="351"/>
      <c r="C20" s="351"/>
    </row>
    <row r="21" spans="1:3" ht="26.25" customHeight="1" x14ac:dyDescent="0.25">
      <c r="A21" s="5" t="s">
        <v>321</v>
      </c>
      <c r="B21" s="5" t="s">
        <v>322</v>
      </c>
      <c r="C21" s="5" t="s">
        <v>329</v>
      </c>
    </row>
    <row r="22" spans="1:3" ht="26.25" customHeight="1" x14ac:dyDescent="0.25">
      <c r="A22" s="37" t="s">
        <v>715</v>
      </c>
      <c r="B22" s="37" t="s">
        <v>715</v>
      </c>
      <c r="C22" s="37" t="s">
        <v>715</v>
      </c>
    </row>
    <row r="23" spans="1:3" ht="26.25" customHeight="1" x14ac:dyDescent="0.25">
      <c r="A23" s="37" t="s">
        <v>715</v>
      </c>
      <c r="B23" s="37" t="s">
        <v>715</v>
      </c>
      <c r="C23" s="37" t="s">
        <v>715</v>
      </c>
    </row>
    <row r="24" spans="1:3" ht="26.25" customHeight="1" x14ac:dyDescent="0.25">
      <c r="A24" s="37" t="s">
        <v>715</v>
      </c>
      <c r="B24" s="37" t="s">
        <v>715</v>
      </c>
      <c r="C24" s="37" t="s">
        <v>715</v>
      </c>
    </row>
    <row r="25" spans="1:3" ht="26.25" customHeight="1" x14ac:dyDescent="0.25">
      <c r="A25" s="37" t="s">
        <v>715</v>
      </c>
      <c r="B25" s="37" t="s">
        <v>715</v>
      </c>
      <c r="C25" s="37" t="s">
        <v>715</v>
      </c>
    </row>
    <row r="26" spans="1:3" ht="26.25" customHeight="1" x14ac:dyDescent="0.25">
      <c r="A26" s="37" t="s">
        <v>715</v>
      </c>
      <c r="B26" s="37" t="s">
        <v>715</v>
      </c>
      <c r="C26" s="37" t="s">
        <v>715</v>
      </c>
    </row>
    <row r="27" spans="1:3" ht="26.25" customHeight="1" x14ac:dyDescent="0.25">
      <c r="A27" s="344" t="s">
        <v>330</v>
      </c>
      <c r="B27" s="344"/>
      <c r="C27" s="37" t="s">
        <v>715</v>
      </c>
    </row>
    <row r="29" spans="1:3" x14ac:dyDescent="0.25">
      <c r="A29" t="s">
        <v>331</v>
      </c>
    </row>
  </sheetData>
  <mergeCells count="6">
    <mergeCell ref="A27:B27"/>
    <mergeCell ref="A1:C1"/>
    <mergeCell ref="A9:B9"/>
    <mergeCell ref="A2:C2"/>
    <mergeCell ref="A11:C11"/>
    <mergeCell ref="A20:C20"/>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6"/>
  <sheetViews>
    <sheetView view="pageLayout" zoomScaleNormal="100" workbookViewId="0">
      <selection activeCell="F12" sqref="F12"/>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330">
        <v>24</v>
      </c>
      <c r="B1" s="330"/>
      <c r="C1" s="330"/>
      <c r="D1" s="330"/>
    </row>
    <row r="2" spans="1:4" x14ac:dyDescent="0.25">
      <c r="A2" s="362" t="s">
        <v>752</v>
      </c>
      <c r="B2" s="362"/>
      <c r="C2" s="362"/>
      <c r="D2" s="362"/>
    </row>
    <row r="3" spans="1:4" ht="15.75" x14ac:dyDescent="0.25">
      <c r="A3" s="361" t="s">
        <v>753</v>
      </c>
      <c r="B3" s="361"/>
      <c r="C3" s="361"/>
      <c r="D3" s="361"/>
    </row>
    <row r="4" spans="1:4" ht="25.5" x14ac:dyDescent="0.25">
      <c r="A4" s="5" t="s">
        <v>332</v>
      </c>
      <c r="B4" s="5" t="s">
        <v>34</v>
      </c>
      <c r="C4" s="5" t="s">
        <v>333</v>
      </c>
      <c r="D4" s="5" t="s">
        <v>334</v>
      </c>
    </row>
    <row r="5" spans="1:4" ht="32.25" customHeight="1" x14ac:dyDescent="0.25">
      <c r="A5" s="44" t="s">
        <v>335</v>
      </c>
      <c r="B5" s="51" t="s">
        <v>55</v>
      </c>
      <c r="C5" s="162">
        <f>SUM(C6-C14)</f>
        <v>76310761.760000005</v>
      </c>
      <c r="D5" s="96" t="s">
        <v>715</v>
      </c>
    </row>
    <row r="6" spans="1:4" ht="18" customHeight="1" x14ac:dyDescent="0.25">
      <c r="A6" s="44" t="s">
        <v>336</v>
      </c>
      <c r="B6" s="51" t="s">
        <v>37</v>
      </c>
      <c r="C6" s="162">
        <f>SUM(C7:C8)</f>
        <v>76639586.760000005</v>
      </c>
      <c r="D6" s="96" t="s">
        <v>715</v>
      </c>
    </row>
    <row r="7" spans="1:4" ht="41.25" customHeight="1" x14ac:dyDescent="0.25">
      <c r="A7" s="44" t="s">
        <v>337</v>
      </c>
      <c r="B7" s="51" t="s">
        <v>40</v>
      </c>
      <c r="C7" s="162">
        <v>71643786.760000005</v>
      </c>
      <c r="D7" s="96" t="s">
        <v>715</v>
      </c>
    </row>
    <row r="8" spans="1:4" ht="53.25" customHeight="1" x14ac:dyDescent="0.25">
      <c r="A8" s="44" t="s">
        <v>338</v>
      </c>
      <c r="B8" s="51" t="s">
        <v>42</v>
      </c>
      <c r="C8" s="162">
        <v>4995800</v>
      </c>
      <c r="D8" s="96" t="s">
        <v>715</v>
      </c>
    </row>
    <row r="9" spans="1:4" ht="24" x14ac:dyDescent="0.25">
      <c r="A9" s="44" t="s">
        <v>339</v>
      </c>
      <c r="B9" s="51" t="s">
        <v>38</v>
      </c>
      <c r="C9" s="87" t="s">
        <v>715</v>
      </c>
      <c r="D9" s="96" t="s">
        <v>715</v>
      </c>
    </row>
    <row r="10" spans="1:4" x14ac:dyDescent="0.25">
      <c r="A10" s="44" t="s">
        <v>340</v>
      </c>
      <c r="B10" s="51" t="s">
        <v>341</v>
      </c>
      <c r="C10" s="87" t="s">
        <v>715</v>
      </c>
      <c r="D10" s="96" t="s">
        <v>715</v>
      </c>
    </row>
    <row r="11" spans="1:4" x14ac:dyDescent="0.25">
      <c r="A11" s="44" t="s">
        <v>118</v>
      </c>
      <c r="B11" s="51" t="s">
        <v>40</v>
      </c>
      <c r="C11" s="87" t="s">
        <v>715</v>
      </c>
      <c r="D11" s="96" t="s">
        <v>715</v>
      </c>
    </row>
    <row r="12" spans="1:4" x14ac:dyDescent="0.25">
      <c r="A12" s="44" t="s">
        <v>342</v>
      </c>
      <c r="B12" s="51" t="s">
        <v>42</v>
      </c>
      <c r="C12" s="87" t="s">
        <v>715</v>
      </c>
      <c r="D12" s="96" t="s">
        <v>715</v>
      </c>
    </row>
    <row r="13" spans="1:4" x14ac:dyDescent="0.25">
      <c r="A13" s="44" t="s">
        <v>343</v>
      </c>
      <c r="B13" s="51" t="s">
        <v>344</v>
      </c>
      <c r="C13" s="87" t="s">
        <v>715</v>
      </c>
      <c r="D13" s="96" t="s">
        <v>715</v>
      </c>
    </row>
    <row r="14" spans="1:4" ht="24" x14ac:dyDescent="0.25">
      <c r="A14" s="44" t="s">
        <v>345</v>
      </c>
      <c r="B14" s="51" t="s">
        <v>44</v>
      </c>
      <c r="C14" s="162">
        <v>328825</v>
      </c>
      <c r="D14" s="96" t="s">
        <v>715</v>
      </c>
    </row>
    <row r="15" spans="1:4" ht="17.25" customHeight="1" x14ac:dyDescent="0.25">
      <c r="A15" s="44" t="s">
        <v>346</v>
      </c>
      <c r="B15" s="51"/>
      <c r="C15" s="87" t="s">
        <v>715</v>
      </c>
      <c r="D15" s="96" t="s">
        <v>715</v>
      </c>
    </row>
    <row r="16" spans="1:4" ht="17.25" customHeight="1" x14ac:dyDescent="0.25">
      <c r="A16" s="44" t="s">
        <v>118</v>
      </c>
      <c r="B16" s="51" t="s">
        <v>40</v>
      </c>
      <c r="C16" s="162">
        <v>128825</v>
      </c>
      <c r="D16" s="96" t="s">
        <v>715</v>
      </c>
    </row>
    <row r="17" spans="1:4" ht="21" customHeight="1" x14ac:dyDescent="0.25">
      <c r="A17" s="44" t="s">
        <v>342</v>
      </c>
      <c r="B17" s="51" t="s">
        <v>42</v>
      </c>
      <c r="C17" s="162">
        <v>200000</v>
      </c>
      <c r="D17" s="96" t="s">
        <v>715</v>
      </c>
    </row>
    <row r="18" spans="1:4" ht="18" customHeight="1" x14ac:dyDescent="0.25">
      <c r="A18" s="44" t="s">
        <v>343</v>
      </c>
      <c r="B18" s="51" t="s">
        <v>44</v>
      </c>
      <c r="C18" s="87" t="s">
        <v>715</v>
      </c>
      <c r="D18" s="96" t="s">
        <v>715</v>
      </c>
    </row>
    <row r="19" spans="1:4" ht="18" customHeight="1" x14ac:dyDescent="0.25">
      <c r="A19" s="44" t="s">
        <v>347</v>
      </c>
      <c r="B19" s="51" t="s">
        <v>348</v>
      </c>
      <c r="C19" s="87" t="s">
        <v>715</v>
      </c>
      <c r="D19" s="96" t="s">
        <v>715</v>
      </c>
    </row>
    <row r="20" spans="1:4" ht="20.25" customHeight="1" x14ac:dyDescent="0.25">
      <c r="A20" s="44" t="s">
        <v>349</v>
      </c>
      <c r="B20" s="51" t="s">
        <v>40</v>
      </c>
      <c r="C20" s="87" t="s">
        <v>715</v>
      </c>
      <c r="D20" s="96" t="s">
        <v>715</v>
      </c>
    </row>
    <row r="21" spans="1:4" ht="20.25" customHeight="1" x14ac:dyDescent="0.25">
      <c r="A21" s="44" t="s">
        <v>350</v>
      </c>
      <c r="B21" s="51" t="s">
        <v>42</v>
      </c>
      <c r="C21" s="87" t="s">
        <v>802</v>
      </c>
      <c r="D21" s="96" t="s">
        <v>715</v>
      </c>
    </row>
    <row r="22" spans="1:4" ht="24" x14ac:dyDescent="0.25">
      <c r="A22" s="44" t="s">
        <v>351</v>
      </c>
      <c r="B22" s="51" t="s">
        <v>352</v>
      </c>
      <c r="C22" s="96" t="s">
        <v>715</v>
      </c>
      <c r="D22" s="96" t="s">
        <v>715</v>
      </c>
    </row>
    <row r="23" spans="1:4" x14ac:dyDescent="0.25">
      <c r="A23" s="44" t="s">
        <v>340</v>
      </c>
      <c r="B23" s="51" t="s">
        <v>341</v>
      </c>
      <c r="C23" s="97" t="s">
        <v>715</v>
      </c>
      <c r="D23" s="97" t="s">
        <v>715</v>
      </c>
    </row>
    <row r="24" spans="1:4" ht="23.25" customHeight="1" x14ac:dyDescent="0.25">
      <c r="A24" s="44" t="s">
        <v>118</v>
      </c>
      <c r="B24" s="51" t="s">
        <v>40</v>
      </c>
      <c r="C24" s="97" t="s">
        <v>715</v>
      </c>
      <c r="D24" s="97" t="s">
        <v>715</v>
      </c>
    </row>
    <row r="25" spans="1:4" ht="23.25" customHeight="1" x14ac:dyDescent="0.25">
      <c r="A25" s="44" t="s">
        <v>342</v>
      </c>
      <c r="B25" s="51" t="s">
        <v>42</v>
      </c>
      <c r="C25" s="97" t="s">
        <v>715</v>
      </c>
      <c r="D25" s="97" t="s">
        <v>715</v>
      </c>
    </row>
    <row r="26" spans="1:4" x14ac:dyDescent="0.25">
      <c r="A26" s="44" t="s">
        <v>343</v>
      </c>
      <c r="B26" s="51"/>
      <c r="C26" s="97" t="s">
        <v>715</v>
      </c>
      <c r="D26" s="97" t="s">
        <v>715</v>
      </c>
    </row>
    <row r="27" spans="1:4" ht="24" x14ac:dyDescent="0.25">
      <c r="A27" s="44" t="s">
        <v>353</v>
      </c>
      <c r="B27" s="51" t="s">
        <v>354</v>
      </c>
      <c r="C27" s="97" t="s">
        <v>715</v>
      </c>
      <c r="D27" s="97" t="s">
        <v>715</v>
      </c>
    </row>
    <row r="28" spans="1:4" ht="18.75" customHeight="1" x14ac:dyDescent="0.25">
      <c r="A28" s="44" t="s">
        <v>340</v>
      </c>
      <c r="B28" s="51" t="s">
        <v>354</v>
      </c>
      <c r="C28" s="97" t="s">
        <v>715</v>
      </c>
      <c r="D28" s="97" t="s">
        <v>715</v>
      </c>
    </row>
    <row r="29" spans="1:4" ht="20.25" customHeight="1" x14ac:dyDescent="0.25">
      <c r="A29" s="44" t="s">
        <v>118</v>
      </c>
      <c r="B29" s="51" t="s">
        <v>40</v>
      </c>
      <c r="C29" s="97" t="s">
        <v>715</v>
      </c>
      <c r="D29" s="97" t="s">
        <v>715</v>
      </c>
    </row>
    <row r="30" spans="1:4" ht="20.25" customHeight="1" x14ac:dyDescent="0.25">
      <c r="A30" s="44" t="s">
        <v>342</v>
      </c>
      <c r="B30" s="51" t="s">
        <v>42</v>
      </c>
      <c r="C30" s="97" t="s">
        <v>715</v>
      </c>
      <c r="D30" s="97" t="s">
        <v>715</v>
      </c>
    </row>
    <row r="31" spans="1:4" ht="18.75" customHeight="1" x14ac:dyDescent="0.25">
      <c r="A31" s="44" t="s">
        <v>343</v>
      </c>
      <c r="B31" s="51" t="s">
        <v>354</v>
      </c>
      <c r="C31" s="97" t="s">
        <v>715</v>
      </c>
      <c r="D31" s="97" t="s">
        <v>715</v>
      </c>
    </row>
    <row r="32" spans="1:4" x14ac:dyDescent="0.25">
      <c r="A32" s="44" t="s">
        <v>355</v>
      </c>
      <c r="B32" s="51" t="s">
        <v>356</v>
      </c>
      <c r="C32" s="97" t="s">
        <v>715</v>
      </c>
      <c r="D32" s="97" t="s">
        <v>715</v>
      </c>
    </row>
    <row r="33" spans="1:4" ht="18" customHeight="1" x14ac:dyDescent="0.25">
      <c r="A33" s="44" t="s">
        <v>349</v>
      </c>
      <c r="B33" s="51" t="s">
        <v>40</v>
      </c>
      <c r="C33" s="97" t="s">
        <v>715</v>
      </c>
      <c r="D33" s="97" t="s">
        <v>715</v>
      </c>
    </row>
    <row r="34" spans="1:4" ht="23.25" customHeight="1" x14ac:dyDescent="0.25">
      <c r="A34" s="44" t="s">
        <v>338</v>
      </c>
      <c r="B34" s="51" t="s">
        <v>42</v>
      </c>
      <c r="C34" s="97" t="s">
        <v>715</v>
      </c>
      <c r="D34" s="97" t="s">
        <v>715</v>
      </c>
    </row>
    <row r="35" spans="1:4" ht="24" x14ac:dyDescent="0.25">
      <c r="A35" s="44" t="s">
        <v>357</v>
      </c>
      <c r="B35" s="51" t="s">
        <v>49</v>
      </c>
      <c r="C35" s="97" t="s">
        <v>715</v>
      </c>
      <c r="D35" s="97" t="s">
        <v>715</v>
      </c>
    </row>
    <row r="36" spans="1:4" x14ac:dyDescent="0.25">
      <c r="A36" s="44" t="s">
        <v>358</v>
      </c>
      <c r="B36" s="51" t="s">
        <v>341</v>
      </c>
      <c r="C36" s="97" t="s">
        <v>715</v>
      </c>
      <c r="D36" s="97" t="s">
        <v>715</v>
      </c>
    </row>
    <row r="37" spans="1:4" x14ac:dyDescent="0.25">
      <c r="A37" s="363">
        <v>25</v>
      </c>
      <c r="B37" s="363"/>
      <c r="C37" s="363"/>
      <c r="D37" s="363"/>
    </row>
    <row r="38" spans="1:4" ht="21" customHeight="1" x14ac:dyDescent="0.25">
      <c r="A38" s="93" t="s">
        <v>118</v>
      </c>
      <c r="B38" s="5" t="s">
        <v>40</v>
      </c>
      <c r="C38" s="98" t="s">
        <v>715</v>
      </c>
      <c r="D38" s="98" t="s">
        <v>715</v>
      </c>
    </row>
    <row r="39" spans="1:4" ht="21" customHeight="1" x14ac:dyDescent="0.25">
      <c r="A39" s="93" t="s">
        <v>342</v>
      </c>
      <c r="B39" s="5" t="s">
        <v>42</v>
      </c>
      <c r="C39" s="98" t="s">
        <v>715</v>
      </c>
      <c r="D39" s="98" t="s">
        <v>715</v>
      </c>
    </row>
    <row r="40" spans="1:4" x14ac:dyDescent="0.25">
      <c r="A40" s="93" t="s">
        <v>359</v>
      </c>
      <c r="B40" s="5" t="s">
        <v>49</v>
      </c>
      <c r="C40" s="98" t="s">
        <v>715</v>
      </c>
      <c r="D40" s="98" t="s">
        <v>715</v>
      </c>
    </row>
    <row r="41" spans="1:4" ht="25.5" x14ac:dyDescent="0.25">
      <c r="A41" s="93" t="s">
        <v>360</v>
      </c>
      <c r="B41" s="5" t="s">
        <v>54</v>
      </c>
      <c r="C41" s="98" t="s">
        <v>715</v>
      </c>
      <c r="D41" s="98" t="s">
        <v>715</v>
      </c>
    </row>
    <row r="42" spans="1:4" x14ac:dyDescent="0.25">
      <c r="A42" s="93" t="s">
        <v>358</v>
      </c>
      <c r="B42" s="5" t="s">
        <v>341</v>
      </c>
      <c r="C42" s="98" t="s">
        <v>715</v>
      </c>
      <c r="D42" s="98" t="s">
        <v>715</v>
      </c>
    </row>
    <row r="43" spans="1:4" x14ac:dyDescent="0.25">
      <c r="A43" s="93" t="s">
        <v>118</v>
      </c>
      <c r="B43" s="5" t="s">
        <v>40</v>
      </c>
      <c r="C43" s="98" t="s">
        <v>715</v>
      </c>
      <c r="D43" s="98" t="s">
        <v>715</v>
      </c>
    </row>
    <row r="44" spans="1:4" x14ac:dyDescent="0.25">
      <c r="A44" s="93" t="s">
        <v>342</v>
      </c>
      <c r="B44" s="5" t="s">
        <v>42</v>
      </c>
      <c r="C44" s="98" t="s">
        <v>715</v>
      </c>
      <c r="D44" s="98" t="s">
        <v>715</v>
      </c>
    </row>
    <row r="45" spans="1:4" x14ac:dyDescent="0.25">
      <c r="A45" s="93" t="s">
        <v>361</v>
      </c>
      <c r="B45" s="5" t="s">
        <v>54</v>
      </c>
      <c r="C45" s="98" t="s">
        <v>715</v>
      </c>
      <c r="D45" s="98" t="s">
        <v>715</v>
      </c>
    </row>
    <row r="46" spans="1:4" ht="25.5" x14ac:dyDescent="0.25">
      <c r="A46" s="93" t="s">
        <v>362</v>
      </c>
      <c r="B46" s="5" t="s">
        <v>363</v>
      </c>
      <c r="C46" s="98" t="s">
        <v>715</v>
      </c>
      <c r="D46" s="98" t="s">
        <v>715</v>
      </c>
    </row>
    <row r="47" spans="1:4" x14ac:dyDescent="0.25">
      <c r="A47" s="93" t="s">
        <v>364</v>
      </c>
      <c r="B47" s="5" t="s">
        <v>84</v>
      </c>
      <c r="C47" s="98" t="s">
        <v>715</v>
      </c>
      <c r="D47" s="98" t="s">
        <v>715</v>
      </c>
    </row>
    <row r="48" spans="1:4" x14ac:dyDescent="0.25">
      <c r="A48" s="93" t="s">
        <v>349</v>
      </c>
      <c r="B48" s="5" t="s">
        <v>40</v>
      </c>
      <c r="C48" s="98" t="s">
        <v>715</v>
      </c>
      <c r="D48" s="98" t="s">
        <v>715</v>
      </c>
    </row>
    <row r="49" spans="1:4" x14ac:dyDescent="0.25">
      <c r="A49" s="93" t="s">
        <v>350</v>
      </c>
      <c r="B49" s="5" t="s">
        <v>42</v>
      </c>
      <c r="C49" s="98" t="s">
        <v>715</v>
      </c>
      <c r="D49" s="98" t="s">
        <v>715</v>
      </c>
    </row>
    <row r="50" spans="1:4" ht="25.5" x14ac:dyDescent="0.25">
      <c r="A50" s="93" t="s">
        <v>365</v>
      </c>
      <c r="B50" s="5" t="s">
        <v>366</v>
      </c>
      <c r="C50" s="98" t="s">
        <v>715</v>
      </c>
      <c r="D50" s="98" t="s">
        <v>715</v>
      </c>
    </row>
    <row r="51" spans="1:4" x14ac:dyDescent="0.25">
      <c r="A51" s="93" t="s">
        <v>367</v>
      </c>
      <c r="B51" s="5" t="s">
        <v>341</v>
      </c>
      <c r="C51" s="98" t="s">
        <v>715</v>
      </c>
      <c r="D51" s="98" t="s">
        <v>715</v>
      </c>
    </row>
    <row r="52" spans="1:4" x14ac:dyDescent="0.25">
      <c r="A52" s="93" t="s">
        <v>368</v>
      </c>
      <c r="B52" s="5" t="s">
        <v>40</v>
      </c>
      <c r="C52" s="98" t="s">
        <v>715</v>
      </c>
      <c r="D52" s="98" t="s">
        <v>715</v>
      </c>
    </row>
    <row r="53" spans="1:4" ht="21.75" customHeight="1" x14ac:dyDescent="0.25">
      <c r="A53" s="93" t="s">
        <v>369</v>
      </c>
      <c r="B53" s="5" t="s">
        <v>42</v>
      </c>
      <c r="C53" s="98" t="s">
        <v>715</v>
      </c>
      <c r="D53" s="98" t="s">
        <v>715</v>
      </c>
    </row>
    <row r="54" spans="1:4" ht="24.75" customHeight="1" x14ac:dyDescent="0.25">
      <c r="A54" s="93" t="s">
        <v>370</v>
      </c>
      <c r="B54" s="5" t="s">
        <v>366</v>
      </c>
      <c r="C54" s="98" t="s">
        <v>715</v>
      </c>
      <c r="D54" s="98" t="s">
        <v>715</v>
      </c>
    </row>
    <row r="55" spans="1:4" ht="25.5" x14ac:dyDescent="0.25">
      <c r="A55" s="93" t="s">
        <v>371</v>
      </c>
      <c r="B55" s="5" t="s">
        <v>372</v>
      </c>
      <c r="C55" s="98" t="s">
        <v>715</v>
      </c>
      <c r="D55" s="98" t="s">
        <v>715</v>
      </c>
    </row>
    <row r="56" spans="1:4" ht="24.75" customHeight="1" x14ac:dyDescent="0.25">
      <c r="A56" s="93" t="s">
        <v>373</v>
      </c>
      <c r="B56" s="5" t="s">
        <v>341</v>
      </c>
      <c r="C56" s="98" t="s">
        <v>715</v>
      </c>
      <c r="D56" s="98" t="s">
        <v>715</v>
      </c>
    </row>
    <row r="57" spans="1:4" ht="20.25" customHeight="1" x14ac:dyDescent="0.25">
      <c r="A57" s="93" t="s">
        <v>118</v>
      </c>
      <c r="B57" s="5" t="s">
        <v>40</v>
      </c>
      <c r="C57" s="98" t="s">
        <v>715</v>
      </c>
      <c r="D57" s="98" t="s">
        <v>715</v>
      </c>
    </row>
    <row r="58" spans="1:4" ht="20.25" customHeight="1" x14ac:dyDescent="0.25">
      <c r="A58" s="93" t="s">
        <v>369</v>
      </c>
      <c r="B58" s="5" t="s">
        <v>42</v>
      </c>
      <c r="C58" s="98" t="s">
        <v>715</v>
      </c>
      <c r="D58" s="98" t="s">
        <v>715</v>
      </c>
    </row>
    <row r="59" spans="1:4" x14ac:dyDescent="0.25">
      <c r="A59" s="93" t="s">
        <v>374</v>
      </c>
      <c r="B59" s="5" t="s">
        <v>372</v>
      </c>
      <c r="C59" s="98" t="s">
        <v>715</v>
      </c>
      <c r="D59" s="98" t="s">
        <v>715</v>
      </c>
    </row>
    <row r="60" spans="1:4" x14ac:dyDescent="0.25">
      <c r="A60" s="93" t="s">
        <v>375</v>
      </c>
      <c r="B60" s="5" t="s">
        <v>88</v>
      </c>
      <c r="C60" s="98" t="s">
        <v>715</v>
      </c>
      <c r="D60" s="98" t="s">
        <v>715</v>
      </c>
    </row>
    <row r="61" spans="1:4" ht="22.5" customHeight="1" x14ac:dyDescent="0.25">
      <c r="A61" s="93" t="s">
        <v>376</v>
      </c>
      <c r="B61" s="5" t="s">
        <v>40</v>
      </c>
      <c r="C61" s="98" t="s">
        <v>715</v>
      </c>
      <c r="D61" s="98" t="s">
        <v>715</v>
      </c>
    </row>
    <row r="62" spans="1:4" ht="28.5" customHeight="1" x14ac:dyDescent="0.25">
      <c r="A62" s="93" t="s">
        <v>377</v>
      </c>
      <c r="B62" s="5" t="s">
        <v>42</v>
      </c>
      <c r="C62" s="98" t="s">
        <v>715</v>
      </c>
      <c r="D62" s="98" t="s">
        <v>715</v>
      </c>
    </row>
    <row r="63" spans="1:4" ht="39.75" customHeight="1" x14ac:dyDescent="0.25">
      <c r="A63" s="93" t="s">
        <v>378</v>
      </c>
      <c r="B63" s="5" t="s">
        <v>379</v>
      </c>
      <c r="C63" s="98" t="s">
        <v>715</v>
      </c>
      <c r="D63" s="98" t="s">
        <v>715</v>
      </c>
    </row>
    <row r="64" spans="1:4" ht="30.75" customHeight="1" x14ac:dyDescent="0.25">
      <c r="A64" s="93" t="s">
        <v>380</v>
      </c>
      <c r="B64" s="5" t="s">
        <v>341</v>
      </c>
      <c r="C64" s="98" t="s">
        <v>715</v>
      </c>
      <c r="D64" s="98" t="s">
        <v>715</v>
      </c>
    </row>
    <row r="65" spans="1:4" ht="18.75" customHeight="1" x14ac:dyDescent="0.25">
      <c r="A65" s="93" t="s">
        <v>118</v>
      </c>
      <c r="B65" s="5" t="s">
        <v>40</v>
      </c>
      <c r="C65" s="98" t="s">
        <v>715</v>
      </c>
      <c r="D65" s="98" t="s">
        <v>715</v>
      </c>
    </row>
    <row r="66" spans="1:4" ht="18.75" customHeight="1" x14ac:dyDescent="0.25">
      <c r="A66" s="93" t="s">
        <v>342</v>
      </c>
      <c r="B66" s="5" t="s">
        <v>42</v>
      </c>
      <c r="C66" s="98" t="s">
        <v>715</v>
      </c>
      <c r="D66" s="98" t="s">
        <v>715</v>
      </c>
    </row>
    <row r="67" spans="1:4" x14ac:dyDescent="0.25">
      <c r="A67" s="93" t="s">
        <v>381</v>
      </c>
      <c r="B67" s="5" t="s">
        <v>379</v>
      </c>
      <c r="C67" s="98" t="s">
        <v>715</v>
      </c>
      <c r="D67" s="98" t="s">
        <v>715</v>
      </c>
    </row>
    <row r="68" spans="1:4" ht="25.5" x14ac:dyDescent="0.25">
      <c r="A68" s="93" t="s">
        <v>382</v>
      </c>
      <c r="B68" s="5" t="s">
        <v>383</v>
      </c>
      <c r="C68" s="98" t="s">
        <v>715</v>
      </c>
      <c r="D68" s="98" t="s">
        <v>715</v>
      </c>
    </row>
    <row r="69" spans="1:4" ht="24.75" customHeight="1" x14ac:dyDescent="0.25">
      <c r="A69" s="93" t="s">
        <v>384</v>
      </c>
      <c r="B69" s="5" t="s">
        <v>341</v>
      </c>
      <c r="C69" s="98" t="s">
        <v>715</v>
      </c>
      <c r="D69" s="98" t="s">
        <v>715</v>
      </c>
    </row>
    <row r="70" spans="1:4" ht="24" customHeight="1" x14ac:dyDescent="0.25">
      <c r="A70" s="93" t="s">
        <v>118</v>
      </c>
      <c r="B70" s="5" t="s">
        <v>40</v>
      </c>
      <c r="C70" s="98" t="s">
        <v>715</v>
      </c>
      <c r="D70" s="98" t="s">
        <v>715</v>
      </c>
    </row>
    <row r="71" spans="1:4" ht="29.25" customHeight="1" x14ac:dyDescent="0.25">
      <c r="A71" s="93" t="s">
        <v>342</v>
      </c>
      <c r="B71" s="5" t="s">
        <v>42</v>
      </c>
      <c r="C71" s="98" t="s">
        <v>715</v>
      </c>
      <c r="D71" s="98" t="s">
        <v>715</v>
      </c>
    </row>
    <row r="72" spans="1:4" ht="28.5" customHeight="1" x14ac:dyDescent="0.25">
      <c r="A72" s="101" t="s">
        <v>381</v>
      </c>
      <c r="B72" s="5" t="s">
        <v>383</v>
      </c>
      <c r="C72" s="98" t="s">
        <v>715</v>
      </c>
      <c r="D72" s="98" t="s">
        <v>715</v>
      </c>
    </row>
    <row r="73" spans="1:4" ht="15.75" customHeight="1" x14ac:dyDescent="0.25">
      <c r="A73" s="363">
        <v>26</v>
      </c>
      <c r="B73" s="363"/>
      <c r="C73" s="363"/>
      <c r="D73" s="363"/>
    </row>
    <row r="74" spans="1:4" ht="25.5" x14ac:dyDescent="0.25">
      <c r="A74" s="93" t="s">
        <v>385</v>
      </c>
      <c r="B74" s="5" t="s">
        <v>386</v>
      </c>
      <c r="C74" s="98" t="s">
        <v>715</v>
      </c>
      <c r="D74" s="98" t="s">
        <v>715</v>
      </c>
    </row>
    <row r="75" spans="1:4" ht="18.75" customHeight="1" x14ac:dyDescent="0.25">
      <c r="A75" s="93" t="s">
        <v>349</v>
      </c>
      <c r="B75" s="5" t="s">
        <v>40</v>
      </c>
      <c r="C75" s="98" t="s">
        <v>715</v>
      </c>
      <c r="D75" s="98" t="s">
        <v>715</v>
      </c>
    </row>
    <row r="76" spans="1:4" ht="18.75" customHeight="1" x14ac:dyDescent="0.25">
      <c r="A76" s="93" t="s">
        <v>350</v>
      </c>
      <c r="B76" s="5" t="s">
        <v>42</v>
      </c>
      <c r="C76" s="98" t="s">
        <v>715</v>
      </c>
      <c r="D76" s="98" t="s">
        <v>715</v>
      </c>
    </row>
    <row r="77" spans="1:4" ht="25.5" x14ac:dyDescent="0.25">
      <c r="A77" s="93" t="s">
        <v>387</v>
      </c>
      <c r="B77" s="5" t="s">
        <v>388</v>
      </c>
      <c r="C77" s="98" t="s">
        <v>715</v>
      </c>
      <c r="D77" s="98" t="s">
        <v>715</v>
      </c>
    </row>
    <row r="78" spans="1:4" x14ac:dyDescent="0.25">
      <c r="A78" s="93" t="s">
        <v>389</v>
      </c>
      <c r="B78" s="5" t="s">
        <v>341</v>
      </c>
      <c r="C78" s="98" t="s">
        <v>715</v>
      </c>
      <c r="D78" s="98" t="s">
        <v>715</v>
      </c>
    </row>
    <row r="79" spans="1:4" x14ac:dyDescent="0.25">
      <c r="A79" s="93" t="s">
        <v>118</v>
      </c>
      <c r="B79" s="5" t="s">
        <v>40</v>
      </c>
      <c r="C79" s="98" t="s">
        <v>715</v>
      </c>
      <c r="D79" s="98" t="s">
        <v>715</v>
      </c>
    </row>
    <row r="80" spans="1:4" x14ac:dyDescent="0.25">
      <c r="A80" s="93" t="s">
        <v>342</v>
      </c>
      <c r="B80" s="5" t="s">
        <v>42</v>
      </c>
      <c r="C80" s="98" t="s">
        <v>715</v>
      </c>
      <c r="D80" s="98" t="s">
        <v>715</v>
      </c>
    </row>
    <row r="81" spans="1:4" x14ac:dyDescent="0.25">
      <c r="A81" s="93" t="s">
        <v>390</v>
      </c>
      <c r="B81" s="5" t="s">
        <v>388</v>
      </c>
      <c r="C81" s="98" t="s">
        <v>715</v>
      </c>
      <c r="D81" s="98" t="s">
        <v>715</v>
      </c>
    </row>
    <row r="82" spans="1:4" ht="25.5" x14ac:dyDescent="0.25">
      <c r="A82" s="93" t="s">
        <v>391</v>
      </c>
      <c r="B82" s="5" t="s">
        <v>392</v>
      </c>
      <c r="C82" s="98" t="s">
        <v>715</v>
      </c>
      <c r="D82" s="98" t="s">
        <v>715</v>
      </c>
    </row>
    <row r="83" spans="1:4" x14ac:dyDescent="0.25">
      <c r="A83" s="93" t="s">
        <v>393</v>
      </c>
      <c r="B83" s="5" t="s">
        <v>341</v>
      </c>
      <c r="C83" s="98" t="s">
        <v>715</v>
      </c>
      <c r="D83" s="98" t="s">
        <v>715</v>
      </c>
    </row>
    <row r="84" spans="1:4" x14ac:dyDescent="0.25">
      <c r="A84" s="93" t="s">
        <v>118</v>
      </c>
      <c r="B84" s="5" t="s">
        <v>40</v>
      </c>
      <c r="C84" s="98" t="s">
        <v>715</v>
      </c>
      <c r="D84" s="98" t="s">
        <v>715</v>
      </c>
    </row>
    <row r="85" spans="1:4" x14ac:dyDescent="0.25">
      <c r="A85" s="93" t="s">
        <v>342</v>
      </c>
      <c r="B85" s="5" t="s">
        <v>42</v>
      </c>
      <c r="C85" s="98" t="s">
        <v>715</v>
      </c>
      <c r="D85" s="98" t="s">
        <v>715</v>
      </c>
    </row>
    <row r="86" spans="1:4" x14ac:dyDescent="0.25">
      <c r="A86" s="93" t="s">
        <v>390</v>
      </c>
      <c r="B86" s="5" t="s">
        <v>392</v>
      </c>
      <c r="C86" s="98" t="s">
        <v>715</v>
      </c>
      <c r="D86" s="98" t="s">
        <v>715</v>
      </c>
    </row>
    <row r="87" spans="1:4" ht="25.5" x14ac:dyDescent="0.25">
      <c r="A87" s="93" t="s">
        <v>394</v>
      </c>
      <c r="B87" s="5" t="s">
        <v>395</v>
      </c>
      <c r="C87" s="98" t="s">
        <v>715</v>
      </c>
      <c r="D87" s="98" t="s">
        <v>715</v>
      </c>
    </row>
    <row r="88" spans="1:4" x14ac:dyDescent="0.25">
      <c r="A88" s="93" t="s">
        <v>349</v>
      </c>
      <c r="B88" s="5" t="s">
        <v>40</v>
      </c>
      <c r="C88" s="98" t="s">
        <v>715</v>
      </c>
      <c r="D88" s="98" t="s">
        <v>715</v>
      </c>
    </row>
    <row r="89" spans="1:4" x14ac:dyDescent="0.25">
      <c r="A89" s="93" t="s">
        <v>350</v>
      </c>
      <c r="B89" s="5" t="s">
        <v>42</v>
      </c>
      <c r="C89" s="98" t="s">
        <v>715</v>
      </c>
      <c r="D89" s="98" t="s">
        <v>715</v>
      </c>
    </row>
    <row r="90" spans="1:4" ht="25.5" x14ac:dyDescent="0.25">
      <c r="A90" s="93" t="s">
        <v>396</v>
      </c>
      <c r="B90" s="5" t="s">
        <v>397</v>
      </c>
      <c r="C90" s="98" t="s">
        <v>715</v>
      </c>
      <c r="D90" s="98" t="s">
        <v>715</v>
      </c>
    </row>
    <row r="91" spans="1:4" x14ac:dyDescent="0.25">
      <c r="A91" s="93" t="s">
        <v>398</v>
      </c>
      <c r="B91" s="5" t="s">
        <v>341</v>
      </c>
      <c r="C91" s="98" t="s">
        <v>715</v>
      </c>
      <c r="D91" s="98" t="s">
        <v>715</v>
      </c>
    </row>
    <row r="92" spans="1:4" x14ac:dyDescent="0.25">
      <c r="A92" s="93" t="s">
        <v>118</v>
      </c>
      <c r="B92" s="5" t="s">
        <v>40</v>
      </c>
      <c r="C92" s="98" t="s">
        <v>715</v>
      </c>
      <c r="D92" s="98" t="s">
        <v>715</v>
      </c>
    </row>
    <row r="93" spans="1:4" x14ac:dyDescent="0.25">
      <c r="A93" s="93" t="s">
        <v>342</v>
      </c>
      <c r="B93" s="5" t="s">
        <v>42</v>
      </c>
      <c r="C93" s="98" t="s">
        <v>715</v>
      </c>
      <c r="D93" s="98" t="s">
        <v>715</v>
      </c>
    </row>
    <row r="94" spans="1:4" x14ac:dyDescent="0.25">
      <c r="A94" s="93" t="s">
        <v>399</v>
      </c>
      <c r="B94" s="5" t="s">
        <v>397</v>
      </c>
      <c r="C94" s="98" t="s">
        <v>715</v>
      </c>
      <c r="D94" s="98" t="s">
        <v>715</v>
      </c>
    </row>
    <row r="95" spans="1:4" ht="25.5" x14ac:dyDescent="0.25">
      <c r="A95" s="93" t="s">
        <v>400</v>
      </c>
      <c r="B95" s="5" t="s">
        <v>401</v>
      </c>
      <c r="C95" s="98" t="s">
        <v>715</v>
      </c>
      <c r="D95" s="98" t="s">
        <v>715</v>
      </c>
    </row>
    <row r="96" spans="1:4" x14ac:dyDescent="0.25">
      <c r="A96" s="93" t="s">
        <v>402</v>
      </c>
      <c r="B96" s="5" t="s">
        <v>341</v>
      </c>
      <c r="C96" s="98" t="s">
        <v>715</v>
      </c>
      <c r="D96" s="98" t="s">
        <v>715</v>
      </c>
    </row>
    <row r="97" spans="1:4" x14ac:dyDescent="0.25">
      <c r="A97" s="93" t="s">
        <v>118</v>
      </c>
      <c r="B97" s="5" t="s">
        <v>40</v>
      </c>
      <c r="C97" s="98" t="s">
        <v>715</v>
      </c>
      <c r="D97" s="98" t="s">
        <v>715</v>
      </c>
    </row>
    <row r="98" spans="1:4" x14ac:dyDescent="0.25">
      <c r="A98" s="93" t="s">
        <v>342</v>
      </c>
      <c r="B98" s="5" t="s">
        <v>42</v>
      </c>
      <c r="C98" s="98" t="s">
        <v>715</v>
      </c>
      <c r="D98" s="98" t="s">
        <v>715</v>
      </c>
    </row>
    <row r="99" spans="1:4" x14ac:dyDescent="0.25">
      <c r="A99" s="93" t="s">
        <v>399</v>
      </c>
      <c r="B99" s="5" t="s">
        <v>401</v>
      </c>
      <c r="C99" s="98" t="s">
        <v>715</v>
      </c>
      <c r="D99" s="98" t="s">
        <v>715</v>
      </c>
    </row>
    <row r="100" spans="1:4" x14ac:dyDescent="0.25">
      <c r="A100" s="93" t="s">
        <v>403</v>
      </c>
      <c r="B100" s="5" t="s">
        <v>802</v>
      </c>
      <c r="C100" s="98" t="s">
        <v>715</v>
      </c>
      <c r="D100" s="98" t="s">
        <v>715</v>
      </c>
    </row>
    <row r="101" spans="1:4" ht="25.5" x14ac:dyDescent="0.25">
      <c r="A101" s="93" t="s">
        <v>404</v>
      </c>
      <c r="B101" s="5" t="s">
        <v>405</v>
      </c>
      <c r="C101" s="98" t="s">
        <v>715</v>
      </c>
      <c r="D101" s="98" t="s">
        <v>715</v>
      </c>
    </row>
    <row r="102" spans="1:4" x14ac:dyDescent="0.25">
      <c r="A102" s="93" t="s">
        <v>86</v>
      </c>
      <c r="B102" s="5" t="s">
        <v>40</v>
      </c>
      <c r="C102" s="98" t="s">
        <v>715</v>
      </c>
      <c r="D102" s="98" t="s">
        <v>715</v>
      </c>
    </row>
    <row r="103" spans="1:4" x14ac:dyDescent="0.25">
      <c r="A103" s="93" t="s">
        <v>81</v>
      </c>
      <c r="B103" s="5" t="s">
        <v>42</v>
      </c>
      <c r="C103" s="98" t="s">
        <v>715</v>
      </c>
      <c r="D103" s="98" t="s">
        <v>715</v>
      </c>
    </row>
    <row r="104" spans="1:4" ht="25.5" x14ac:dyDescent="0.25">
      <c r="A104" s="93" t="s">
        <v>406</v>
      </c>
      <c r="B104" s="5" t="s">
        <v>407</v>
      </c>
      <c r="C104" s="98" t="s">
        <v>715</v>
      </c>
      <c r="D104" s="98" t="s">
        <v>715</v>
      </c>
    </row>
    <row r="105" spans="1:4" x14ac:dyDescent="0.25">
      <c r="A105" s="93" t="s">
        <v>86</v>
      </c>
      <c r="B105" s="5" t="s">
        <v>40</v>
      </c>
      <c r="C105" s="98" t="s">
        <v>715</v>
      </c>
      <c r="D105" s="98" t="s">
        <v>715</v>
      </c>
    </row>
    <row r="106" spans="1:4" x14ac:dyDescent="0.25">
      <c r="A106" s="93" t="s">
        <v>81</v>
      </c>
      <c r="B106" s="5" t="s">
        <v>42</v>
      </c>
      <c r="C106" s="98" t="s">
        <v>715</v>
      </c>
      <c r="D106" s="98" t="s">
        <v>715</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907"/>
  <sheetViews>
    <sheetView tabSelected="1" view="pageBreakPreview" topLeftCell="A899" zoomScaleNormal="100" zoomScaleSheetLayoutView="100" workbookViewId="0">
      <selection activeCell="F12" sqref="F12"/>
    </sheetView>
  </sheetViews>
  <sheetFormatPr defaultColWidth="9.140625" defaultRowHeight="15" x14ac:dyDescent="0.25"/>
  <cols>
    <col min="1" max="1" width="15.42578125" style="171" customWidth="1"/>
    <col min="2" max="2" width="11.42578125" style="170" customWidth="1"/>
    <col min="3" max="3" width="14.5703125" style="170" customWidth="1"/>
    <col min="4" max="4" width="46" style="170" customWidth="1"/>
    <col min="5" max="5" width="17" style="170" customWidth="1"/>
    <col min="6" max="6" width="54.42578125" style="170" customWidth="1"/>
    <col min="7" max="7" width="19.140625" style="170" customWidth="1"/>
    <col min="8" max="16384" width="9.140625" style="170"/>
  </cols>
  <sheetData>
    <row r="1" spans="1:9" s="237" customFormat="1" ht="40.5" customHeight="1" x14ac:dyDescent="0.25">
      <c r="A1" s="364">
        <v>27</v>
      </c>
      <c r="B1" s="364"/>
      <c r="C1" s="364"/>
      <c r="D1" s="364"/>
      <c r="E1" s="364"/>
      <c r="F1" s="364"/>
      <c r="G1" s="364"/>
    </row>
    <row r="2" spans="1:9" s="237" customFormat="1" ht="40.5" customHeight="1" x14ac:dyDescent="0.25">
      <c r="A2" s="365" t="s">
        <v>4258</v>
      </c>
      <c r="B2" s="365"/>
      <c r="C2" s="365"/>
      <c r="D2" s="365"/>
      <c r="E2" s="365"/>
      <c r="F2" s="365"/>
      <c r="G2" s="365"/>
    </row>
    <row r="3" spans="1:9" s="237" customFormat="1" ht="40.5" customHeight="1" x14ac:dyDescent="0.25">
      <c r="A3" s="365" t="s">
        <v>699</v>
      </c>
      <c r="B3" s="365"/>
      <c r="C3" s="365"/>
      <c r="D3" s="365"/>
      <c r="E3" s="365"/>
      <c r="F3" s="365"/>
      <c r="G3" s="365"/>
    </row>
    <row r="4" spans="1:9" s="237" customFormat="1" ht="93" customHeight="1" x14ac:dyDescent="0.25">
      <c r="A4" s="232" t="s">
        <v>408</v>
      </c>
      <c r="B4" s="218" t="s">
        <v>409</v>
      </c>
      <c r="C4" s="218" t="s">
        <v>410</v>
      </c>
      <c r="D4" s="218" t="s">
        <v>411</v>
      </c>
      <c r="E4" s="206" t="s">
        <v>412</v>
      </c>
      <c r="F4" s="218" t="s">
        <v>413</v>
      </c>
      <c r="G4" s="218" t="s">
        <v>414</v>
      </c>
    </row>
    <row r="5" spans="1:9" s="237" customFormat="1" ht="40.5" customHeight="1" x14ac:dyDescent="0.25">
      <c r="A5" s="217">
        <v>43283</v>
      </c>
      <c r="B5" s="218" t="s">
        <v>868</v>
      </c>
      <c r="C5" s="218">
        <v>33275716</v>
      </c>
      <c r="D5" s="218" t="s">
        <v>3208</v>
      </c>
      <c r="E5" s="250" t="s">
        <v>715</v>
      </c>
      <c r="F5" s="218" t="s">
        <v>4278</v>
      </c>
      <c r="G5" s="219">
        <v>148915</v>
      </c>
      <c r="H5" s="238"/>
      <c r="I5" s="238"/>
    </row>
    <row r="6" spans="1:9" s="237" customFormat="1" ht="40.5" customHeight="1" x14ac:dyDescent="0.25">
      <c r="A6" s="217">
        <v>43283</v>
      </c>
      <c r="B6" s="218" t="s">
        <v>868</v>
      </c>
      <c r="C6" s="218">
        <v>33279135</v>
      </c>
      <c r="D6" s="218" t="s">
        <v>3201</v>
      </c>
      <c r="E6" s="250" t="s">
        <v>715</v>
      </c>
      <c r="F6" s="218" t="s">
        <v>4278</v>
      </c>
      <c r="G6" s="219">
        <v>148925</v>
      </c>
      <c r="H6" s="238"/>
      <c r="I6" s="238"/>
    </row>
    <row r="7" spans="1:9" s="237" customFormat="1" ht="40.5" customHeight="1" x14ac:dyDescent="0.25">
      <c r="A7" s="217">
        <v>43284</v>
      </c>
      <c r="B7" s="218" t="s">
        <v>868</v>
      </c>
      <c r="C7" s="218" t="s">
        <v>3914</v>
      </c>
      <c r="D7" s="225" t="s">
        <v>2626</v>
      </c>
      <c r="E7" s="250" t="s">
        <v>715</v>
      </c>
      <c r="F7" s="218" t="s">
        <v>4308</v>
      </c>
      <c r="G7" s="233">
        <v>148840</v>
      </c>
      <c r="H7" s="238"/>
      <c r="I7" s="238"/>
    </row>
    <row r="8" spans="1:9" s="237" customFormat="1" ht="40.5" customHeight="1" x14ac:dyDescent="0.25">
      <c r="A8" s="217">
        <v>43284</v>
      </c>
      <c r="B8" s="218" t="s">
        <v>868</v>
      </c>
      <c r="C8" s="218" t="s">
        <v>3913</v>
      </c>
      <c r="D8" s="218" t="s">
        <v>3096</v>
      </c>
      <c r="E8" s="250" t="s">
        <v>715</v>
      </c>
      <c r="F8" s="218" t="s">
        <v>4278</v>
      </c>
      <c r="G8" s="219">
        <v>148840</v>
      </c>
      <c r="H8" s="238"/>
      <c r="I8" s="238"/>
    </row>
    <row r="9" spans="1:9" s="237" customFormat="1" ht="40.5" customHeight="1" x14ac:dyDescent="0.25">
      <c r="A9" s="217">
        <v>43284</v>
      </c>
      <c r="B9" s="218" t="s">
        <v>868</v>
      </c>
      <c r="C9" s="218" t="s">
        <v>3912</v>
      </c>
      <c r="D9" s="218" t="s">
        <v>2623</v>
      </c>
      <c r="E9" s="250" t="s">
        <v>715</v>
      </c>
      <c r="F9" s="218" t="s">
        <v>4278</v>
      </c>
      <c r="G9" s="234">
        <v>148850</v>
      </c>
      <c r="H9" s="238"/>
      <c r="I9" s="238"/>
    </row>
    <row r="10" spans="1:9" s="237" customFormat="1" ht="40.5" customHeight="1" x14ac:dyDescent="0.25">
      <c r="A10" s="217">
        <v>43284</v>
      </c>
      <c r="B10" s="218" t="s">
        <v>868</v>
      </c>
      <c r="C10" s="220" t="s">
        <v>3911</v>
      </c>
      <c r="D10" s="218" t="s">
        <v>3092</v>
      </c>
      <c r="E10" s="250" t="s">
        <v>715</v>
      </c>
      <c r="F10" s="218" t="s">
        <v>4279</v>
      </c>
      <c r="G10" s="219">
        <v>148860</v>
      </c>
      <c r="H10" s="238"/>
      <c r="I10" s="238"/>
    </row>
    <row r="11" spans="1:9" s="237" customFormat="1" ht="40.5" customHeight="1" x14ac:dyDescent="0.25">
      <c r="A11" s="217">
        <v>43284</v>
      </c>
      <c r="B11" s="218" t="s">
        <v>868</v>
      </c>
      <c r="C11" s="220" t="s">
        <v>3910</v>
      </c>
      <c r="D11" s="218" t="s">
        <v>2865</v>
      </c>
      <c r="E11" s="250" t="s">
        <v>715</v>
      </c>
      <c r="F11" s="218" t="s">
        <v>4278</v>
      </c>
      <c r="G11" s="219">
        <v>148880</v>
      </c>
      <c r="H11" s="238"/>
      <c r="I11" s="238"/>
    </row>
    <row r="12" spans="1:9" s="237" customFormat="1" ht="40.5" customHeight="1" x14ac:dyDescent="0.25">
      <c r="A12" s="217">
        <v>43284</v>
      </c>
      <c r="B12" s="218" t="s">
        <v>868</v>
      </c>
      <c r="C12" s="220" t="s">
        <v>3909</v>
      </c>
      <c r="D12" s="218" t="s">
        <v>2625</v>
      </c>
      <c r="E12" s="250" t="s">
        <v>715</v>
      </c>
      <c r="F12" s="218" t="s">
        <v>4278</v>
      </c>
      <c r="G12" s="219">
        <v>148900</v>
      </c>
      <c r="H12" s="238"/>
      <c r="I12" s="238"/>
    </row>
    <row r="13" spans="1:9" s="237" customFormat="1" ht="40.5" customHeight="1" x14ac:dyDescent="0.25">
      <c r="A13" s="217">
        <v>43284</v>
      </c>
      <c r="B13" s="218" t="s">
        <v>868</v>
      </c>
      <c r="C13" s="220" t="s">
        <v>3908</v>
      </c>
      <c r="D13" s="218" t="s">
        <v>3182</v>
      </c>
      <c r="E13" s="250" t="s">
        <v>715</v>
      </c>
      <c r="F13" s="218" t="s">
        <v>4280</v>
      </c>
      <c r="G13" s="219">
        <v>148910</v>
      </c>
      <c r="H13" s="238"/>
      <c r="I13" s="238"/>
    </row>
    <row r="14" spans="1:9" s="237" customFormat="1" ht="40.5" customHeight="1" x14ac:dyDescent="0.25">
      <c r="A14" s="217">
        <v>43284</v>
      </c>
      <c r="B14" s="218" t="s">
        <v>868</v>
      </c>
      <c r="C14" s="220" t="s">
        <v>3907</v>
      </c>
      <c r="D14" s="218" t="s">
        <v>4259</v>
      </c>
      <c r="E14" s="250" t="s">
        <v>715</v>
      </c>
      <c r="F14" s="218" t="s">
        <v>4281</v>
      </c>
      <c r="G14" s="219">
        <v>148930</v>
      </c>
      <c r="H14" s="238"/>
      <c r="I14" s="238"/>
    </row>
    <row r="15" spans="1:9" s="237" customFormat="1" ht="40.5" customHeight="1" x14ac:dyDescent="0.25">
      <c r="A15" s="217">
        <v>43284</v>
      </c>
      <c r="B15" s="218" t="s">
        <v>868</v>
      </c>
      <c r="C15" s="220" t="s">
        <v>3140</v>
      </c>
      <c r="D15" s="218" t="s">
        <v>3465</v>
      </c>
      <c r="E15" s="250" t="s">
        <v>715</v>
      </c>
      <c r="F15" s="218" t="s">
        <v>4278</v>
      </c>
      <c r="G15" s="219">
        <v>148950</v>
      </c>
      <c r="H15" s="238"/>
      <c r="I15" s="238"/>
    </row>
    <row r="16" spans="1:9" s="237" customFormat="1" ht="40.5" customHeight="1" x14ac:dyDescent="0.25">
      <c r="A16" s="217">
        <v>43284</v>
      </c>
      <c r="B16" s="218" t="s">
        <v>868</v>
      </c>
      <c r="C16" s="220" t="s">
        <v>3906</v>
      </c>
      <c r="D16" s="225" t="s">
        <v>3570</v>
      </c>
      <c r="E16" s="250" t="s">
        <v>715</v>
      </c>
      <c r="F16" s="218" t="s">
        <v>4278</v>
      </c>
      <c r="G16" s="219">
        <v>148950</v>
      </c>
      <c r="H16" s="238"/>
      <c r="I16" s="238"/>
    </row>
    <row r="17" spans="1:9" s="237" customFormat="1" ht="40.5" customHeight="1" x14ac:dyDescent="0.25">
      <c r="A17" s="217">
        <v>43284</v>
      </c>
      <c r="B17" s="218" t="s">
        <v>868</v>
      </c>
      <c r="C17" s="220" t="s">
        <v>3905</v>
      </c>
      <c r="D17" s="218" t="s">
        <v>3198</v>
      </c>
      <c r="E17" s="250" t="s">
        <v>715</v>
      </c>
      <c r="F17" s="218" t="s">
        <v>4278</v>
      </c>
      <c r="G17" s="219">
        <v>148950</v>
      </c>
      <c r="H17" s="238"/>
      <c r="I17" s="238"/>
    </row>
    <row r="18" spans="1:9" s="237" customFormat="1" ht="40.5" customHeight="1" x14ac:dyDescent="0.25">
      <c r="A18" s="217">
        <v>43284</v>
      </c>
      <c r="B18" s="218" t="s">
        <v>868</v>
      </c>
      <c r="C18" s="220" t="s">
        <v>3904</v>
      </c>
      <c r="D18" s="218" t="s">
        <v>3083</v>
      </c>
      <c r="E18" s="250" t="s">
        <v>715</v>
      </c>
      <c r="F18" s="218" t="s">
        <v>4278</v>
      </c>
      <c r="G18" s="219">
        <v>148970</v>
      </c>
      <c r="H18" s="238"/>
      <c r="I18" s="238"/>
    </row>
    <row r="19" spans="1:9" s="237" customFormat="1" ht="40.5" customHeight="1" x14ac:dyDescent="0.25">
      <c r="A19" s="217">
        <v>43291</v>
      </c>
      <c r="B19" s="218" t="s">
        <v>868</v>
      </c>
      <c r="C19" s="220" t="s">
        <v>3903</v>
      </c>
      <c r="D19" s="225" t="s">
        <v>2500</v>
      </c>
      <c r="E19" s="250" t="s">
        <v>715</v>
      </c>
      <c r="F19" s="218" t="s">
        <v>4309</v>
      </c>
      <c r="G19" s="208">
        <v>5850</v>
      </c>
      <c r="H19" s="238"/>
      <c r="I19" s="238"/>
    </row>
    <row r="20" spans="1:9" s="237" customFormat="1" ht="40.5" customHeight="1" x14ac:dyDescent="0.25">
      <c r="A20" s="217">
        <v>43291</v>
      </c>
      <c r="B20" s="218" t="s">
        <v>868</v>
      </c>
      <c r="C20" s="220" t="s">
        <v>3902</v>
      </c>
      <c r="D20" s="225" t="s">
        <v>4200</v>
      </c>
      <c r="E20" s="250" t="s">
        <v>715</v>
      </c>
      <c r="F20" s="218" t="s">
        <v>4310</v>
      </c>
      <c r="G20" s="208">
        <v>10000</v>
      </c>
      <c r="H20" s="238"/>
      <c r="I20" s="238"/>
    </row>
    <row r="21" spans="1:9" s="237" customFormat="1" ht="40.5" customHeight="1" x14ac:dyDescent="0.25">
      <c r="A21" s="217">
        <v>43291</v>
      </c>
      <c r="B21" s="218" t="s">
        <v>868</v>
      </c>
      <c r="C21" s="220" t="s">
        <v>3901</v>
      </c>
      <c r="D21" s="225" t="s">
        <v>2489</v>
      </c>
      <c r="E21" s="250" t="s">
        <v>715</v>
      </c>
      <c r="F21" s="218" t="s">
        <v>4278</v>
      </c>
      <c r="G21" s="208">
        <v>13400</v>
      </c>
      <c r="H21" s="238"/>
      <c r="I21" s="238"/>
    </row>
    <row r="22" spans="1:9" s="237" customFormat="1" ht="40.5" customHeight="1" x14ac:dyDescent="0.25">
      <c r="A22" s="217">
        <v>43291</v>
      </c>
      <c r="B22" s="218" t="s">
        <v>868</v>
      </c>
      <c r="C22" s="218" t="s">
        <v>3900</v>
      </c>
      <c r="D22" s="225" t="s">
        <v>2491</v>
      </c>
      <c r="E22" s="250" t="s">
        <v>715</v>
      </c>
      <c r="F22" s="218" t="s">
        <v>4278</v>
      </c>
      <c r="G22" s="208">
        <v>13600</v>
      </c>
      <c r="H22" s="238"/>
      <c r="I22" s="238"/>
    </row>
    <row r="23" spans="1:9" s="237" customFormat="1" ht="40.5" customHeight="1" x14ac:dyDescent="0.25">
      <c r="A23" s="217">
        <v>43291</v>
      </c>
      <c r="B23" s="218" t="s">
        <v>868</v>
      </c>
      <c r="C23" s="220" t="s">
        <v>3899</v>
      </c>
      <c r="D23" s="225" t="s">
        <v>2493</v>
      </c>
      <c r="E23" s="250" t="s">
        <v>715</v>
      </c>
      <c r="F23" s="218" t="s">
        <v>4278</v>
      </c>
      <c r="G23" s="208">
        <v>14200</v>
      </c>
      <c r="H23" s="238"/>
      <c r="I23" s="238"/>
    </row>
    <row r="24" spans="1:9" s="237" customFormat="1" ht="40.5" customHeight="1" x14ac:dyDescent="0.25">
      <c r="A24" s="217">
        <v>43291</v>
      </c>
      <c r="B24" s="218" t="s">
        <v>868</v>
      </c>
      <c r="C24" s="218" t="s">
        <v>3898</v>
      </c>
      <c r="D24" s="225" t="s">
        <v>2495</v>
      </c>
      <c r="E24" s="250" t="s">
        <v>715</v>
      </c>
      <c r="F24" s="218" t="s">
        <v>4278</v>
      </c>
      <c r="G24" s="208">
        <v>14900</v>
      </c>
      <c r="H24" s="238"/>
      <c r="I24" s="238"/>
    </row>
    <row r="25" spans="1:9" s="237" customFormat="1" ht="40.5" customHeight="1" x14ac:dyDescent="0.25">
      <c r="A25" s="217">
        <v>43291</v>
      </c>
      <c r="B25" s="218" t="s">
        <v>868</v>
      </c>
      <c r="C25" s="220" t="s">
        <v>3897</v>
      </c>
      <c r="D25" s="225" t="s">
        <v>3896</v>
      </c>
      <c r="E25" s="250" t="s">
        <v>715</v>
      </c>
      <c r="F25" s="218" t="s">
        <v>4278</v>
      </c>
      <c r="G25" s="208">
        <v>14900</v>
      </c>
      <c r="H25" s="238"/>
      <c r="I25" s="238"/>
    </row>
    <row r="26" spans="1:9" s="237" customFormat="1" ht="40.5" customHeight="1" x14ac:dyDescent="0.25">
      <c r="A26" s="217">
        <v>43291</v>
      </c>
      <c r="B26" s="218" t="s">
        <v>868</v>
      </c>
      <c r="C26" s="220" t="s">
        <v>3895</v>
      </c>
      <c r="D26" s="225" t="s">
        <v>3894</v>
      </c>
      <c r="E26" s="250" t="s">
        <v>715</v>
      </c>
      <c r="F26" s="218" t="s">
        <v>4311</v>
      </c>
      <c r="G26" s="208">
        <v>20000</v>
      </c>
      <c r="H26" s="238"/>
      <c r="I26" s="238"/>
    </row>
    <row r="27" spans="1:9" s="237" customFormat="1" ht="40.5" customHeight="1" x14ac:dyDescent="0.25">
      <c r="A27" s="217">
        <v>43291</v>
      </c>
      <c r="B27" s="218" t="s">
        <v>868</v>
      </c>
      <c r="C27" s="220" t="s">
        <v>3893</v>
      </c>
      <c r="D27" s="218" t="s">
        <v>2619</v>
      </c>
      <c r="E27" s="250" t="s">
        <v>715</v>
      </c>
      <c r="F27" s="218" t="s">
        <v>4312</v>
      </c>
      <c r="G27" s="208">
        <v>48900</v>
      </c>
      <c r="H27" s="238"/>
      <c r="I27" s="238"/>
    </row>
    <row r="28" spans="1:9" s="237" customFormat="1" ht="40.5" customHeight="1" x14ac:dyDescent="0.25">
      <c r="A28" s="217">
        <v>43291</v>
      </c>
      <c r="B28" s="218" t="s">
        <v>868</v>
      </c>
      <c r="C28" s="220" t="s">
        <v>3892</v>
      </c>
      <c r="D28" s="225" t="s">
        <v>2508</v>
      </c>
      <c r="E28" s="250" t="s">
        <v>715</v>
      </c>
      <c r="F28" s="218" t="s">
        <v>4278</v>
      </c>
      <c r="G28" s="208">
        <v>49900</v>
      </c>
      <c r="H28" s="238"/>
      <c r="I28" s="238"/>
    </row>
    <row r="29" spans="1:9" s="237" customFormat="1" ht="40.5" customHeight="1" x14ac:dyDescent="0.25">
      <c r="A29" s="217">
        <v>43292</v>
      </c>
      <c r="B29" s="218" t="s">
        <v>868</v>
      </c>
      <c r="C29" s="220" t="s">
        <v>3891</v>
      </c>
      <c r="D29" s="225" t="s">
        <v>2609</v>
      </c>
      <c r="E29" s="250" t="s">
        <v>715</v>
      </c>
      <c r="F29" s="218" t="s">
        <v>4313</v>
      </c>
      <c r="G29" s="208">
        <v>4550</v>
      </c>
      <c r="H29" s="238"/>
      <c r="I29" s="238"/>
    </row>
    <row r="30" spans="1:9" s="237" customFormat="1" ht="40.5" customHeight="1" x14ac:dyDescent="0.25">
      <c r="A30" s="217">
        <v>43292</v>
      </c>
      <c r="B30" s="218" t="s">
        <v>868</v>
      </c>
      <c r="C30" s="220" t="s">
        <v>3890</v>
      </c>
      <c r="D30" s="225" t="s">
        <v>2612</v>
      </c>
      <c r="E30" s="250" t="s">
        <v>715</v>
      </c>
      <c r="F30" s="218" t="s">
        <v>4313</v>
      </c>
      <c r="G30" s="208">
        <v>4800</v>
      </c>
      <c r="H30" s="238"/>
      <c r="I30" s="238"/>
    </row>
    <row r="31" spans="1:9" s="237" customFormat="1" ht="40.5" customHeight="1" x14ac:dyDescent="0.25">
      <c r="A31" s="217">
        <v>43292</v>
      </c>
      <c r="B31" s="218" t="s">
        <v>868</v>
      </c>
      <c r="C31" s="220" t="s">
        <v>3889</v>
      </c>
      <c r="D31" s="225" t="s">
        <v>2615</v>
      </c>
      <c r="E31" s="250" t="s">
        <v>715</v>
      </c>
      <c r="F31" s="218" t="s">
        <v>4314</v>
      </c>
      <c r="G31" s="208">
        <v>4950</v>
      </c>
      <c r="H31" s="238"/>
      <c r="I31" s="238"/>
    </row>
    <row r="32" spans="1:9" s="237" customFormat="1" ht="40.5" customHeight="1" x14ac:dyDescent="0.25">
      <c r="A32" s="217">
        <v>43292</v>
      </c>
      <c r="B32" s="218" t="s">
        <v>868</v>
      </c>
      <c r="C32" s="220" t="s">
        <v>3888</v>
      </c>
      <c r="D32" s="225" t="s">
        <v>3887</v>
      </c>
      <c r="E32" s="250" t="s">
        <v>715</v>
      </c>
      <c r="F32" s="218" t="s">
        <v>4313</v>
      </c>
      <c r="G32" s="208">
        <v>5200</v>
      </c>
      <c r="H32" s="238"/>
      <c r="I32" s="238"/>
    </row>
    <row r="33" spans="1:9" s="237" customFormat="1" ht="40.5" customHeight="1" x14ac:dyDescent="0.25">
      <c r="A33" s="217">
        <v>43292</v>
      </c>
      <c r="B33" s="218" t="s">
        <v>868</v>
      </c>
      <c r="C33" s="220" t="s">
        <v>3886</v>
      </c>
      <c r="D33" s="225" t="s">
        <v>3883</v>
      </c>
      <c r="E33" s="250" t="s">
        <v>715</v>
      </c>
      <c r="F33" s="218" t="s">
        <v>4315</v>
      </c>
      <c r="G33" s="208">
        <v>5940</v>
      </c>
      <c r="H33" s="238"/>
      <c r="I33" s="238"/>
    </row>
    <row r="34" spans="1:9" s="237" customFormat="1" ht="40.5" customHeight="1" x14ac:dyDescent="0.25">
      <c r="A34" s="217">
        <v>43292</v>
      </c>
      <c r="B34" s="218" t="s">
        <v>868</v>
      </c>
      <c r="C34" s="220" t="s">
        <v>3885</v>
      </c>
      <c r="D34" s="225" t="s">
        <v>2492</v>
      </c>
      <c r="E34" s="250" t="s">
        <v>715</v>
      </c>
      <c r="F34" s="218" t="s">
        <v>4278</v>
      </c>
      <c r="G34" s="208">
        <v>8200</v>
      </c>
      <c r="H34" s="238"/>
      <c r="I34" s="238"/>
    </row>
    <row r="35" spans="1:9" s="237" customFormat="1" ht="40.5" customHeight="1" x14ac:dyDescent="0.25">
      <c r="A35" s="217">
        <v>43292</v>
      </c>
      <c r="B35" s="218" t="s">
        <v>868</v>
      </c>
      <c r="C35" s="220" t="s">
        <v>3884</v>
      </c>
      <c r="D35" s="225" t="s">
        <v>3883</v>
      </c>
      <c r="E35" s="250" t="s">
        <v>715</v>
      </c>
      <c r="F35" s="218" t="s">
        <v>4315</v>
      </c>
      <c r="G35" s="208">
        <v>8910</v>
      </c>
      <c r="H35" s="238"/>
      <c r="I35" s="238"/>
    </row>
    <row r="36" spans="1:9" s="237" customFormat="1" ht="40.5" customHeight="1" x14ac:dyDescent="0.25">
      <c r="A36" s="217">
        <v>43292</v>
      </c>
      <c r="B36" s="218" t="s">
        <v>868</v>
      </c>
      <c r="C36" s="220" t="s">
        <v>3882</v>
      </c>
      <c r="D36" s="225" t="s">
        <v>4199</v>
      </c>
      <c r="E36" s="250" t="s">
        <v>715</v>
      </c>
      <c r="F36" s="218" t="s">
        <v>4278</v>
      </c>
      <c r="G36" s="208">
        <v>10890</v>
      </c>
      <c r="H36" s="238"/>
      <c r="I36" s="238"/>
    </row>
    <row r="37" spans="1:9" s="237" customFormat="1" ht="40.5" customHeight="1" x14ac:dyDescent="0.25">
      <c r="A37" s="217">
        <v>43292</v>
      </c>
      <c r="B37" s="218" t="s">
        <v>868</v>
      </c>
      <c r="C37" s="220" t="s">
        <v>3881</v>
      </c>
      <c r="D37" s="225" t="s">
        <v>2494</v>
      </c>
      <c r="E37" s="250" t="s">
        <v>715</v>
      </c>
      <c r="F37" s="218" t="s">
        <v>4278</v>
      </c>
      <c r="G37" s="208">
        <v>13100</v>
      </c>
      <c r="H37" s="238"/>
      <c r="I37" s="238"/>
    </row>
    <row r="38" spans="1:9" s="237" customFormat="1" ht="40.5" customHeight="1" x14ac:dyDescent="0.25">
      <c r="A38" s="217">
        <v>43292</v>
      </c>
      <c r="B38" s="218" t="s">
        <v>868</v>
      </c>
      <c r="C38" s="220" t="s">
        <v>3880</v>
      </c>
      <c r="D38" s="225" t="s">
        <v>4198</v>
      </c>
      <c r="E38" s="250" t="s">
        <v>715</v>
      </c>
      <c r="F38" s="218" t="s">
        <v>4316</v>
      </c>
      <c r="G38" s="208">
        <v>13860</v>
      </c>
      <c r="H38" s="238"/>
      <c r="I38" s="238"/>
    </row>
    <row r="39" spans="1:9" s="237" customFormat="1" ht="40.5" customHeight="1" x14ac:dyDescent="0.25">
      <c r="A39" s="217">
        <v>43292</v>
      </c>
      <c r="B39" s="218" t="s">
        <v>868</v>
      </c>
      <c r="C39" s="220" t="s">
        <v>3879</v>
      </c>
      <c r="D39" s="225" t="s">
        <v>3878</v>
      </c>
      <c r="E39" s="250" t="s">
        <v>715</v>
      </c>
      <c r="F39" s="218" t="s">
        <v>4317</v>
      </c>
      <c r="G39" s="208">
        <v>14500</v>
      </c>
      <c r="H39" s="238"/>
      <c r="I39" s="238"/>
    </row>
    <row r="40" spans="1:9" s="237" customFormat="1" ht="40.5" customHeight="1" x14ac:dyDescent="0.25">
      <c r="A40" s="217">
        <v>43292</v>
      </c>
      <c r="B40" s="218" t="s">
        <v>868</v>
      </c>
      <c r="C40" s="220" t="s">
        <v>3877</v>
      </c>
      <c r="D40" s="225" t="s">
        <v>2517</v>
      </c>
      <c r="E40" s="250" t="s">
        <v>715</v>
      </c>
      <c r="F40" s="218" t="s">
        <v>4313</v>
      </c>
      <c r="G40" s="208">
        <v>14500</v>
      </c>
      <c r="H40" s="238"/>
      <c r="I40" s="238"/>
    </row>
    <row r="41" spans="1:9" s="237" customFormat="1" ht="40.5" customHeight="1" x14ac:dyDescent="0.25">
      <c r="A41" s="217">
        <v>43292</v>
      </c>
      <c r="B41" s="218" t="s">
        <v>868</v>
      </c>
      <c r="C41" s="220" t="s">
        <v>3876</v>
      </c>
      <c r="D41" s="225" t="s">
        <v>3875</v>
      </c>
      <c r="E41" s="250" t="s">
        <v>715</v>
      </c>
      <c r="F41" s="218" t="s">
        <v>4278</v>
      </c>
      <c r="G41" s="208">
        <v>14800</v>
      </c>
      <c r="H41" s="238"/>
      <c r="I41" s="238"/>
    </row>
    <row r="42" spans="1:9" s="237" customFormat="1" ht="40.5" customHeight="1" x14ac:dyDescent="0.25">
      <c r="A42" s="217">
        <v>43292</v>
      </c>
      <c r="B42" s="218" t="s">
        <v>868</v>
      </c>
      <c r="C42" s="218" t="s">
        <v>3874</v>
      </c>
      <c r="D42" s="225" t="s">
        <v>2525</v>
      </c>
      <c r="E42" s="250" t="s">
        <v>715</v>
      </c>
      <c r="F42" s="218" t="s">
        <v>4318</v>
      </c>
      <c r="G42" s="208">
        <v>14800</v>
      </c>
      <c r="H42" s="238"/>
      <c r="I42" s="238"/>
    </row>
    <row r="43" spans="1:9" s="237" customFormat="1" ht="40.5" customHeight="1" x14ac:dyDescent="0.25">
      <c r="A43" s="217">
        <v>43292</v>
      </c>
      <c r="B43" s="218" t="s">
        <v>868</v>
      </c>
      <c r="C43" s="220" t="s">
        <v>3873</v>
      </c>
      <c r="D43" s="225" t="s">
        <v>2501</v>
      </c>
      <c r="E43" s="250" t="s">
        <v>715</v>
      </c>
      <c r="F43" s="218" t="s">
        <v>4278</v>
      </c>
      <c r="G43" s="208">
        <v>14800</v>
      </c>
      <c r="H43" s="238"/>
      <c r="I43" s="238"/>
    </row>
    <row r="44" spans="1:9" s="237" customFormat="1" ht="40.5" customHeight="1" x14ac:dyDescent="0.25">
      <c r="A44" s="217">
        <v>43292</v>
      </c>
      <c r="B44" s="218" t="s">
        <v>868</v>
      </c>
      <c r="C44" s="220" t="s">
        <v>3871</v>
      </c>
      <c r="D44" s="225" t="s">
        <v>3872</v>
      </c>
      <c r="E44" s="250" t="s">
        <v>715</v>
      </c>
      <c r="F44" s="218" t="s">
        <v>4319</v>
      </c>
      <c r="G44" s="208">
        <v>14850</v>
      </c>
      <c r="H44" s="238"/>
      <c r="I44" s="238"/>
    </row>
    <row r="45" spans="1:9" s="237" customFormat="1" ht="40.5" customHeight="1" x14ac:dyDescent="0.25">
      <c r="A45" s="217">
        <v>43292</v>
      </c>
      <c r="B45" s="218" t="s">
        <v>868</v>
      </c>
      <c r="C45" s="220" t="s">
        <v>3871</v>
      </c>
      <c r="D45" s="225" t="s">
        <v>3870</v>
      </c>
      <c r="E45" s="250" t="s">
        <v>715</v>
      </c>
      <c r="F45" s="218" t="s">
        <v>4320</v>
      </c>
      <c r="G45" s="208">
        <v>14850</v>
      </c>
      <c r="H45" s="238"/>
      <c r="I45" s="238"/>
    </row>
    <row r="46" spans="1:9" s="237" customFormat="1" ht="40.5" customHeight="1" x14ac:dyDescent="0.25">
      <c r="A46" s="217">
        <v>43292</v>
      </c>
      <c r="B46" s="218" t="s">
        <v>868</v>
      </c>
      <c r="C46" s="220" t="s">
        <v>3866</v>
      </c>
      <c r="D46" s="225" t="s">
        <v>3869</v>
      </c>
      <c r="E46" s="250" t="s">
        <v>715</v>
      </c>
      <c r="F46" s="218" t="s">
        <v>4278</v>
      </c>
      <c r="G46" s="208">
        <v>14851.45</v>
      </c>
      <c r="H46" s="238"/>
      <c r="I46" s="238"/>
    </row>
    <row r="47" spans="1:9" s="237" customFormat="1" ht="40.5" customHeight="1" x14ac:dyDescent="0.25">
      <c r="A47" s="217">
        <v>43292</v>
      </c>
      <c r="B47" s="218" t="s">
        <v>868</v>
      </c>
      <c r="C47" s="220" t="s">
        <v>3868</v>
      </c>
      <c r="D47" s="225" t="s">
        <v>3867</v>
      </c>
      <c r="E47" s="250" t="s">
        <v>715</v>
      </c>
      <c r="F47" s="218" t="s">
        <v>4321</v>
      </c>
      <c r="G47" s="208">
        <v>14851.45</v>
      </c>
      <c r="H47" s="238"/>
      <c r="I47" s="238"/>
    </row>
    <row r="48" spans="1:9" s="237" customFormat="1" ht="40.5" customHeight="1" x14ac:dyDescent="0.25">
      <c r="A48" s="217">
        <v>43292</v>
      </c>
      <c r="B48" s="218" t="s">
        <v>868</v>
      </c>
      <c r="C48" s="218" t="s">
        <v>3866</v>
      </c>
      <c r="D48" s="225" t="s">
        <v>2570</v>
      </c>
      <c r="E48" s="250" t="s">
        <v>715</v>
      </c>
      <c r="F48" s="218" t="s">
        <v>4322</v>
      </c>
      <c r="G48" s="208">
        <v>14873</v>
      </c>
      <c r="H48" s="238"/>
      <c r="I48" s="238"/>
    </row>
    <row r="49" spans="1:9" s="237" customFormat="1" ht="40.5" customHeight="1" x14ac:dyDescent="0.25">
      <c r="A49" s="217">
        <v>43292</v>
      </c>
      <c r="B49" s="218" t="s">
        <v>868</v>
      </c>
      <c r="C49" s="218" t="s">
        <v>3865</v>
      </c>
      <c r="D49" s="225" t="s">
        <v>2569</v>
      </c>
      <c r="E49" s="250" t="s">
        <v>715</v>
      </c>
      <c r="F49" s="218" t="s">
        <v>4323</v>
      </c>
      <c r="G49" s="208">
        <v>14896</v>
      </c>
      <c r="H49" s="238"/>
      <c r="I49" s="238"/>
    </row>
    <row r="50" spans="1:9" s="237" customFormat="1" ht="40.5" customHeight="1" x14ac:dyDescent="0.25">
      <c r="A50" s="217">
        <v>43292</v>
      </c>
      <c r="B50" s="218" t="s">
        <v>868</v>
      </c>
      <c r="C50" s="218" t="s">
        <v>3864</v>
      </c>
      <c r="D50" s="225" t="s">
        <v>2543</v>
      </c>
      <c r="E50" s="250" t="s">
        <v>715</v>
      </c>
      <c r="F50" s="218" t="s">
        <v>4318</v>
      </c>
      <c r="G50" s="208">
        <v>14899</v>
      </c>
      <c r="H50" s="238"/>
      <c r="I50" s="238"/>
    </row>
    <row r="51" spans="1:9" s="237" customFormat="1" ht="40.5" customHeight="1" x14ac:dyDescent="0.25">
      <c r="A51" s="217">
        <v>43292</v>
      </c>
      <c r="B51" s="218" t="s">
        <v>868</v>
      </c>
      <c r="C51" s="218" t="s">
        <v>3863</v>
      </c>
      <c r="D51" s="225" t="s">
        <v>3819</v>
      </c>
      <c r="E51" s="250" t="s">
        <v>715</v>
      </c>
      <c r="F51" s="218" t="s">
        <v>4324</v>
      </c>
      <c r="G51" s="208">
        <v>14900</v>
      </c>
      <c r="H51" s="238"/>
      <c r="I51" s="238"/>
    </row>
    <row r="52" spans="1:9" s="237" customFormat="1" ht="40.5" customHeight="1" x14ac:dyDescent="0.25">
      <c r="A52" s="217">
        <v>43292</v>
      </c>
      <c r="B52" s="218" t="s">
        <v>868</v>
      </c>
      <c r="C52" s="218" t="s">
        <v>3862</v>
      </c>
      <c r="D52" s="225" t="s">
        <v>2572</v>
      </c>
      <c r="E52" s="250" t="s">
        <v>715</v>
      </c>
      <c r="F52" s="218" t="s">
        <v>4323</v>
      </c>
      <c r="G52" s="208">
        <v>14910</v>
      </c>
      <c r="H52" s="238"/>
      <c r="I52" s="238"/>
    </row>
    <row r="53" spans="1:9" s="237" customFormat="1" ht="40.5" customHeight="1" x14ac:dyDescent="0.25">
      <c r="A53" s="217">
        <v>43292</v>
      </c>
      <c r="B53" s="218" t="s">
        <v>868</v>
      </c>
      <c r="C53" s="218" t="s">
        <v>3861</v>
      </c>
      <c r="D53" s="225" t="s">
        <v>2574</v>
      </c>
      <c r="E53" s="250" t="s">
        <v>715</v>
      </c>
      <c r="F53" s="218" t="s">
        <v>4323</v>
      </c>
      <c r="G53" s="208">
        <v>14930</v>
      </c>
      <c r="H53" s="238"/>
      <c r="I53" s="238"/>
    </row>
    <row r="54" spans="1:9" s="237" customFormat="1" ht="40.5" customHeight="1" x14ac:dyDescent="0.25">
      <c r="A54" s="217">
        <v>43292</v>
      </c>
      <c r="B54" s="218" t="s">
        <v>868</v>
      </c>
      <c r="C54" s="218" t="s">
        <v>3860</v>
      </c>
      <c r="D54" s="225" t="s">
        <v>4215</v>
      </c>
      <c r="E54" s="250" t="s">
        <v>715</v>
      </c>
      <c r="F54" s="218" t="s">
        <v>4318</v>
      </c>
      <c r="G54" s="208">
        <v>14933</v>
      </c>
      <c r="H54" s="238"/>
      <c r="I54" s="238"/>
    </row>
    <row r="55" spans="1:9" s="237" customFormat="1" ht="40.5" customHeight="1" x14ac:dyDescent="0.25">
      <c r="A55" s="217">
        <v>43292</v>
      </c>
      <c r="B55" s="218" t="s">
        <v>868</v>
      </c>
      <c r="C55" s="218" t="s">
        <v>3859</v>
      </c>
      <c r="D55" s="225" t="s">
        <v>2553</v>
      </c>
      <c r="E55" s="250" t="s">
        <v>715</v>
      </c>
      <c r="F55" s="218" t="s">
        <v>4318</v>
      </c>
      <c r="G55" s="208">
        <v>14936</v>
      </c>
      <c r="H55" s="238"/>
      <c r="I55" s="238"/>
    </row>
    <row r="56" spans="1:9" s="237" customFormat="1" ht="40.5" customHeight="1" x14ac:dyDescent="0.25">
      <c r="A56" s="217">
        <v>43292</v>
      </c>
      <c r="B56" s="218" t="s">
        <v>868</v>
      </c>
      <c r="C56" s="218" t="s">
        <v>3858</v>
      </c>
      <c r="D56" s="225" t="s">
        <v>2571</v>
      </c>
      <c r="E56" s="250" t="s">
        <v>715</v>
      </c>
      <c r="F56" s="218" t="s">
        <v>4323</v>
      </c>
      <c r="G56" s="208">
        <v>14940</v>
      </c>
      <c r="H56" s="238"/>
      <c r="I56" s="238"/>
    </row>
    <row r="57" spans="1:9" s="237" customFormat="1" ht="40.5" customHeight="1" x14ac:dyDescent="0.25">
      <c r="A57" s="217">
        <v>43292</v>
      </c>
      <c r="B57" s="218" t="s">
        <v>868</v>
      </c>
      <c r="C57" s="218" t="s">
        <v>3857</v>
      </c>
      <c r="D57" s="225" t="s">
        <v>2554</v>
      </c>
      <c r="E57" s="250" t="s">
        <v>715</v>
      </c>
      <c r="F57" s="218" t="s">
        <v>4325</v>
      </c>
      <c r="G57" s="208">
        <v>14941</v>
      </c>
      <c r="H57" s="238"/>
      <c r="I57" s="238"/>
    </row>
    <row r="58" spans="1:9" s="237" customFormat="1" ht="40.5" customHeight="1" x14ac:dyDescent="0.25">
      <c r="A58" s="217">
        <v>43292</v>
      </c>
      <c r="B58" s="218" t="s">
        <v>868</v>
      </c>
      <c r="C58" s="218" t="s">
        <v>3856</v>
      </c>
      <c r="D58" s="225" t="s">
        <v>2568</v>
      </c>
      <c r="E58" s="250" t="s">
        <v>715</v>
      </c>
      <c r="F58" s="218" t="s">
        <v>4323</v>
      </c>
      <c r="G58" s="208">
        <v>14945</v>
      </c>
      <c r="H58" s="238"/>
      <c r="I58" s="238"/>
    </row>
    <row r="59" spans="1:9" s="237" customFormat="1" ht="40.5" customHeight="1" x14ac:dyDescent="0.25">
      <c r="A59" s="217">
        <v>43292</v>
      </c>
      <c r="B59" s="218" t="s">
        <v>868</v>
      </c>
      <c r="C59" s="218" t="s">
        <v>3855</v>
      </c>
      <c r="D59" s="225" t="s">
        <v>2552</v>
      </c>
      <c r="E59" s="250" t="s">
        <v>715</v>
      </c>
      <c r="F59" s="218" t="s">
        <v>4318</v>
      </c>
      <c r="G59" s="208">
        <v>14947</v>
      </c>
      <c r="H59" s="238"/>
      <c r="I59" s="238"/>
    </row>
    <row r="60" spans="1:9" s="237" customFormat="1" ht="40.5" customHeight="1" x14ac:dyDescent="0.25">
      <c r="A60" s="217">
        <v>43292</v>
      </c>
      <c r="B60" s="218" t="s">
        <v>868</v>
      </c>
      <c r="C60" s="218" t="s">
        <v>3854</v>
      </c>
      <c r="D60" s="225" t="s">
        <v>2567</v>
      </c>
      <c r="E60" s="250" t="s">
        <v>715</v>
      </c>
      <c r="F60" s="218" t="s">
        <v>4326</v>
      </c>
      <c r="G60" s="208">
        <v>14950</v>
      </c>
      <c r="H60" s="238"/>
      <c r="I60" s="238"/>
    </row>
    <row r="61" spans="1:9" s="237" customFormat="1" ht="40.5" customHeight="1" x14ac:dyDescent="0.25">
      <c r="A61" s="217">
        <v>43292</v>
      </c>
      <c r="B61" s="218" t="s">
        <v>868</v>
      </c>
      <c r="C61" s="218" t="s">
        <v>3853</v>
      </c>
      <c r="D61" s="225" t="s">
        <v>2556</v>
      </c>
      <c r="E61" s="250" t="s">
        <v>715</v>
      </c>
      <c r="F61" s="218" t="s">
        <v>4325</v>
      </c>
      <c r="G61" s="208">
        <v>14951</v>
      </c>
      <c r="H61" s="238"/>
      <c r="I61" s="238"/>
    </row>
    <row r="62" spans="1:9" s="237" customFormat="1" ht="40.5" customHeight="1" x14ac:dyDescent="0.25">
      <c r="A62" s="217">
        <v>43292</v>
      </c>
      <c r="B62" s="218" t="s">
        <v>868</v>
      </c>
      <c r="C62" s="218" t="s">
        <v>3852</v>
      </c>
      <c r="D62" s="225" t="s">
        <v>2555</v>
      </c>
      <c r="E62" s="250" t="s">
        <v>715</v>
      </c>
      <c r="F62" s="218" t="s">
        <v>4318</v>
      </c>
      <c r="G62" s="208">
        <v>14956</v>
      </c>
      <c r="H62" s="238"/>
      <c r="I62" s="238"/>
    </row>
    <row r="63" spans="1:9" s="237" customFormat="1" ht="40.5" customHeight="1" x14ac:dyDescent="0.25">
      <c r="A63" s="217">
        <v>43292</v>
      </c>
      <c r="B63" s="218" t="s">
        <v>868</v>
      </c>
      <c r="C63" s="218" t="s">
        <v>3851</v>
      </c>
      <c r="D63" s="225" t="s">
        <v>3850</v>
      </c>
      <c r="E63" s="250" t="s">
        <v>715</v>
      </c>
      <c r="F63" s="218" t="s">
        <v>4335</v>
      </c>
      <c r="G63" s="208">
        <v>14965</v>
      </c>
      <c r="H63" s="238"/>
      <c r="I63" s="238"/>
    </row>
    <row r="64" spans="1:9" s="237" customFormat="1" ht="40.5" customHeight="1" x14ac:dyDescent="0.25">
      <c r="A64" s="217">
        <v>43292</v>
      </c>
      <c r="B64" s="218" t="s">
        <v>868</v>
      </c>
      <c r="C64" s="220" t="s">
        <v>3849</v>
      </c>
      <c r="D64" s="225" t="s">
        <v>2524</v>
      </c>
      <c r="E64" s="250" t="s">
        <v>715</v>
      </c>
      <c r="F64" s="218" t="s">
        <v>4335</v>
      </c>
      <c r="G64" s="208">
        <v>14970</v>
      </c>
      <c r="H64" s="238"/>
      <c r="I64" s="238"/>
    </row>
    <row r="65" spans="1:9" s="237" customFormat="1" ht="40.5" customHeight="1" x14ac:dyDescent="0.25">
      <c r="A65" s="217">
        <v>43292</v>
      </c>
      <c r="B65" s="218" t="s">
        <v>868</v>
      </c>
      <c r="C65" s="220" t="s">
        <v>3848</v>
      </c>
      <c r="D65" s="225" t="s">
        <v>3847</v>
      </c>
      <c r="E65" s="250" t="s">
        <v>715</v>
      </c>
      <c r="F65" s="218" t="s">
        <v>4323</v>
      </c>
      <c r="G65" s="208">
        <v>14975</v>
      </c>
      <c r="H65" s="238"/>
      <c r="I65" s="238"/>
    </row>
    <row r="66" spans="1:9" s="237" customFormat="1" ht="40.5" customHeight="1" x14ac:dyDescent="0.25">
      <c r="A66" s="217">
        <v>43292</v>
      </c>
      <c r="B66" s="218" t="s">
        <v>868</v>
      </c>
      <c r="C66" s="220" t="s">
        <v>3846</v>
      </c>
      <c r="D66" s="225" t="s">
        <v>2523</v>
      </c>
      <c r="E66" s="250" t="s">
        <v>715</v>
      </c>
      <c r="F66" s="218" t="s">
        <v>4335</v>
      </c>
      <c r="G66" s="208">
        <v>14980</v>
      </c>
      <c r="H66" s="238"/>
      <c r="I66" s="238"/>
    </row>
    <row r="67" spans="1:9" s="237" customFormat="1" ht="40.5" customHeight="1" x14ac:dyDescent="0.25">
      <c r="A67" s="217">
        <v>43292</v>
      </c>
      <c r="B67" s="218" t="s">
        <v>868</v>
      </c>
      <c r="C67" s="220" t="s">
        <v>3845</v>
      </c>
      <c r="D67" s="225" t="s">
        <v>2573</v>
      </c>
      <c r="E67" s="250" t="s">
        <v>715</v>
      </c>
      <c r="F67" s="218" t="s">
        <v>4323</v>
      </c>
      <c r="G67" s="208">
        <v>14985</v>
      </c>
      <c r="H67" s="238"/>
      <c r="I67" s="238"/>
    </row>
    <row r="68" spans="1:9" s="237" customFormat="1" ht="40.5" customHeight="1" x14ac:dyDescent="0.25">
      <c r="A68" s="217">
        <v>43292</v>
      </c>
      <c r="B68" s="218" t="s">
        <v>868</v>
      </c>
      <c r="C68" s="218" t="s">
        <v>3844</v>
      </c>
      <c r="D68" s="225" t="s">
        <v>2618</v>
      </c>
      <c r="E68" s="250" t="s">
        <v>715</v>
      </c>
      <c r="F68" s="218" t="s">
        <v>4278</v>
      </c>
      <c r="G68" s="208">
        <v>30000</v>
      </c>
      <c r="H68" s="238"/>
      <c r="I68" s="238"/>
    </row>
    <row r="69" spans="1:9" s="237" customFormat="1" ht="40.5" customHeight="1" x14ac:dyDescent="0.25">
      <c r="A69" s="217">
        <v>43292</v>
      </c>
      <c r="B69" s="218" t="s">
        <v>868</v>
      </c>
      <c r="C69" s="218" t="s">
        <v>3843</v>
      </c>
      <c r="D69" s="225" t="s">
        <v>2675</v>
      </c>
      <c r="E69" s="250" t="s">
        <v>715</v>
      </c>
      <c r="F69" s="218" t="s">
        <v>4336</v>
      </c>
      <c r="G69" s="208">
        <v>30000</v>
      </c>
      <c r="H69" s="238"/>
      <c r="I69" s="238"/>
    </row>
    <row r="70" spans="1:9" s="237" customFormat="1" ht="40.5" customHeight="1" x14ac:dyDescent="0.25">
      <c r="A70" s="217">
        <v>43292</v>
      </c>
      <c r="B70" s="218" t="s">
        <v>868</v>
      </c>
      <c r="C70" s="220" t="s">
        <v>3842</v>
      </c>
      <c r="D70" s="225" t="s">
        <v>3691</v>
      </c>
      <c r="E70" s="250" t="s">
        <v>715</v>
      </c>
      <c r="F70" s="218" t="s">
        <v>4337</v>
      </c>
      <c r="G70" s="208">
        <v>36000</v>
      </c>
      <c r="H70" s="238"/>
      <c r="I70" s="238"/>
    </row>
    <row r="71" spans="1:9" s="237" customFormat="1" ht="40.5" customHeight="1" x14ac:dyDescent="0.25">
      <c r="A71" s="217">
        <v>43292</v>
      </c>
      <c r="B71" s="218" t="s">
        <v>868</v>
      </c>
      <c r="C71" s="220" t="s">
        <v>3841</v>
      </c>
      <c r="D71" s="225" t="s">
        <v>3696</v>
      </c>
      <c r="E71" s="250" t="s">
        <v>715</v>
      </c>
      <c r="F71" s="218" t="s">
        <v>4338</v>
      </c>
      <c r="G71" s="208">
        <v>43000</v>
      </c>
      <c r="H71" s="238"/>
      <c r="I71" s="238"/>
    </row>
    <row r="72" spans="1:9" s="237" customFormat="1" ht="40.5" customHeight="1" x14ac:dyDescent="0.25">
      <c r="A72" s="217">
        <v>43292</v>
      </c>
      <c r="B72" s="218" t="s">
        <v>868</v>
      </c>
      <c r="C72" s="220" t="s">
        <v>3840</v>
      </c>
      <c r="D72" s="225" t="s">
        <v>3839</v>
      </c>
      <c r="E72" s="250" t="s">
        <v>715</v>
      </c>
      <c r="F72" s="218" t="s">
        <v>4339</v>
      </c>
      <c r="G72" s="208">
        <v>48790</v>
      </c>
      <c r="H72" s="238"/>
      <c r="I72" s="238"/>
    </row>
    <row r="73" spans="1:9" s="237" customFormat="1" ht="40.5" customHeight="1" x14ac:dyDescent="0.25">
      <c r="A73" s="217">
        <v>43292</v>
      </c>
      <c r="B73" s="218" t="s">
        <v>868</v>
      </c>
      <c r="C73" s="220" t="s">
        <v>3838</v>
      </c>
      <c r="D73" s="225" t="s">
        <v>3628</v>
      </c>
      <c r="E73" s="250" t="s">
        <v>715</v>
      </c>
      <c r="F73" s="218" t="s">
        <v>4340</v>
      </c>
      <c r="G73" s="208">
        <v>48980</v>
      </c>
      <c r="H73" s="238"/>
      <c r="I73" s="238"/>
    </row>
    <row r="74" spans="1:9" s="237" customFormat="1" ht="40.5" customHeight="1" x14ac:dyDescent="0.25">
      <c r="A74" s="217">
        <v>43292</v>
      </c>
      <c r="B74" s="218" t="s">
        <v>868</v>
      </c>
      <c r="C74" s="220" t="s">
        <v>3837</v>
      </c>
      <c r="D74" s="225" t="s">
        <v>2527</v>
      </c>
      <c r="E74" s="250" t="s">
        <v>715</v>
      </c>
      <c r="F74" s="218" t="s">
        <v>4334</v>
      </c>
      <c r="G74" s="208">
        <v>49700</v>
      </c>
      <c r="H74" s="238"/>
      <c r="I74" s="238"/>
    </row>
    <row r="75" spans="1:9" s="237" customFormat="1" ht="40.5" customHeight="1" x14ac:dyDescent="0.25">
      <c r="A75" s="217">
        <v>43292</v>
      </c>
      <c r="B75" s="218" t="s">
        <v>868</v>
      </c>
      <c r="C75" s="220" t="s">
        <v>3836</v>
      </c>
      <c r="D75" s="225" t="s">
        <v>3447</v>
      </c>
      <c r="E75" s="250" t="s">
        <v>715</v>
      </c>
      <c r="F75" s="218" t="s">
        <v>4334</v>
      </c>
      <c r="G75" s="208">
        <v>49950</v>
      </c>
      <c r="H75" s="238"/>
      <c r="I75" s="238"/>
    </row>
    <row r="76" spans="1:9" s="237" customFormat="1" ht="40.5" customHeight="1" x14ac:dyDescent="0.25">
      <c r="A76" s="217">
        <v>43292</v>
      </c>
      <c r="B76" s="218" t="s">
        <v>868</v>
      </c>
      <c r="C76" s="220" t="s">
        <v>3835</v>
      </c>
      <c r="D76" s="225" t="s">
        <v>2497</v>
      </c>
      <c r="E76" s="250" t="s">
        <v>715</v>
      </c>
      <c r="F76" s="218" t="s">
        <v>4341</v>
      </c>
      <c r="G76" s="208">
        <v>100000</v>
      </c>
      <c r="H76" s="238"/>
      <c r="I76" s="238"/>
    </row>
    <row r="77" spans="1:9" s="237" customFormat="1" ht="40.5" customHeight="1" x14ac:dyDescent="0.25">
      <c r="A77" s="217">
        <v>43292</v>
      </c>
      <c r="B77" s="218" t="s">
        <v>868</v>
      </c>
      <c r="C77" s="220" t="s">
        <v>3834</v>
      </c>
      <c r="D77" s="225" t="s">
        <v>4197</v>
      </c>
      <c r="E77" s="250" t="s">
        <v>715</v>
      </c>
      <c r="F77" s="218" t="s">
        <v>4315</v>
      </c>
      <c r="G77" s="208">
        <v>130850</v>
      </c>
      <c r="H77" s="238"/>
      <c r="I77" s="238"/>
    </row>
    <row r="78" spans="1:9" s="237" customFormat="1" ht="40.5" customHeight="1" x14ac:dyDescent="0.25">
      <c r="A78" s="217">
        <v>43292</v>
      </c>
      <c r="B78" s="218" t="s">
        <v>868</v>
      </c>
      <c r="C78" s="220" t="s">
        <v>3833</v>
      </c>
      <c r="D78" s="225" t="s">
        <v>2620</v>
      </c>
      <c r="E78" s="250" t="s">
        <v>715</v>
      </c>
      <c r="F78" s="218" t="s">
        <v>4341</v>
      </c>
      <c r="G78" s="208">
        <v>149000</v>
      </c>
      <c r="H78" s="238"/>
      <c r="I78" s="238"/>
    </row>
    <row r="79" spans="1:9" s="237" customFormat="1" ht="40.5" customHeight="1" x14ac:dyDescent="0.25">
      <c r="A79" s="217">
        <v>43293</v>
      </c>
      <c r="B79" s="218" t="s">
        <v>868</v>
      </c>
      <c r="C79" s="220" t="s">
        <v>3832</v>
      </c>
      <c r="D79" s="218" t="s">
        <v>2539</v>
      </c>
      <c r="E79" s="250" t="s">
        <v>715</v>
      </c>
      <c r="F79" s="218" t="s">
        <v>4342</v>
      </c>
      <c r="G79" s="208">
        <v>1000</v>
      </c>
      <c r="H79" s="238"/>
      <c r="I79" s="238"/>
    </row>
    <row r="80" spans="1:9" s="237" customFormat="1" ht="40.5" customHeight="1" x14ac:dyDescent="0.25">
      <c r="A80" s="217">
        <v>43293</v>
      </c>
      <c r="B80" s="218" t="s">
        <v>868</v>
      </c>
      <c r="C80" s="220" t="s">
        <v>3831</v>
      </c>
      <c r="D80" s="225" t="s">
        <v>3830</v>
      </c>
      <c r="E80" s="250" t="s">
        <v>715</v>
      </c>
      <c r="F80" s="218" t="s">
        <v>4324</v>
      </c>
      <c r="G80" s="208">
        <v>2475.25</v>
      </c>
      <c r="H80" s="238"/>
      <c r="I80" s="238"/>
    </row>
    <row r="81" spans="1:9" s="237" customFormat="1" ht="40.5" customHeight="1" x14ac:dyDescent="0.25">
      <c r="A81" s="217">
        <v>43293</v>
      </c>
      <c r="B81" s="218" t="s">
        <v>868</v>
      </c>
      <c r="C81" s="220" t="s">
        <v>3814</v>
      </c>
      <c r="D81" s="225" t="s">
        <v>2607</v>
      </c>
      <c r="E81" s="250" t="s">
        <v>715</v>
      </c>
      <c r="F81" s="218" t="s">
        <v>4314</v>
      </c>
      <c r="G81" s="208">
        <v>4700</v>
      </c>
      <c r="H81" s="238"/>
      <c r="I81" s="238"/>
    </row>
    <row r="82" spans="1:9" s="237" customFormat="1" ht="40.5" customHeight="1" x14ac:dyDescent="0.25">
      <c r="A82" s="217">
        <v>43293</v>
      </c>
      <c r="B82" s="218" t="s">
        <v>868</v>
      </c>
      <c r="C82" s="220" t="s">
        <v>3829</v>
      </c>
      <c r="D82" s="225" t="s">
        <v>3828</v>
      </c>
      <c r="E82" s="250" t="s">
        <v>715</v>
      </c>
      <c r="F82" s="218" t="s">
        <v>4313</v>
      </c>
      <c r="G82" s="208">
        <v>4700</v>
      </c>
      <c r="H82" s="238"/>
      <c r="I82" s="238"/>
    </row>
    <row r="83" spans="1:9" s="237" customFormat="1" ht="40.5" customHeight="1" x14ac:dyDescent="0.25">
      <c r="A83" s="217">
        <v>43293</v>
      </c>
      <c r="B83" s="218" t="s">
        <v>868</v>
      </c>
      <c r="C83" s="220" t="s">
        <v>3814</v>
      </c>
      <c r="D83" s="225" t="s">
        <v>3827</v>
      </c>
      <c r="E83" s="250" t="s">
        <v>715</v>
      </c>
      <c r="F83" s="218" t="s">
        <v>4314</v>
      </c>
      <c r="G83" s="208">
        <v>4800</v>
      </c>
      <c r="H83" s="238"/>
      <c r="I83" s="238"/>
    </row>
    <row r="84" spans="1:9" s="237" customFormat="1" ht="40.5" customHeight="1" x14ac:dyDescent="0.25">
      <c r="A84" s="217">
        <v>43293</v>
      </c>
      <c r="B84" s="218" t="s">
        <v>868</v>
      </c>
      <c r="C84" s="220" t="s">
        <v>3814</v>
      </c>
      <c r="D84" s="225" t="s">
        <v>3826</v>
      </c>
      <c r="E84" s="250" t="s">
        <v>715</v>
      </c>
      <c r="F84" s="218" t="s">
        <v>4314</v>
      </c>
      <c r="G84" s="208">
        <v>4900</v>
      </c>
      <c r="H84" s="238"/>
      <c r="I84" s="238"/>
    </row>
    <row r="85" spans="1:9" s="237" customFormat="1" ht="40.5" customHeight="1" x14ac:dyDescent="0.25">
      <c r="A85" s="217">
        <v>43293</v>
      </c>
      <c r="B85" s="218" t="s">
        <v>868</v>
      </c>
      <c r="C85" s="220" t="s">
        <v>3825</v>
      </c>
      <c r="D85" s="225" t="s">
        <v>2535</v>
      </c>
      <c r="E85" s="250" t="s">
        <v>715</v>
      </c>
      <c r="F85" s="218" t="s">
        <v>4343</v>
      </c>
      <c r="G85" s="208">
        <v>5000</v>
      </c>
      <c r="H85" s="238"/>
      <c r="I85" s="238"/>
    </row>
    <row r="86" spans="1:9" s="237" customFormat="1" ht="40.5" customHeight="1" x14ac:dyDescent="0.25">
      <c r="A86" s="217">
        <v>43293</v>
      </c>
      <c r="B86" s="218" t="s">
        <v>868</v>
      </c>
      <c r="C86" s="220" t="s">
        <v>3824</v>
      </c>
      <c r="D86" s="225" t="s">
        <v>3823</v>
      </c>
      <c r="E86" s="250" t="s">
        <v>715</v>
      </c>
      <c r="F86" s="218" t="s">
        <v>4324</v>
      </c>
      <c r="G86" s="208">
        <v>5000</v>
      </c>
      <c r="H86" s="238"/>
      <c r="I86" s="238"/>
    </row>
    <row r="87" spans="1:9" s="237" customFormat="1" ht="40.5" customHeight="1" x14ac:dyDescent="0.25">
      <c r="A87" s="217">
        <v>43293</v>
      </c>
      <c r="B87" s="218" t="s">
        <v>868</v>
      </c>
      <c r="C87" s="220" t="s">
        <v>3822</v>
      </c>
      <c r="D87" s="225" t="s">
        <v>3821</v>
      </c>
      <c r="E87" s="250" t="s">
        <v>715</v>
      </c>
      <c r="F87" s="218" t="s">
        <v>4344</v>
      </c>
      <c r="G87" s="208">
        <v>5000</v>
      </c>
      <c r="H87" s="238"/>
      <c r="I87" s="238"/>
    </row>
    <row r="88" spans="1:9" s="237" customFormat="1" ht="40.5" customHeight="1" x14ac:dyDescent="0.25">
      <c r="A88" s="217">
        <v>43293</v>
      </c>
      <c r="B88" s="218" t="s">
        <v>868</v>
      </c>
      <c r="C88" s="220" t="s">
        <v>3811</v>
      </c>
      <c r="D88" s="225" t="s">
        <v>2686</v>
      </c>
      <c r="E88" s="250" t="s">
        <v>715</v>
      </c>
      <c r="F88" s="218" t="s">
        <v>4314</v>
      </c>
      <c r="G88" s="208">
        <v>5100</v>
      </c>
      <c r="H88" s="238"/>
      <c r="I88" s="238"/>
    </row>
    <row r="89" spans="1:9" s="237" customFormat="1" ht="40.5" customHeight="1" x14ac:dyDescent="0.25">
      <c r="A89" s="217">
        <v>43293</v>
      </c>
      <c r="B89" s="218" t="s">
        <v>868</v>
      </c>
      <c r="C89" s="218" t="s">
        <v>3820</v>
      </c>
      <c r="D89" s="225" t="s">
        <v>3819</v>
      </c>
      <c r="E89" s="250" t="s">
        <v>715</v>
      </c>
      <c r="F89" s="218" t="s">
        <v>4324</v>
      </c>
      <c r="G89" s="208">
        <v>5100</v>
      </c>
      <c r="H89" s="238"/>
      <c r="I89" s="238"/>
    </row>
    <row r="90" spans="1:9" s="237" customFormat="1" ht="40.5" customHeight="1" x14ac:dyDescent="0.25">
      <c r="A90" s="217">
        <v>43293</v>
      </c>
      <c r="B90" s="218" t="s">
        <v>868</v>
      </c>
      <c r="C90" s="220" t="s">
        <v>3818</v>
      </c>
      <c r="D90" s="225" t="s">
        <v>2611</v>
      </c>
      <c r="E90" s="250" t="s">
        <v>715</v>
      </c>
      <c r="F90" s="218" t="s">
        <v>4313</v>
      </c>
      <c r="G90" s="208">
        <v>5200</v>
      </c>
      <c r="H90" s="238"/>
      <c r="I90" s="238"/>
    </row>
    <row r="91" spans="1:9" s="237" customFormat="1" ht="40.5" customHeight="1" x14ac:dyDescent="0.25">
      <c r="A91" s="217">
        <v>43293</v>
      </c>
      <c r="B91" s="218" t="s">
        <v>868</v>
      </c>
      <c r="C91" s="220" t="s">
        <v>3814</v>
      </c>
      <c r="D91" s="225" t="s">
        <v>2613</v>
      </c>
      <c r="E91" s="250" t="s">
        <v>715</v>
      </c>
      <c r="F91" s="218" t="s">
        <v>4314</v>
      </c>
      <c r="G91" s="208">
        <v>5220</v>
      </c>
      <c r="H91" s="238"/>
      <c r="I91" s="238"/>
    </row>
    <row r="92" spans="1:9" s="237" customFormat="1" ht="40.5" customHeight="1" x14ac:dyDescent="0.25">
      <c r="A92" s="217">
        <v>43293</v>
      </c>
      <c r="B92" s="218" t="s">
        <v>868</v>
      </c>
      <c r="C92" s="220" t="s">
        <v>3817</v>
      </c>
      <c r="D92" s="225" t="s">
        <v>3816</v>
      </c>
      <c r="E92" s="250" t="s">
        <v>715</v>
      </c>
      <c r="F92" s="218" t="s">
        <v>4314</v>
      </c>
      <c r="G92" s="208">
        <v>5400</v>
      </c>
      <c r="H92" s="238"/>
      <c r="I92" s="238"/>
    </row>
    <row r="93" spans="1:9" s="237" customFormat="1" ht="40.5" customHeight="1" x14ac:dyDescent="0.25">
      <c r="A93" s="217">
        <v>43293</v>
      </c>
      <c r="B93" s="218" t="s">
        <v>868</v>
      </c>
      <c r="C93" s="220" t="s">
        <v>3815</v>
      </c>
      <c r="D93" s="225" t="s">
        <v>2608</v>
      </c>
      <c r="E93" s="250" t="s">
        <v>715</v>
      </c>
      <c r="F93" s="218" t="s">
        <v>4313</v>
      </c>
      <c r="G93" s="208">
        <v>5500</v>
      </c>
      <c r="H93" s="238"/>
      <c r="I93" s="238"/>
    </row>
    <row r="94" spans="1:9" s="237" customFormat="1" ht="40.5" customHeight="1" x14ac:dyDescent="0.25">
      <c r="A94" s="217">
        <v>43293</v>
      </c>
      <c r="B94" s="218" t="s">
        <v>868</v>
      </c>
      <c r="C94" s="220" t="s">
        <v>3814</v>
      </c>
      <c r="D94" s="225" t="s">
        <v>2676</v>
      </c>
      <c r="E94" s="250" t="s">
        <v>715</v>
      </c>
      <c r="F94" s="218" t="s">
        <v>4314</v>
      </c>
      <c r="G94" s="208">
        <v>5580</v>
      </c>
      <c r="H94" s="238"/>
      <c r="I94" s="238"/>
    </row>
    <row r="95" spans="1:9" s="237" customFormat="1" ht="40.5" customHeight="1" x14ac:dyDescent="0.25">
      <c r="A95" s="217">
        <v>43293</v>
      </c>
      <c r="B95" s="218" t="s">
        <v>868</v>
      </c>
      <c r="C95" s="220" t="s">
        <v>3814</v>
      </c>
      <c r="D95" s="225" t="s">
        <v>2614</v>
      </c>
      <c r="E95" s="250" t="s">
        <v>715</v>
      </c>
      <c r="F95" s="218" t="s">
        <v>4314</v>
      </c>
      <c r="G95" s="208">
        <v>5600</v>
      </c>
      <c r="H95" s="238"/>
      <c r="I95" s="238"/>
    </row>
    <row r="96" spans="1:9" s="237" customFormat="1" ht="40.5" customHeight="1" x14ac:dyDescent="0.25">
      <c r="A96" s="217">
        <v>43293</v>
      </c>
      <c r="B96" s="218" t="s">
        <v>868</v>
      </c>
      <c r="C96" s="220" t="s">
        <v>3813</v>
      </c>
      <c r="D96" s="225" t="s">
        <v>2610</v>
      </c>
      <c r="E96" s="250" t="s">
        <v>715</v>
      </c>
      <c r="F96" s="218" t="s">
        <v>4345</v>
      </c>
      <c r="G96" s="208">
        <v>5600</v>
      </c>
      <c r="H96" s="238"/>
      <c r="I96" s="238"/>
    </row>
    <row r="97" spans="1:9" s="237" customFormat="1" ht="40.5" customHeight="1" x14ac:dyDescent="0.25">
      <c r="A97" s="217">
        <v>43293</v>
      </c>
      <c r="B97" s="218" t="s">
        <v>868</v>
      </c>
      <c r="C97" s="220" t="s">
        <v>3812</v>
      </c>
      <c r="D97" s="225" t="s">
        <v>2530</v>
      </c>
      <c r="E97" s="250" t="s">
        <v>715</v>
      </c>
      <c r="F97" s="218" t="s">
        <v>4342</v>
      </c>
      <c r="G97" s="208">
        <v>6000</v>
      </c>
      <c r="H97" s="238"/>
      <c r="I97" s="238"/>
    </row>
    <row r="98" spans="1:9" s="237" customFormat="1" ht="40.5" customHeight="1" x14ac:dyDescent="0.25">
      <c r="A98" s="217">
        <v>43293</v>
      </c>
      <c r="B98" s="218" t="s">
        <v>868</v>
      </c>
      <c r="C98" s="220" t="s">
        <v>3811</v>
      </c>
      <c r="D98" s="225" t="s">
        <v>4196</v>
      </c>
      <c r="E98" s="250" t="s">
        <v>715</v>
      </c>
      <c r="F98" s="218" t="s">
        <v>4314</v>
      </c>
      <c r="G98" s="208">
        <v>6000</v>
      </c>
      <c r="H98" s="238"/>
      <c r="I98" s="238"/>
    </row>
    <row r="99" spans="1:9" s="237" customFormat="1" ht="40.5" customHeight="1" x14ac:dyDescent="0.25">
      <c r="A99" s="217">
        <v>43293</v>
      </c>
      <c r="B99" s="218" t="s">
        <v>868</v>
      </c>
      <c r="C99" s="220" t="s">
        <v>3810</v>
      </c>
      <c r="D99" s="225" t="s">
        <v>2532</v>
      </c>
      <c r="E99" s="250" t="s">
        <v>715</v>
      </c>
      <c r="F99" s="218" t="s">
        <v>4346</v>
      </c>
      <c r="G99" s="208">
        <v>6000</v>
      </c>
      <c r="H99" s="238"/>
      <c r="I99" s="238"/>
    </row>
    <row r="100" spans="1:9" s="237" customFormat="1" ht="40.5" customHeight="1" x14ac:dyDescent="0.25">
      <c r="A100" s="217">
        <v>43293</v>
      </c>
      <c r="B100" s="218" t="s">
        <v>868</v>
      </c>
      <c r="C100" s="220" t="s">
        <v>3809</v>
      </c>
      <c r="D100" s="225" t="s">
        <v>2539</v>
      </c>
      <c r="E100" s="250" t="s">
        <v>715</v>
      </c>
      <c r="F100" s="218" t="s">
        <v>4342</v>
      </c>
      <c r="G100" s="208">
        <v>7000</v>
      </c>
      <c r="H100" s="238"/>
      <c r="I100" s="238"/>
    </row>
    <row r="101" spans="1:9" s="237" customFormat="1" ht="40.5" customHeight="1" x14ac:dyDescent="0.25">
      <c r="A101" s="217">
        <v>43293</v>
      </c>
      <c r="B101" s="218" t="s">
        <v>868</v>
      </c>
      <c r="C101" s="218">
        <v>33562003</v>
      </c>
      <c r="D101" s="225" t="s">
        <v>3808</v>
      </c>
      <c r="E101" s="250" t="s">
        <v>715</v>
      </c>
      <c r="F101" s="218" t="s">
        <v>4324</v>
      </c>
      <c r="G101" s="208">
        <v>9900</v>
      </c>
      <c r="H101" s="238"/>
      <c r="I101" s="238"/>
    </row>
    <row r="102" spans="1:9" s="237" customFormat="1" ht="40.5" customHeight="1" x14ac:dyDescent="0.25">
      <c r="A102" s="217">
        <v>43293</v>
      </c>
      <c r="B102" s="218" t="s">
        <v>868</v>
      </c>
      <c r="C102" s="220" t="s">
        <v>3807</v>
      </c>
      <c r="D102" s="225" t="s">
        <v>3806</v>
      </c>
      <c r="E102" s="250" t="s">
        <v>715</v>
      </c>
      <c r="F102" s="218" t="s">
        <v>4405</v>
      </c>
      <c r="G102" s="208">
        <v>10000</v>
      </c>
      <c r="H102" s="238"/>
      <c r="I102" s="238"/>
    </row>
    <row r="103" spans="1:9" s="237" customFormat="1" ht="40.5" customHeight="1" x14ac:dyDescent="0.25">
      <c r="A103" s="217">
        <v>43293</v>
      </c>
      <c r="B103" s="218" t="s">
        <v>868</v>
      </c>
      <c r="C103" s="220" t="s">
        <v>3805</v>
      </c>
      <c r="D103" s="225" t="s">
        <v>2531</v>
      </c>
      <c r="E103" s="250" t="s">
        <v>715</v>
      </c>
      <c r="F103" s="218" t="s">
        <v>4342</v>
      </c>
      <c r="G103" s="208">
        <v>10000</v>
      </c>
      <c r="H103" s="238"/>
      <c r="I103" s="238"/>
    </row>
    <row r="104" spans="1:9" s="237" customFormat="1" ht="40.5" customHeight="1" x14ac:dyDescent="0.25">
      <c r="A104" s="217">
        <v>43293</v>
      </c>
      <c r="B104" s="218" t="s">
        <v>868</v>
      </c>
      <c r="C104" s="220" t="s">
        <v>3804</v>
      </c>
      <c r="D104" s="225" t="s">
        <v>2538</v>
      </c>
      <c r="E104" s="250" t="s">
        <v>715</v>
      </c>
      <c r="F104" s="218" t="s">
        <v>4342</v>
      </c>
      <c r="G104" s="208">
        <v>10000</v>
      </c>
      <c r="H104" s="238"/>
      <c r="I104" s="238"/>
    </row>
    <row r="105" spans="1:9" s="237" customFormat="1" ht="40.5" customHeight="1" x14ac:dyDescent="0.25">
      <c r="A105" s="217">
        <v>43293</v>
      </c>
      <c r="B105" s="218" t="s">
        <v>868</v>
      </c>
      <c r="C105" s="220" t="s">
        <v>3803</v>
      </c>
      <c r="D105" s="225" t="s">
        <v>3802</v>
      </c>
      <c r="E105" s="250" t="s">
        <v>715</v>
      </c>
      <c r="F105" s="218" t="s">
        <v>4278</v>
      </c>
      <c r="G105" s="208">
        <v>10000</v>
      </c>
      <c r="H105" s="238"/>
      <c r="I105" s="238"/>
    </row>
    <row r="106" spans="1:9" s="237" customFormat="1" ht="40.5" customHeight="1" x14ac:dyDescent="0.25">
      <c r="A106" s="217">
        <v>43293</v>
      </c>
      <c r="B106" s="218" t="s">
        <v>868</v>
      </c>
      <c r="C106" s="220" t="s">
        <v>3801</v>
      </c>
      <c r="D106" s="225" t="s">
        <v>4195</v>
      </c>
      <c r="E106" s="250" t="s">
        <v>715</v>
      </c>
      <c r="F106" s="218" t="s">
        <v>4343</v>
      </c>
      <c r="G106" s="208">
        <v>10000</v>
      </c>
      <c r="H106" s="238"/>
      <c r="I106" s="238"/>
    </row>
    <row r="107" spans="1:9" s="237" customFormat="1" ht="40.5" customHeight="1" x14ac:dyDescent="0.25">
      <c r="A107" s="217">
        <v>43293</v>
      </c>
      <c r="B107" s="218" t="s">
        <v>868</v>
      </c>
      <c r="C107" s="220" t="s">
        <v>3800</v>
      </c>
      <c r="D107" s="225" t="s">
        <v>3799</v>
      </c>
      <c r="E107" s="250" t="s">
        <v>715</v>
      </c>
      <c r="F107" s="218" t="s">
        <v>4278</v>
      </c>
      <c r="G107" s="208">
        <v>12000</v>
      </c>
      <c r="H107" s="238"/>
      <c r="I107" s="238"/>
    </row>
    <row r="108" spans="1:9" s="237" customFormat="1" ht="40.5" customHeight="1" x14ac:dyDescent="0.25">
      <c r="A108" s="217">
        <v>43293</v>
      </c>
      <c r="B108" s="218" t="s">
        <v>868</v>
      </c>
      <c r="C108" s="220" t="s">
        <v>3798</v>
      </c>
      <c r="D108" s="225" t="s">
        <v>3797</v>
      </c>
      <c r="E108" s="250" t="s">
        <v>715</v>
      </c>
      <c r="F108" s="218" t="s">
        <v>4278</v>
      </c>
      <c r="G108" s="208">
        <v>14200</v>
      </c>
      <c r="H108" s="238"/>
      <c r="I108" s="238"/>
    </row>
    <row r="109" spans="1:9" s="237" customFormat="1" ht="40.5" customHeight="1" x14ac:dyDescent="0.25">
      <c r="A109" s="217">
        <v>43293</v>
      </c>
      <c r="B109" s="218" t="s">
        <v>868</v>
      </c>
      <c r="C109" s="220" t="s">
        <v>3796</v>
      </c>
      <c r="D109" s="225" t="s">
        <v>4194</v>
      </c>
      <c r="E109" s="250" t="s">
        <v>715</v>
      </c>
      <c r="F109" s="218" t="s">
        <v>4331</v>
      </c>
      <c r="G109" s="208">
        <v>14350</v>
      </c>
      <c r="H109" s="238"/>
      <c r="I109" s="238"/>
    </row>
    <row r="110" spans="1:9" s="237" customFormat="1" ht="40.5" customHeight="1" x14ac:dyDescent="0.25">
      <c r="A110" s="217">
        <v>43293</v>
      </c>
      <c r="B110" s="218" t="s">
        <v>868</v>
      </c>
      <c r="C110" s="220" t="s">
        <v>3795</v>
      </c>
      <c r="D110" s="225" t="s">
        <v>3532</v>
      </c>
      <c r="E110" s="250" t="s">
        <v>715</v>
      </c>
      <c r="F110" s="218" t="s">
        <v>4331</v>
      </c>
      <c r="G110" s="208">
        <v>14350</v>
      </c>
      <c r="H110" s="238"/>
      <c r="I110" s="238"/>
    </row>
    <row r="111" spans="1:9" s="237" customFormat="1" ht="40.5" customHeight="1" x14ac:dyDescent="0.25">
      <c r="A111" s="217">
        <v>43293</v>
      </c>
      <c r="B111" s="218" t="s">
        <v>868</v>
      </c>
      <c r="C111" s="220" t="s">
        <v>3794</v>
      </c>
      <c r="D111" s="225" t="s">
        <v>4193</v>
      </c>
      <c r="E111" s="250" t="s">
        <v>715</v>
      </c>
      <c r="F111" s="218" t="s">
        <v>4331</v>
      </c>
      <c r="G111" s="208">
        <v>14350</v>
      </c>
      <c r="H111" s="238"/>
      <c r="I111" s="238"/>
    </row>
    <row r="112" spans="1:9" s="237" customFormat="1" ht="40.5" customHeight="1" x14ac:dyDescent="0.25">
      <c r="A112" s="217">
        <v>43293</v>
      </c>
      <c r="B112" s="218" t="s">
        <v>868</v>
      </c>
      <c r="C112" s="220" t="s">
        <v>3793</v>
      </c>
      <c r="D112" s="225" t="s">
        <v>3792</v>
      </c>
      <c r="E112" s="250" t="s">
        <v>715</v>
      </c>
      <c r="F112" s="218" t="s">
        <v>4331</v>
      </c>
      <c r="G112" s="208">
        <v>14350</v>
      </c>
      <c r="H112" s="238"/>
      <c r="I112" s="238"/>
    </row>
    <row r="113" spans="1:9" s="237" customFormat="1" ht="40.5" customHeight="1" x14ac:dyDescent="0.25">
      <c r="A113" s="217">
        <v>43293</v>
      </c>
      <c r="B113" s="218" t="s">
        <v>868</v>
      </c>
      <c r="C113" s="225">
        <v>24121002</v>
      </c>
      <c r="D113" s="225" t="s">
        <v>4192</v>
      </c>
      <c r="E113" s="250" t="s">
        <v>715</v>
      </c>
      <c r="F113" s="218" t="s">
        <v>4331</v>
      </c>
      <c r="G113" s="208">
        <v>14400</v>
      </c>
      <c r="H113" s="238"/>
      <c r="I113" s="238"/>
    </row>
    <row r="114" spans="1:9" s="237" customFormat="1" ht="40.5" customHeight="1" x14ac:dyDescent="0.25">
      <c r="A114" s="217">
        <v>43293</v>
      </c>
      <c r="B114" s="218" t="s">
        <v>868</v>
      </c>
      <c r="C114" s="220" t="s">
        <v>3791</v>
      </c>
      <c r="D114" s="225" t="s">
        <v>3790</v>
      </c>
      <c r="E114" s="250" t="s">
        <v>715</v>
      </c>
      <c r="F114" s="218" t="s">
        <v>4331</v>
      </c>
      <c r="G114" s="208">
        <v>14500</v>
      </c>
      <c r="H114" s="238"/>
      <c r="I114" s="238"/>
    </row>
    <row r="115" spans="1:9" s="237" customFormat="1" ht="40.5" customHeight="1" x14ac:dyDescent="0.25">
      <c r="A115" s="217">
        <v>43293</v>
      </c>
      <c r="B115" s="218" t="s">
        <v>868</v>
      </c>
      <c r="C115" s="225" t="s">
        <v>3789</v>
      </c>
      <c r="D115" s="225" t="s">
        <v>2606</v>
      </c>
      <c r="E115" s="250" t="s">
        <v>715</v>
      </c>
      <c r="F115" s="218" t="s">
        <v>4318</v>
      </c>
      <c r="G115" s="208">
        <v>14509</v>
      </c>
      <c r="H115" s="238"/>
      <c r="I115" s="238"/>
    </row>
    <row r="116" spans="1:9" s="237" customFormat="1" ht="40.5" customHeight="1" x14ac:dyDescent="0.25">
      <c r="A116" s="217">
        <v>43293</v>
      </c>
      <c r="B116" s="218" t="s">
        <v>868</v>
      </c>
      <c r="C116" s="225" t="s">
        <v>3788</v>
      </c>
      <c r="D116" s="225" t="s">
        <v>3787</v>
      </c>
      <c r="E116" s="250" t="s">
        <v>715</v>
      </c>
      <c r="F116" s="218" t="s">
        <v>4406</v>
      </c>
      <c r="G116" s="208">
        <v>14850</v>
      </c>
      <c r="H116" s="238"/>
      <c r="I116" s="238"/>
    </row>
    <row r="117" spans="1:9" s="237" customFormat="1" ht="40.5" customHeight="1" x14ac:dyDescent="0.25">
      <c r="A117" s="217">
        <v>43293</v>
      </c>
      <c r="B117" s="218" t="s">
        <v>868</v>
      </c>
      <c r="C117" s="225" t="s">
        <v>3786</v>
      </c>
      <c r="D117" s="225" t="s">
        <v>3785</v>
      </c>
      <c r="E117" s="250" t="s">
        <v>715</v>
      </c>
      <c r="F117" s="218" t="s">
        <v>4356</v>
      </c>
      <c r="G117" s="208">
        <v>14868</v>
      </c>
      <c r="H117" s="238"/>
      <c r="I117" s="238"/>
    </row>
    <row r="118" spans="1:9" s="237" customFormat="1" ht="40.5" customHeight="1" x14ac:dyDescent="0.25">
      <c r="A118" s="217">
        <v>43293</v>
      </c>
      <c r="B118" s="218" t="s">
        <v>868</v>
      </c>
      <c r="C118" s="220" t="s">
        <v>3784</v>
      </c>
      <c r="D118" s="225" t="s">
        <v>2550</v>
      </c>
      <c r="E118" s="250" t="s">
        <v>715</v>
      </c>
      <c r="F118" s="218" t="s">
        <v>4318</v>
      </c>
      <c r="G118" s="208">
        <v>14870</v>
      </c>
      <c r="H118" s="238"/>
      <c r="I118" s="238"/>
    </row>
    <row r="119" spans="1:9" s="237" customFormat="1" ht="40.5" customHeight="1" x14ac:dyDescent="0.25">
      <c r="A119" s="217">
        <v>43293</v>
      </c>
      <c r="B119" s="218" t="s">
        <v>868</v>
      </c>
      <c r="C119" s="220" t="s">
        <v>3783</v>
      </c>
      <c r="D119" s="225" t="s">
        <v>3782</v>
      </c>
      <c r="E119" s="250" t="s">
        <v>715</v>
      </c>
      <c r="F119" s="218" t="s">
        <v>4318</v>
      </c>
      <c r="G119" s="208">
        <v>14874</v>
      </c>
      <c r="H119" s="238"/>
      <c r="I119" s="238"/>
    </row>
    <row r="120" spans="1:9" s="237" customFormat="1" ht="40.5" customHeight="1" x14ac:dyDescent="0.25">
      <c r="A120" s="217">
        <v>43293</v>
      </c>
      <c r="B120" s="218" t="s">
        <v>868</v>
      </c>
      <c r="C120" s="220" t="s">
        <v>3781</v>
      </c>
      <c r="D120" s="225" t="s">
        <v>2544</v>
      </c>
      <c r="E120" s="250" t="s">
        <v>715</v>
      </c>
      <c r="F120" s="218" t="s">
        <v>4318</v>
      </c>
      <c r="G120" s="208">
        <v>14881</v>
      </c>
      <c r="H120" s="238"/>
      <c r="I120" s="238"/>
    </row>
    <row r="121" spans="1:9" s="237" customFormat="1" ht="40.5" customHeight="1" x14ac:dyDescent="0.25">
      <c r="A121" s="217">
        <v>43293</v>
      </c>
      <c r="B121" s="218" t="s">
        <v>868</v>
      </c>
      <c r="C121" s="220" t="s">
        <v>3780</v>
      </c>
      <c r="D121" s="225" t="s">
        <v>3779</v>
      </c>
      <c r="E121" s="250" t="s">
        <v>715</v>
      </c>
      <c r="F121" s="218" t="s">
        <v>4349</v>
      </c>
      <c r="G121" s="208">
        <v>14882</v>
      </c>
      <c r="H121" s="238"/>
      <c r="I121" s="238"/>
    </row>
    <row r="122" spans="1:9" s="237" customFormat="1" ht="40.5" customHeight="1" x14ac:dyDescent="0.25">
      <c r="A122" s="217">
        <v>43293</v>
      </c>
      <c r="B122" s="218" t="s">
        <v>868</v>
      </c>
      <c r="C122" s="220" t="s">
        <v>3778</v>
      </c>
      <c r="D122" s="225" t="s">
        <v>2587</v>
      </c>
      <c r="E122" s="250" t="s">
        <v>715</v>
      </c>
      <c r="F122" s="218" t="s">
        <v>4318</v>
      </c>
      <c r="G122" s="208">
        <v>14883</v>
      </c>
      <c r="H122" s="238"/>
      <c r="I122" s="238"/>
    </row>
    <row r="123" spans="1:9" s="237" customFormat="1" ht="40.5" customHeight="1" x14ac:dyDescent="0.25">
      <c r="A123" s="217">
        <v>43293</v>
      </c>
      <c r="B123" s="218" t="s">
        <v>868</v>
      </c>
      <c r="C123" s="225" t="s">
        <v>3777</v>
      </c>
      <c r="D123" s="225" t="s">
        <v>3776</v>
      </c>
      <c r="E123" s="250" t="s">
        <v>715</v>
      </c>
      <c r="F123" s="218" t="s">
        <v>4363</v>
      </c>
      <c r="G123" s="208">
        <v>14886</v>
      </c>
      <c r="H123" s="238"/>
      <c r="I123" s="238"/>
    </row>
    <row r="124" spans="1:9" s="237" customFormat="1" ht="40.5" customHeight="1" x14ac:dyDescent="0.25">
      <c r="A124" s="217">
        <v>43293</v>
      </c>
      <c r="B124" s="218" t="s">
        <v>868</v>
      </c>
      <c r="C124" s="220" t="s">
        <v>3775</v>
      </c>
      <c r="D124" s="225" t="s">
        <v>2566</v>
      </c>
      <c r="E124" s="250" t="s">
        <v>715</v>
      </c>
      <c r="F124" s="218" t="s">
        <v>4360</v>
      </c>
      <c r="G124" s="208">
        <v>14889</v>
      </c>
      <c r="H124" s="238"/>
      <c r="I124" s="238"/>
    </row>
    <row r="125" spans="1:9" s="237" customFormat="1" ht="40.5" customHeight="1" x14ac:dyDescent="0.25">
      <c r="A125" s="217">
        <v>43293</v>
      </c>
      <c r="B125" s="218" t="s">
        <v>868</v>
      </c>
      <c r="C125" s="225" t="s">
        <v>3774</v>
      </c>
      <c r="D125" s="225" t="s">
        <v>2582</v>
      </c>
      <c r="E125" s="250" t="s">
        <v>715</v>
      </c>
      <c r="F125" s="218" t="s">
        <v>4358</v>
      </c>
      <c r="G125" s="208">
        <v>14894</v>
      </c>
      <c r="H125" s="238"/>
      <c r="I125" s="238"/>
    </row>
    <row r="126" spans="1:9" s="237" customFormat="1" ht="40.5" customHeight="1" x14ac:dyDescent="0.25">
      <c r="A126" s="217">
        <v>43293</v>
      </c>
      <c r="B126" s="218" t="s">
        <v>868</v>
      </c>
      <c r="C126" s="220" t="s">
        <v>3773</v>
      </c>
      <c r="D126" s="225" t="s">
        <v>2586</v>
      </c>
      <c r="E126" s="250" t="s">
        <v>715</v>
      </c>
      <c r="F126" s="218" t="s">
        <v>4318</v>
      </c>
      <c r="G126" s="208">
        <v>14895</v>
      </c>
      <c r="H126" s="238"/>
      <c r="I126" s="238"/>
    </row>
    <row r="127" spans="1:9" s="237" customFormat="1" ht="40.5" customHeight="1" x14ac:dyDescent="0.25">
      <c r="A127" s="217">
        <v>43293</v>
      </c>
      <c r="B127" s="218" t="s">
        <v>868</v>
      </c>
      <c r="C127" s="220" t="s">
        <v>3772</v>
      </c>
      <c r="D127" s="225" t="s">
        <v>3771</v>
      </c>
      <c r="E127" s="250" t="s">
        <v>715</v>
      </c>
      <c r="F127" s="218" t="s">
        <v>4354</v>
      </c>
      <c r="G127" s="208">
        <v>14897</v>
      </c>
      <c r="H127" s="238"/>
      <c r="I127" s="238"/>
    </row>
    <row r="128" spans="1:9" s="237" customFormat="1" ht="40.5" customHeight="1" x14ac:dyDescent="0.25">
      <c r="A128" s="217">
        <v>43293</v>
      </c>
      <c r="B128" s="218" t="s">
        <v>868</v>
      </c>
      <c r="C128" s="225" t="s">
        <v>3770</v>
      </c>
      <c r="D128" s="225" t="s">
        <v>2584</v>
      </c>
      <c r="E128" s="250" t="s">
        <v>715</v>
      </c>
      <c r="F128" s="218" t="s">
        <v>4318</v>
      </c>
      <c r="G128" s="208">
        <v>14898</v>
      </c>
      <c r="H128" s="238"/>
      <c r="I128" s="238"/>
    </row>
    <row r="129" spans="1:9" s="237" customFormat="1" ht="40.5" customHeight="1" x14ac:dyDescent="0.25">
      <c r="A129" s="217">
        <v>43293</v>
      </c>
      <c r="B129" s="218" t="s">
        <v>868</v>
      </c>
      <c r="C129" s="220" t="s">
        <v>3769</v>
      </c>
      <c r="D129" s="225" t="s">
        <v>2928</v>
      </c>
      <c r="E129" s="250" t="s">
        <v>715</v>
      </c>
      <c r="F129" s="218" t="s">
        <v>4352</v>
      </c>
      <c r="G129" s="208">
        <v>14922</v>
      </c>
      <c r="H129" s="238"/>
      <c r="I129" s="238"/>
    </row>
    <row r="130" spans="1:9" s="237" customFormat="1" ht="40.5" customHeight="1" x14ac:dyDescent="0.25">
      <c r="A130" s="217">
        <v>43293</v>
      </c>
      <c r="B130" s="218" t="s">
        <v>868</v>
      </c>
      <c r="C130" s="220" t="s">
        <v>3768</v>
      </c>
      <c r="D130" s="225" t="s">
        <v>3767</v>
      </c>
      <c r="E130" s="250" t="s">
        <v>715</v>
      </c>
      <c r="F130" s="218" t="s">
        <v>4351</v>
      </c>
      <c r="G130" s="208">
        <v>14928</v>
      </c>
      <c r="H130" s="238"/>
      <c r="I130" s="238"/>
    </row>
    <row r="131" spans="1:9" s="237" customFormat="1" ht="40.5" customHeight="1" x14ac:dyDescent="0.25">
      <c r="A131" s="217">
        <v>43293</v>
      </c>
      <c r="B131" s="218" t="s">
        <v>868</v>
      </c>
      <c r="C131" s="220" t="s">
        <v>3766</v>
      </c>
      <c r="D131" s="225" t="s">
        <v>3765</v>
      </c>
      <c r="E131" s="250" t="s">
        <v>715</v>
      </c>
      <c r="F131" s="218" t="s">
        <v>4364</v>
      </c>
      <c r="G131" s="208">
        <v>14932</v>
      </c>
      <c r="H131" s="238"/>
      <c r="I131" s="238"/>
    </row>
    <row r="132" spans="1:9" s="237" customFormat="1" ht="40.5" customHeight="1" x14ac:dyDescent="0.25">
      <c r="A132" s="217">
        <v>43293</v>
      </c>
      <c r="B132" s="218" t="s">
        <v>868</v>
      </c>
      <c r="C132" s="225" t="s">
        <v>3764</v>
      </c>
      <c r="D132" s="225" t="s">
        <v>3763</v>
      </c>
      <c r="E132" s="250" t="s">
        <v>715</v>
      </c>
      <c r="F132" s="218" t="s">
        <v>4318</v>
      </c>
      <c r="G132" s="208">
        <v>14935</v>
      </c>
      <c r="H132" s="238"/>
      <c r="I132" s="238"/>
    </row>
    <row r="133" spans="1:9" s="237" customFormat="1" ht="40.5" customHeight="1" x14ac:dyDescent="0.25">
      <c r="A133" s="217">
        <v>43293</v>
      </c>
      <c r="B133" s="218" t="s">
        <v>868</v>
      </c>
      <c r="C133" s="220" t="s">
        <v>3762</v>
      </c>
      <c r="D133" s="225" t="s">
        <v>2934</v>
      </c>
      <c r="E133" s="250" t="s">
        <v>715</v>
      </c>
      <c r="F133" s="218" t="s">
        <v>4352</v>
      </c>
      <c r="G133" s="208">
        <v>14937</v>
      </c>
      <c r="H133" s="238"/>
      <c r="I133" s="238"/>
    </row>
    <row r="134" spans="1:9" s="237" customFormat="1" ht="40.5" customHeight="1" x14ac:dyDescent="0.25">
      <c r="A134" s="217">
        <v>43293</v>
      </c>
      <c r="B134" s="218" t="s">
        <v>868</v>
      </c>
      <c r="C134" s="220" t="s">
        <v>3761</v>
      </c>
      <c r="D134" s="225" t="s">
        <v>2592</v>
      </c>
      <c r="E134" s="250" t="s">
        <v>715</v>
      </c>
      <c r="F134" s="218" t="s">
        <v>4318</v>
      </c>
      <c r="G134" s="208">
        <v>14938</v>
      </c>
      <c r="H134" s="238"/>
      <c r="I134" s="238"/>
    </row>
    <row r="135" spans="1:9" s="237" customFormat="1" ht="40.5" customHeight="1" x14ac:dyDescent="0.25">
      <c r="A135" s="217">
        <v>43293</v>
      </c>
      <c r="B135" s="218" t="s">
        <v>868</v>
      </c>
      <c r="C135" s="220" t="s">
        <v>3760</v>
      </c>
      <c r="D135" s="225" t="s">
        <v>2514</v>
      </c>
      <c r="E135" s="250" t="s">
        <v>715</v>
      </c>
      <c r="F135" s="218" t="s">
        <v>4318</v>
      </c>
      <c r="G135" s="208">
        <v>14939</v>
      </c>
      <c r="H135" s="238"/>
      <c r="I135" s="238"/>
    </row>
    <row r="136" spans="1:9" s="237" customFormat="1" ht="40.5" customHeight="1" x14ac:dyDescent="0.25">
      <c r="A136" s="217">
        <v>43293</v>
      </c>
      <c r="B136" s="218" t="s">
        <v>868</v>
      </c>
      <c r="C136" s="220" t="s">
        <v>3759</v>
      </c>
      <c r="D136" s="225" t="s">
        <v>3758</v>
      </c>
      <c r="E136" s="250" t="s">
        <v>715</v>
      </c>
      <c r="F136" s="218" t="s">
        <v>4318</v>
      </c>
      <c r="G136" s="208">
        <v>14939</v>
      </c>
      <c r="H136" s="238"/>
      <c r="I136" s="238"/>
    </row>
    <row r="137" spans="1:9" s="237" customFormat="1" ht="40.5" customHeight="1" x14ac:dyDescent="0.25">
      <c r="A137" s="217">
        <v>43293</v>
      </c>
      <c r="B137" s="218" t="s">
        <v>868</v>
      </c>
      <c r="C137" s="220" t="s">
        <v>3757</v>
      </c>
      <c r="D137" s="225" t="s">
        <v>2596</v>
      </c>
      <c r="E137" s="250" t="s">
        <v>715</v>
      </c>
      <c r="F137" s="218" t="s">
        <v>4355</v>
      </c>
      <c r="G137" s="208">
        <v>14942</v>
      </c>
      <c r="H137" s="238"/>
      <c r="I137" s="238"/>
    </row>
    <row r="138" spans="1:9" s="237" customFormat="1" ht="40.5" customHeight="1" x14ac:dyDescent="0.25">
      <c r="A138" s="217">
        <v>43293</v>
      </c>
      <c r="B138" s="218" t="s">
        <v>868</v>
      </c>
      <c r="C138" s="220" t="s">
        <v>3756</v>
      </c>
      <c r="D138" s="225" t="s">
        <v>3755</v>
      </c>
      <c r="E138" s="250" t="s">
        <v>715</v>
      </c>
      <c r="F138" s="218" t="s">
        <v>4318</v>
      </c>
      <c r="G138" s="208">
        <v>14943</v>
      </c>
      <c r="H138" s="238"/>
      <c r="I138" s="238"/>
    </row>
    <row r="139" spans="1:9" s="237" customFormat="1" ht="40.5" customHeight="1" x14ac:dyDescent="0.25">
      <c r="A139" s="217">
        <v>43293</v>
      </c>
      <c r="B139" s="218" t="s">
        <v>868</v>
      </c>
      <c r="C139" s="225" t="s">
        <v>3754</v>
      </c>
      <c r="D139" s="225" t="s">
        <v>3753</v>
      </c>
      <c r="E139" s="250" t="s">
        <v>715</v>
      </c>
      <c r="F139" s="218" t="s">
        <v>4365</v>
      </c>
      <c r="G139" s="208">
        <v>14944</v>
      </c>
      <c r="H139" s="238"/>
      <c r="I139" s="238"/>
    </row>
    <row r="140" spans="1:9" s="237" customFormat="1" ht="40.5" customHeight="1" x14ac:dyDescent="0.25">
      <c r="A140" s="217">
        <v>43293</v>
      </c>
      <c r="B140" s="218" t="s">
        <v>868</v>
      </c>
      <c r="C140" s="220" t="s">
        <v>3752</v>
      </c>
      <c r="D140" s="225" t="s">
        <v>4191</v>
      </c>
      <c r="E140" s="250" t="s">
        <v>715</v>
      </c>
      <c r="F140" s="218" t="s">
        <v>4318</v>
      </c>
      <c r="G140" s="208">
        <v>14946</v>
      </c>
      <c r="H140" s="238"/>
      <c r="I140" s="238"/>
    </row>
    <row r="141" spans="1:9" s="237" customFormat="1" ht="40.5" customHeight="1" x14ac:dyDescent="0.25">
      <c r="A141" s="217">
        <v>43293</v>
      </c>
      <c r="B141" s="218" t="s">
        <v>868</v>
      </c>
      <c r="C141" s="225" t="s">
        <v>3751</v>
      </c>
      <c r="D141" s="225" t="s">
        <v>3750</v>
      </c>
      <c r="E141" s="250" t="s">
        <v>715</v>
      </c>
      <c r="F141" s="218" t="s">
        <v>4318</v>
      </c>
      <c r="G141" s="208">
        <v>14948</v>
      </c>
      <c r="H141" s="238"/>
      <c r="I141" s="238"/>
    </row>
    <row r="142" spans="1:9" s="237" customFormat="1" ht="40.5" customHeight="1" x14ac:dyDescent="0.25">
      <c r="A142" s="217">
        <v>43293</v>
      </c>
      <c r="B142" s="218" t="s">
        <v>868</v>
      </c>
      <c r="C142" s="220" t="s">
        <v>3749</v>
      </c>
      <c r="D142" s="225" t="s">
        <v>3748</v>
      </c>
      <c r="E142" s="250" t="s">
        <v>715</v>
      </c>
      <c r="F142" s="218" t="s">
        <v>4318</v>
      </c>
      <c r="G142" s="208">
        <v>14952</v>
      </c>
      <c r="H142" s="238"/>
      <c r="I142" s="238"/>
    </row>
    <row r="143" spans="1:9" s="237" customFormat="1" ht="40.5" customHeight="1" x14ac:dyDescent="0.25">
      <c r="A143" s="217">
        <v>43293</v>
      </c>
      <c r="B143" s="218" t="s">
        <v>868</v>
      </c>
      <c r="C143" s="220" t="s">
        <v>3747</v>
      </c>
      <c r="D143" s="225" t="s">
        <v>4216</v>
      </c>
      <c r="E143" s="250" t="s">
        <v>715</v>
      </c>
      <c r="F143" s="218" t="s">
        <v>4318</v>
      </c>
      <c r="G143" s="208">
        <v>14953</v>
      </c>
      <c r="H143" s="238"/>
      <c r="I143" s="238"/>
    </row>
    <row r="144" spans="1:9" s="237" customFormat="1" ht="40.5" customHeight="1" x14ac:dyDescent="0.25">
      <c r="A144" s="217">
        <v>43293</v>
      </c>
      <c r="B144" s="218" t="s">
        <v>868</v>
      </c>
      <c r="C144" s="220" t="s">
        <v>3746</v>
      </c>
      <c r="D144" s="225" t="s">
        <v>3745</v>
      </c>
      <c r="E144" s="250" t="s">
        <v>715</v>
      </c>
      <c r="F144" s="218" t="s">
        <v>4368</v>
      </c>
      <c r="G144" s="208">
        <v>14954</v>
      </c>
      <c r="H144" s="238"/>
      <c r="I144" s="238"/>
    </row>
    <row r="145" spans="1:9" s="237" customFormat="1" ht="40.5" customHeight="1" x14ac:dyDescent="0.25">
      <c r="A145" s="217">
        <v>43293</v>
      </c>
      <c r="B145" s="218" t="s">
        <v>868</v>
      </c>
      <c r="C145" s="220" t="s">
        <v>3744</v>
      </c>
      <c r="D145" s="225" t="s">
        <v>3743</v>
      </c>
      <c r="E145" s="250" t="s">
        <v>715</v>
      </c>
      <c r="F145" s="218" t="s">
        <v>4321</v>
      </c>
      <c r="G145" s="208">
        <v>14955</v>
      </c>
      <c r="H145" s="238"/>
      <c r="I145" s="238"/>
    </row>
    <row r="146" spans="1:9" s="237" customFormat="1" ht="40.5" customHeight="1" x14ac:dyDescent="0.25">
      <c r="A146" s="217">
        <v>43293</v>
      </c>
      <c r="B146" s="218" t="s">
        <v>868</v>
      </c>
      <c r="C146" s="225" t="s">
        <v>3742</v>
      </c>
      <c r="D146" s="225" t="s">
        <v>2593</v>
      </c>
      <c r="E146" s="250" t="s">
        <v>715</v>
      </c>
      <c r="F146" s="218" t="s">
        <v>4318</v>
      </c>
      <c r="G146" s="208">
        <v>14957</v>
      </c>
      <c r="H146" s="238"/>
      <c r="I146" s="238"/>
    </row>
    <row r="147" spans="1:9" s="237" customFormat="1" ht="40.5" customHeight="1" x14ac:dyDescent="0.25">
      <c r="A147" s="217">
        <v>43293</v>
      </c>
      <c r="B147" s="218" t="s">
        <v>868</v>
      </c>
      <c r="C147" s="220" t="s">
        <v>3741</v>
      </c>
      <c r="D147" s="225" t="s">
        <v>2545</v>
      </c>
      <c r="E147" s="250" t="s">
        <v>715</v>
      </c>
      <c r="F147" s="218" t="s">
        <v>4318</v>
      </c>
      <c r="G147" s="208">
        <v>14958</v>
      </c>
      <c r="H147" s="238"/>
      <c r="I147" s="238"/>
    </row>
    <row r="148" spans="1:9" s="237" customFormat="1" ht="40.5" customHeight="1" x14ac:dyDescent="0.25">
      <c r="A148" s="217">
        <v>43293</v>
      </c>
      <c r="B148" s="218" t="s">
        <v>868</v>
      </c>
      <c r="C148" s="220" t="s">
        <v>3740</v>
      </c>
      <c r="D148" s="225" t="s">
        <v>3739</v>
      </c>
      <c r="E148" s="250" t="s">
        <v>715</v>
      </c>
      <c r="F148" s="218" t="s">
        <v>4366</v>
      </c>
      <c r="G148" s="208">
        <v>14959</v>
      </c>
      <c r="H148" s="238"/>
      <c r="I148" s="238"/>
    </row>
    <row r="149" spans="1:9" s="237" customFormat="1" ht="40.5" customHeight="1" x14ac:dyDescent="0.25">
      <c r="A149" s="217">
        <v>43293</v>
      </c>
      <c r="B149" s="218" t="s">
        <v>868</v>
      </c>
      <c r="C149" s="225" t="s">
        <v>3738</v>
      </c>
      <c r="D149" s="225" t="s">
        <v>2597</v>
      </c>
      <c r="E149" s="250" t="s">
        <v>715</v>
      </c>
      <c r="F149" s="218" t="s">
        <v>4367</v>
      </c>
      <c r="G149" s="208">
        <v>14960</v>
      </c>
      <c r="H149" s="238"/>
      <c r="I149" s="238"/>
    </row>
    <row r="150" spans="1:9" s="237" customFormat="1" ht="40.5" customHeight="1" x14ac:dyDescent="0.25">
      <c r="A150" s="217">
        <v>43293</v>
      </c>
      <c r="B150" s="218" t="s">
        <v>868</v>
      </c>
      <c r="C150" s="220" t="s">
        <v>3737</v>
      </c>
      <c r="D150" s="225" t="s">
        <v>2547</v>
      </c>
      <c r="E150" s="250" t="s">
        <v>715</v>
      </c>
      <c r="F150" s="218" t="s">
        <v>4318</v>
      </c>
      <c r="G150" s="208">
        <v>14961</v>
      </c>
      <c r="H150" s="238"/>
      <c r="I150" s="238"/>
    </row>
    <row r="151" spans="1:9" s="237" customFormat="1" ht="40.5" customHeight="1" x14ac:dyDescent="0.25">
      <c r="A151" s="217">
        <v>43293</v>
      </c>
      <c r="B151" s="218" t="s">
        <v>868</v>
      </c>
      <c r="C151" s="220" t="s">
        <v>3736</v>
      </c>
      <c r="D151" s="225" t="s">
        <v>2565</v>
      </c>
      <c r="E151" s="250" t="s">
        <v>715</v>
      </c>
      <c r="F151" s="218" t="s">
        <v>4318</v>
      </c>
      <c r="G151" s="208">
        <v>14962</v>
      </c>
      <c r="H151" s="238"/>
      <c r="I151" s="238"/>
    </row>
    <row r="152" spans="1:9" s="237" customFormat="1" ht="40.5" customHeight="1" x14ac:dyDescent="0.25">
      <c r="A152" s="217">
        <v>43293</v>
      </c>
      <c r="B152" s="218" t="s">
        <v>868</v>
      </c>
      <c r="C152" s="220" t="s">
        <v>3735</v>
      </c>
      <c r="D152" s="225" t="s">
        <v>2590</v>
      </c>
      <c r="E152" s="250" t="s">
        <v>715</v>
      </c>
      <c r="F152" s="218" t="s">
        <v>4318</v>
      </c>
      <c r="G152" s="208">
        <v>14963</v>
      </c>
      <c r="H152" s="238"/>
      <c r="I152" s="238"/>
    </row>
    <row r="153" spans="1:9" s="237" customFormat="1" ht="40.5" customHeight="1" x14ac:dyDescent="0.25">
      <c r="A153" s="217">
        <v>43293</v>
      </c>
      <c r="B153" s="218" t="s">
        <v>868</v>
      </c>
      <c r="C153" s="220" t="s">
        <v>3734</v>
      </c>
      <c r="D153" s="225" t="s">
        <v>2595</v>
      </c>
      <c r="E153" s="250" t="s">
        <v>715</v>
      </c>
      <c r="F153" s="218" t="s">
        <v>4318</v>
      </c>
      <c r="G153" s="208">
        <v>14964</v>
      </c>
      <c r="H153" s="238"/>
      <c r="I153" s="238"/>
    </row>
    <row r="154" spans="1:9" s="237" customFormat="1" ht="40.5" customHeight="1" x14ac:dyDescent="0.25">
      <c r="A154" s="217">
        <v>43293</v>
      </c>
      <c r="B154" s="218" t="s">
        <v>868</v>
      </c>
      <c r="C154" s="220" t="s">
        <v>3733</v>
      </c>
      <c r="D154" s="225" t="s">
        <v>2594</v>
      </c>
      <c r="E154" s="250" t="s">
        <v>715</v>
      </c>
      <c r="F154" s="218" t="s">
        <v>4356</v>
      </c>
      <c r="G154" s="208">
        <v>14966</v>
      </c>
      <c r="H154" s="238"/>
      <c r="I154" s="238"/>
    </row>
    <row r="155" spans="1:9" s="237" customFormat="1" ht="40.5" customHeight="1" x14ac:dyDescent="0.25">
      <c r="A155" s="217">
        <v>43293</v>
      </c>
      <c r="B155" s="218" t="s">
        <v>868</v>
      </c>
      <c r="C155" s="220" t="s">
        <v>3732</v>
      </c>
      <c r="D155" s="225" t="s">
        <v>3731</v>
      </c>
      <c r="E155" s="250" t="s">
        <v>715</v>
      </c>
      <c r="F155" s="218" t="s">
        <v>4318</v>
      </c>
      <c r="G155" s="208">
        <v>14967</v>
      </c>
      <c r="H155" s="238"/>
      <c r="I155" s="238"/>
    </row>
    <row r="156" spans="1:9" s="237" customFormat="1" ht="40.5" customHeight="1" x14ac:dyDescent="0.25">
      <c r="A156" s="217">
        <v>43293</v>
      </c>
      <c r="B156" s="218" t="s">
        <v>868</v>
      </c>
      <c r="C156" s="220" t="s">
        <v>3730</v>
      </c>
      <c r="D156" s="225" t="s">
        <v>2581</v>
      </c>
      <c r="E156" s="250" t="s">
        <v>715</v>
      </c>
      <c r="F156" s="218" t="s">
        <v>4361</v>
      </c>
      <c r="G156" s="208">
        <v>14968</v>
      </c>
      <c r="H156" s="238"/>
      <c r="I156" s="238"/>
    </row>
    <row r="157" spans="1:9" s="237" customFormat="1" ht="40.5" customHeight="1" x14ac:dyDescent="0.25">
      <c r="A157" s="217">
        <v>43293</v>
      </c>
      <c r="B157" s="218" t="s">
        <v>868</v>
      </c>
      <c r="C157" s="220" t="s">
        <v>3729</v>
      </c>
      <c r="D157" s="225" t="s">
        <v>2522</v>
      </c>
      <c r="E157" s="250" t="s">
        <v>715</v>
      </c>
      <c r="F157" s="218" t="s">
        <v>4327</v>
      </c>
      <c r="G157" s="208">
        <v>14969</v>
      </c>
      <c r="H157" s="238"/>
      <c r="I157" s="238"/>
    </row>
    <row r="158" spans="1:9" s="237" customFormat="1" ht="40.5" customHeight="1" x14ac:dyDescent="0.25">
      <c r="A158" s="217">
        <v>43293</v>
      </c>
      <c r="B158" s="218" t="s">
        <v>868</v>
      </c>
      <c r="C158" s="225" t="s">
        <v>3728</v>
      </c>
      <c r="D158" s="225" t="s">
        <v>4217</v>
      </c>
      <c r="E158" s="250" t="s">
        <v>715</v>
      </c>
      <c r="F158" s="218" t="s">
        <v>4318</v>
      </c>
      <c r="G158" s="208">
        <v>14971</v>
      </c>
      <c r="H158" s="238"/>
      <c r="I158" s="238"/>
    </row>
    <row r="159" spans="1:9" s="237" customFormat="1" ht="40.5" customHeight="1" x14ac:dyDescent="0.25">
      <c r="A159" s="217">
        <v>43293</v>
      </c>
      <c r="B159" s="218" t="s">
        <v>868</v>
      </c>
      <c r="C159" s="225" t="s">
        <v>3727</v>
      </c>
      <c r="D159" s="225" t="s">
        <v>2578</v>
      </c>
      <c r="E159" s="250" t="s">
        <v>715</v>
      </c>
      <c r="F159" s="218" t="s">
        <v>4361</v>
      </c>
      <c r="G159" s="208">
        <v>14972</v>
      </c>
      <c r="H159" s="238"/>
      <c r="I159" s="238"/>
    </row>
    <row r="160" spans="1:9" s="237" customFormat="1" ht="40.5" customHeight="1" x14ac:dyDescent="0.25">
      <c r="A160" s="217">
        <v>43293</v>
      </c>
      <c r="B160" s="218" t="s">
        <v>868</v>
      </c>
      <c r="C160" s="225" t="s">
        <v>3726</v>
      </c>
      <c r="D160" s="225" t="s">
        <v>2585</v>
      </c>
      <c r="E160" s="250" t="s">
        <v>715</v>
      </c>
      <c r="F160" s="218" t="s">
        <v>4318</v>
      </c>
      <c r="G160" s="208">
        <v>14974</v>
      </c>
      <c r="H160" s="238"/>
      <c r="I160" s="238"/>
    </row>
    <row r="161" spans="1:9" s="237" customFormat="1" ht="40.5" customHeight="1" x14ac:dyDescent="0.25">
      <c r="A161" s="217">
        <v>43293</v>
      </c>
      <c r="B161" s="218" t="s">
        <v>868</v>
      </c>
      <c r="C161" s="225" t="s">
        <v>3725</v>
      </c>
      <c r="D161" s="225" t="s">
        <v>2598</v>
      </c>
      <c r="E161" s="250" t="s">
        <v>715</v>
      </c>
      <c r="F161" s="218" t="s">
        <v>4318</v>
      </c>
      <c r="G161" s="208">
        <v>14976</v>
      </c>
      <c r="H161" s="238"/>
      <c r="I161" s="238"/>
    </row>
    <row r="162" spans="1:9" s="237" customFormat="1" ht="40.5" customHeight="1" x14ac:dyDescent="0.25">
      <c r="A162" s="217">
        <v>43293</v>
      </c>
      <c r="B162" s="218" t="s">
        <v>868</v>
      </c>
      <c r="C162" s="218" t="s">
        <v>3724</v>
      </c>
      <c r="D162" s="225" t="s">
        <v>2601</v>
      </c>
      <c r="E162" s="250" t="s">
        <v>715</v>
      </c>
      <c r="F162" s="218" t="s">
        <v>4369</v>
      </c>
      <c r="G162" s="208">
        <v>14977</v>
      </c>
      <c r="H162" s="238"/>
      <c r="I162" s="238"/>
    </row>
    <row r="163" spans="1:9" s="237" customFormat="1" ht="40.5" customHeight="1" x14ac:dyDescent="0.25">
      <c r="A163" s="217">
        <v>43293</v>
      </c>
      <c r="B163" s="218" t="s">
        <v>868</v>
      </c>
      <c r="C163" s="220" t="s">
        <v>3723</v>
      </c>
      <c r="D163" s="225" t="s">
        <v>2577</v>
      </c>
      <c r="E163" s="250" t="s">
        <v>715</v>
      </c>
      <c r="F163" s="218" t="s">
        <v>4360</v>
      </c>
      <c r="G163" s="208">
        <v>14978</v>
      </c>
      <c r="H163" s="238"/>
      <c r="I163" s="238"/>
    </row>
    <row r="164" spans="1:9" s="237" customFormat="1" ht="40.5" customHeight="1" x14ac:dyDescent="0.25">
      <c r="A164" s="217">
        <v>43293</v>
      </c>
      <c r="B164" s="218" t="s">
        <v>868</v>
      </c>
      <c r="C164" s="225" t="s">
        <v>3722</v>
      </c>
      <c r="D164" s="225" t="s">
        <v>2549</v>
      </c>
      <c r="E164" s="250" t="s">
        <v>715</v>
      </c>
      <c r="F164" s="218" t="s">
        <v>4278</v>
      </c>
      <c r="G164" s="208">
        <v>14979</v>
      </c>
      <c r="H164" s="238"/>
      <c r="I164" s="238"/>
    </row>
    <row r="165" spans="1:9" s="237" customFormat="1" ht="40.5" customHeight="1" x14ac:dyDescent="0.25">
      <c r="A165" s="217">
        <v>43293</v>
      </c>
      <c r="B165" s="218" t="s">
        <v>868</v>
      </c>
      <c r="C165" s="225" t="s">
        <v>3721</v>
      </c>
      <c r="D165" s="225" t="s">
        <v>2588</v>
      </c>
      <c r="E165" s="250" t="s">
        <v>715</v>
      </c>
      <c r="F165" s="218" t="s">
        <v>4318</v>
      </c>
      <c r="G165" s="208">
        <v>14980</v>
      </c>
      <c r="H165" s="238"/>
      <c r="I165" s="238"/>
    </row>
    <row r="166" spans="1:9" s="237" customFormat="1" ht="40.5" customHeight="1" x14ac:dyDescent="0.25">
      <c r="A166" s="217">
        <v>43293</v>
      </c>
      <c r="B166" s="218" t="s">
        <v>868</v>
      </c>
      <c r="C166" s="220" t="s">
        <v>3720</v>
      </c>
      <c r="D166" s="225" t="s">
        <v>2580</v>
      </c>
      <c r="E166" s="250" t="s">
        <v>715</v>
      </c>
      <c r="F166" s="218" t="s">
        <v>4359</v>
      </c>
      <c r="G166" s="208">
        <v>14981</v>
      </c>
      <c r="H166" s="238"/>
      <c r="I166" s="238"/>
    </row>
    <row r="167" spans="1:9" s="237" customFormat="1" ht="40.5" customHeight="1" x14ac:dyDescent="0.25">
      <c r="A167" s="217">
        <v>43293</v>
      </c>
      <c r="B167" s="218" t="s">
        <v>868</v>
      </c>
      <c r="C167" s="220" t="s">
        <v>3719</v>
      </c>
      <c r="D167" s="225" t="s">
        <v>4190</v>
      </c>
      <c r="E167" s="250" t="s">
        <v>715</v>
      </c>
      <c r="F167" s="218" t="s">
        <v>4318</v>
      </c>
      <c r="G167" s="208">
        <v>14982</v>
      </c>
      <c r="H167" s="238"/>
      <c r="I167" s="238"/>
    </row>
    <row r="168" spans="1:9" s="237" customFormat="1" ht="40.5" customHeight="1" x14ac:dyDescent="0.25">
      <c r="A168" s="217">
        <v>43293</v>
      </c>
      <c r="B168" s="218" t="s">
        <v>868</v>
      </c>
      <c r="C168" s="220" t="s">
        <v>3718</v>
      </c>
      <c r="D168" s="225" t="s">
        <v>2546</v>
      </c>
      <c r="E168" s="250" t="s">
        <v>715</v>
      </c>
      <c r="F168" s="218" t="s">
        <v>4318</v>
      </c>
      <c r="G168" s="208">
        <v>14983</v>
      </c>
      <c r="H168" s="238"/>
      <c r="I168" s="238"/>
    </row>
    <row r="169" spans="1:9" s="237" customFormat="1" ht="40.5" customHeight="1" x14ac:dyDescent="0.25">
      <c r="A169" s="217">
        <v>43293</v>
      </c>
      <c r="B169" s="218" t="s">
        <v>868</v>
      </c>
      <c r="C169" s="220" t="s">
        <v>3717</v>
      </c>
      <c r="D169" s="225" t="s">
        <v>2576</v>
      </c>
      <c r="E169" s="250" t="s">
        <v>715</v>
      </c>
      <c r="F169" s="218" t="s">
        <v>4318</v>
      </c>
      <c r="G169" s="208">
        <v>14984</v>
      </c>
      <c r="H169" s="238"/>
      <c r="I169" s="238"/>
    </row>
    <row r="170" spans="1:9" s="237" customFormat="1" ht="40.5" customHeight="1" x14ac:dyDescent="0.25">
      <c r="A170" s="217">
        <v>43293</v>
      </c>
      <c r="B170" s="218" t="s">
        <v>868</v>
      </c>
      <c r="C170" s="225" t="s">
        <v>3716</v>
      </c>
      <c r="D170" s="225" t="s">
        <v>2591</v>
      </c>
      <c r="E170" s="250" t="s">
        <v>715</v>
      </c>
      <c r="F170" s="218" t="s">
        <v>4318</v>
      </c>
      <c r="G170" s="208">
        <v>14986</v>
      </c>
      <c r="H170" s="238"/>
      <c r="I170" s="238"/>
    </row>
    <row r="171" spans="1:9" s="237" customFormat="1" ht="40.5" customHeight="1" x14ac:dyDescent="0.25">
      <c r="A171" s="217">
        <v>43293</v>
      </c>
      <c r="B171" s="218" t="s">
        <v>868</v>
      </c>
      <c r="C171" s="220" t="s">
        <v>3715</v>
      </c>
      <c r="D171" s="225" t="s">
        <v>2542</v>
      </c>
      <c r="E171" s="250" t="s">
        <v>715</v>
      </c>
      <c r="F171" s="218" t="s">
        <v>4318</v>
      </c>
      <c r="G171" s="208">
        <v>14987</v>
      </c>
      <c r="H171" s="238"/>
      <c r="I171" s="238"/>
    </row>
    <row r="172" spans="1:9" s="237" customFormat="1" ht="40.5" customHeight="1" x14ac:dyDescent="0.25">
      <c r="A172" s="217">
        <v>43293</v>
      </c>
      <c r="B172" s="218" t="s">
        <v>868</v>
      </c>
      <c r="C172" s="220" t="s">
        <v>3714</v>
      </c>
      <c r="D172" s="225" t="s">
        <v>2583</v>
      </c>
      <c r="E172" s="250" t="s">
        <v>715</v>
      </c>
      <c r="F172" s="218" t="s">
        <v>4318</v>
      </c>
      <c r="G172" s="208">
        <v>14988</v>
      </c>
      <c r="H172" s="238"/>
      <c r="I172" s="238"/>
    </row>
    <row r="173" spans="1:9" s="237" customFormat="1" ht="40.5" customHeight="1" x14ac:dyDescent="0.25">
      <c r="A173" s="217">
        <v>43293</v>
      </c>
      <c r="B173" s="218" t="s">
        <v>868</v>
      </c>
      <c r="C173" s="225" t="s">
        <v>3713</v>
      </c>
      <c r="D173" s="225" t="s">
        <v>2600</v>
      </c>
      <c r="E173" s="250" t="s">
        <v>715</v>
      </c>
      <c r="F173" s="218" t="s">
        <v>4350</v>
      </c>
      <c r="G173" s="208">
        <v>14989</v>
      </c>
      <c r="H173" s="238"/>
      <c r="I173" s="238"/>
    </row>
    <row r="174" spans="1:9" s="237" customFormat="1" ht="40.5" customHeight="1" x14ac:dyDescent="0.25">
      <c r="A174" s="217">
        <v>43293</v>
      </c>
      <c r="B174" s="218" t="s">
        <v>868</v>
      </c>
      <c r="C174" s="225" t="s">
        <v>3712</v>
      </c>
      <c r="D174" s="225" t="s">
        <v>3711</v>
      </c>
      <c r="E174" s="250" t="s">
        <v>715</v>
      </c>
      <c r="F174" s="218" t="s">
        <v>4318</v>
      </c>
      <c r="G174" s="208">
        <v>14990</v>
      </c>
      <c r="H174" s="238"/>
      <c r="I174" s="238"/>
    </row>
    <row r="175" spans="1:9" s="237" customFormat="1" ht="40.5" customHeight="1" x14ac:dyDescent="0.25">
      <c r="A175" s="217">
        <v>43293</v>
      </c>
      <c r="B175" s="218" t="s">
        <v>868</v>
      </c>
      <c r="C175" s="225" t="s">
        <v>3710</v>
      </c>
      <c r="D175" s="225" t="s">
        <v>2575</v>
      </c>
      <c r="E175" s="250" t="s">
        <v>715</v>
      </c>
      <c r="F175" s="218" t="s">
        <v>4362</v>
      </c>
      <c r="G175" s="208">
        <v>14991</v>
      </c>
      <c r="H175" s="238"/>
      <c r="I175" s="238"/>
    </row>
    <row r="176" spans="1:9" s="237" customFormat="1" ht="40.5" customHeight="1" x14ac:dyDescent="0.25">
      <c r="A176" s="217">
        <v>43293</v>
      </c>
      <c r="B176" s="218" t="s">
        <v>868</v>
      </c>
      <c r="C176" s="225" t="s">
        <v>3709</v>
      </c>
      <c r="D176" s="225" t="s">
        <v>3708</v>
      </c>
      <c r="E176" s="250" t="s">
        <v>715</v>
      </c>
      <c r="F176" s="218" t="s">
        <v>4318</v>
      </c>
      <c r="G176" s="208">
        <v>14992</v>
      </c>
      <c r="H176" s="238"/>
      <c r="I176" s="238"/>
    </row>
    <row r="177" spans="1:9" s="237" customFormat="1" ht="40.5" customHeight="1" x14ac:dyDescent="0.25">
      <c r="A177" s="217">
        <v>43293</v>
      </c>
      <c r="B177" s="218" t="s">
        <v>868</v>
      </c>
      <c r="C177" s="225" t="s">
        <v>3707</v>
      </c>
      <c r="D177" s="225" t="s">
        <v>2599</v>
      </c>
      <c r="E177" s="250" t="s">
        <v>715</v>
      </c>
      <c r="F177" s="218" t="s">
        <v>4318</v>
      </c>
      <c r="G177" s="208">
        <v>14993</v>
      </c>
      <c r="H177" s="238"/>
      <c r="I177" s="238"/>
    </row>
    <row r="178" spans="1:9" s="237" customFormat="1" ht="40.5" customHeight="1" x14ac:dyDescent="0.25">
      <c r="A178" s="217">
        <v>43293</v>
      </c>
      <c r="B178" s="218" t="s">
        <v>868</v>
      </c>
      <c r="C178" s="225" t="s">
        <v>3706</v>
      </c>
      <c r="D178" s="225" t="s">
        <v>2589</v>
      </c>
      <c r="E178" s="250" t="s">
        <v>715</v>
      </c>
      <c r="F178" s="218" t="s">
        <v>4318</v>
      </c>
      <c r="G178" s="208">
        <v>14994</v>
      </c>
      <c r="H178" s="238"/>
      <c r="I178" s="238"/>
    </row>
    <row r="179" spans="1:9" s="237" customFormat="1" ht="40.5" customHeight="1" x14ac:dyDescent="0.25">
      <c r="A179" s="217">
        <v>43293</v>
      </c>
      <c r="B179" s="218" t="s">
        <v>868</v>
      </c>
      <c r="C179" s="225" t="s">
        <v>3705</v>
      </c>
      <c r="D179" s="225" t="s">
        <v>2548</v>
      </c>
      <c r="E179" s="250" t="s">
        <v>715</v>
      </c>
      <c r="F179" s="218" t="s">
        <v>4282</v>
      </c>
      <c r="G179" s="208">
        <v>14995</v>
      </c>
      <c r="H179" s="238"/>
      <c r="I179" s="238"/>
    </row>
    <row r="180" spans="1:9" s="237" customFormat="1" ht="40.5" customHeight="1" x14ac:dyDescent="0.25">
      <c r="A180" s="217">
        <v>43293</v>
      </c>
      <c r="B180" s="218" t="s">
        <v>868</v>
      </c>
      <c r="C180" s="225" t="s">
        <v>3704</v>
      </c>
      <c r="D180" s="225" t="s">
        <v>2579</v>
      </c>
      <c r="E180" s="250" t="s">
        <v>715</v>
      </c>
      <c r="F180" s="218" t="s">
        <v>4358</v>
      </c>
      <c r="G180" s="208">
        <v>14996</v>
      </c>
      <c r="H180" s="238"/>
      <c r="I180" s="238"/>
    </row>
    <row r="181" spans="1:9" s="237" customFormat="1" ht="40.5" customHeight="1" x14ac:dyDescent="0.25">
      <c r="A181" s="217">
        <v>43293</v>
      </c>
      <c r="B181" s="218" t="s">
        <v>868</v>
      </c>
      <c r="C181" s="225" t="s">
        <v>3703</v>
      </c>
      <c r="D181" s="225" t="s">
        <v>3702</v>
      </c>
      <c r="E181" s="250" t="s">
        <v>715</v>
      </c>
      <c r="F181" s="218" t="s">
        <v>4323</v>
      </c>
      <c r="G181" s="208">
        <v>14997</v>
      </c>
      <c r="H181" s="238"/>
      <c r="I181" s="238"/>
    </row>
    <row r="182" spans="1:9" s="237" customFormat="1" ht="40.5" customHeight="1" x14ac:dyDescent="0.25">
      <c r="A182" s="217">
        <v>43293</v>
      </c>
      <c r="B182" s="218" t="s">
        <v>868</v>
      </c>
      <c r="C182" s="225" t="s">
        <v>3701</v>
      </c>
      <c r="D182" s="225" t="s">
        <v>2551</v>
      </c>
      <c r="E182" s="250" t="s">
        <v>715</v>
      </c>
      <c r="F182" s="218" t="s">
        <v>4318</v>
      </c>
      <c r="G182" s="208">
        <v>14998</v>
      </c>
      <c r="H182" s="238"/>
      <c r="I182" s="238"/>
    </row>
    <row r="183" spans="1:9" s="237" customFormat="1" ht="40.5" customHeight="1" x14ac:dyDescent="0.25">
      <c r="A183" s="217">
        <v>43293</v>
      </c>
      <c r="B183" s="218" t="s">
        <v>868</v>
      </c>
      <c r="C183" s="225" t="s">
        <v>3700</v>
      </c>
      <c r="D183" s="225" t="s">
        <v>4169</v>
      </c>
      <c r="E183" s="250" t="s">
        <v>715</v>
      </c>
      <c r="F183" s="218" t="s">
        <v>4422</v>
      </c>
      <c r="G183" s="208">
        <v>14999</v>
      </c>
      <c r="H183" s="238"/>
      <c r="I183" s="238"/>
    </row>
    <row r="184" spans="1:9" s="237" customFormat="1" ht="40.5" customHeight="1" x14ac:dyDescent="0.25">
      <c r="A184" s="217">
        <v>43293</v>
      </c>
      <c r="B184" s="218" t="s">
        <v>868</v>
      </c>
      <c r="C184" s="220" t="s">
        <v>3699</v>
      </c>
      <c r="D184" s="225" t="s">
        <v>2558</v>
      </c>
      <c r="E184" s="250" t="s">
        <v>715</v>
      </c>
      <c r="F184" s="218" t="s">
        <v>4407</v>
      </c>
      <c r="G184" s="208">
        <v>16500</v>
      </c>
      <c r="H184" s="238"/>
      <c r="I184" s="238"/>
    </row>
    <row r="185" spans="1:9" s="237" customFormat="1" ht="40.5" customHeight="1" x14ac:dyDescent="0.25">
      <c r="A185" s="217">
        <v>43293</v>
      </c>
      <c r="B185" s="218" t="s">
        <v>868</v>
      </c>
      <c r="C185" s="220" t="s">
        <v>3698</v>
      </c>
      <c r="D185" s="218" t="s">
        <v>2619</v>
      </c>
      <c r="E185" s="250" t="s">
        <v>715</v>
      </c>
      <c r="F185" s="218" t="s">
        <v>4427</v>
      </c>
      <c r="G185" s="208">
        <v>18000</v>
      </c>
      <c r="H185" s="238"/>
      <c r="I185" s="238"/>
    </row>
    <row r="186" spans="1:9" s="237" customFormat="1" ht="40.5" customHeight="1" x14ac:dyDescent="0.25">
      <c r="A186" s="217">
        <v>43293</v>
      </c>
      <c r="B186" s="218" t="s">
        <v>868</v>
      </c>
      <c r="C186" s="220" t="s">
        <v>3697</v>
      </c>
      <c r="D186" s="225" t="s">
        <v>3696</v>
      </c>
      <c r="E186" s="250" t="s">
        <v>715</v>
      </c>
      <c r="F186" s="218" t="s">
        <v>4337</v>
      </c>
      <c r="G186" s="208">
        <v>18500</v>
      </c>
      <c r="H186" s="238"/>
      <c r="I186" s="238"/>
    </row>
    <row r="187" spans="1:9" s="237" customFormat="1" ht="40.5" customHeight="1" x14ac:dyDescent="0.25">
      <c r="A187" s="217">
        <v>43293</v>
      </c>
      <c r="B187" s="218" t="s">
        <v>868</v>
      </c>
      <c r="C187" s="220" t="s">
        <v>3695</v>
      </c>
      <c r="D187" s="225" t="s">
        <v>3694</v>
      </c>
      <c r="E187" s="250" t="s">
        <v>715</v>
      </c>
      <c r="F187" s="218" t="s">
        <v>4407</v>
      </c>
      <c r="G187" s="208">
        <v>20000</v>
      </c>
      <c r="H187" s="238"/>
      <c r="I187" s="238"/>
    </row>
    <row r="188" spans="1:9" s="237" customFormat="1" ht="40.5" customHeight="1" x14ac:dyDescent="0.25">
      <c r="A188" s="217">
        <v>43293</v>
      </c>
      <c r="B188" s="218" t="s">
        <v>868</v>
      </c>
      <c r="C188" s="220" t="s">
        <v>3693</v>
      </c>
      <c r="D188" s="225" t="s">
        <v>4189</v>
      </c>
      <c r="E188" s="250" t="s">
        <v>715</v>
      </c>
      <c r="F188" s="218" t="s">
        <v>4428</v>
      </c>
      <c r="G188" s="208">
        <v>20000</v>
      </c>
      <c r="H188" s="238"/>
      <c r="I188" s="238"/>
    </row>
    <row r="189" spans="1:9" s="237" customFormat="1" ht="40.5" customHeight="1" x14ac:dyDescent="0.25">
      <c r="A189" s="217">
        <v>43293</v>
      </c>
      <c r="B189" s="218" t="s">
        <v>868</v>
      </c>
      <c r="C189" s="220" t="s">
        <v>3692</v>
      </c>
      <c r="D189" s="225" t="s">
        <v>3691</v>
      </c>
      <c r="E189" s="250" t="s">
        <v>715</v>
      </c>
      <c r="F189" s="218" t="s">
        <v>4337</v>
      </c>
      <c r="G189" s="208">
        <v>25000</v>
      </c>
      <c r="H189" s="238"/>
      <c r="I189" s="238"/>
    </row>
    <row r="190" spans="1:9" s="237" customFormat="1" ht="40.5" customHeight="1" x14ac:dyDescent="0.25">
      <c r="A190" s="217">
        <v>43293</v>
      </c>
      <c r="B190" s="218" t="s">
        <v>868</v>
      </c>
      <c r="C190" s="220" t="s">
        <v>3690</v>
      </c>
      <c r="D190" s="225" t="s">
        <v>3447</v>
      </c>
      <c r="E190" s="250" t="s">
        <v>715</v>
      </c>
      <c r="F190" s="218" t="s">
        <v>4334</v>
      </c>
      <c r="G190" s="208">
        <v>49670</v>
      </c>
      <c r="H190" s="238"/>
      <c r="I190" s="238"/>
    </row>
    <row r="191" spans="1:9" s="237" customFormat="1" ht="40.5" customHeight="1" x14ac:dyDescent="0.25">
      <c r="A191" s="217">
        <v>43293</v>
      </c>
      <c r="B191" s="218" t="s">
        <v>868</v>
      </c>
      <c r="C191" s="225">
        <v>4174149</v>
      </c>
      <c r="D191" s="225" t="s">
        <v>2496</v>
      </c>
      <c r="E191" s="250" t="s">
        <v>715</v>
      </c>
      <c r="F191" s="218" t="s">
        <v>4341</v>
      </c>
      <c r="G191" s="208">
        <v>50000</v>
      </c>
      <c r="H191" s="238"/>
      <c r="I191" s="238"/>
    </row>
    <row r="192" spans="1:9" s="237" customFormat="1" ht="40.5" customHeight="1" x14ac:dyDescent="0.25">
      <c r="A192" s="217">
        <v>43293</v>
      </c>
      <c r="B192" s="218" t="s">
        <v>868</v>
      </c>
      <c r="C192" s="220" t="s">
        <v>3689</v>
      </c>
      <c r="D192" s="225" t="s">
        <v>2508</v>
      </c>
      <c r="E192" s="250" t="s">
        <v>715</v>
      </c>
      <c r="F192" s="218" t="s">
        <v>4278</v>
      </c>
      <c r="G192" s="208">
        <v>52330</v>
      </c>
      <c r="H192" s="238"/>
      <c r="I192" s="238"/>
    </row>
    <row r="193" spans="1:9" s="237" customFormat="1" ht="40.5" customHeight="1" x14ac:dyDescent="0.25">
      <c r="A193" s="217">
        <v>43293</v>
      </c>
      <c r="B193" s="218" t="s">
        <v>868</v>
      </c>
      <c r="C193" s="218" t="s">
        <v>3687</v>
      </c>
      <c r="D193" s="225" t="s">
        <v>3688</v>
      </c>
      <c r="E193" s="250" t="s">
        <v>715</v>
      </c>
      <c r="F193" s="218" t="s">
        <v>4382</v>
      </c>
      <c r="G193" s="208">
        <v>80000</v>
      </c>
      <c r="H193" s="238"/>
      <c r="I193" s="238"/>
    </row>
    <row r="194" spans="1:9" s="237" customFormat="1" ht="40.5" customHeight="1" x14ac:dyDescent="0.25">
      <c r="A194" s="217">
        <v>43293</v>
      </c>
      <c r="B194" s="218" t="s">
        <v>868</v>
      </c>
      <c r="C194" s="218" t="s">
        <v>3687</v>
      </c>
      <c r="D194" s="225" t="s">
        <v>3686</v>
      </c>
      <c r="E194" s="250" t="s">
        <v>715</v>
      </c>
      <c r="F194" s="218" t="s">
        <v>4382</v>
      </c>
      <c r="G194" s="208">
        <v>90000</v>
      </c>
      <c r="H194" s="238"/>
      <c r="I194" s="238"/>
    </row>
    <row r="195" spans="1:9" s="237" customFormat="1" ht="40.5" customHeight="1" x14ac:dyDescent="0.25">
      <c r="A195" s="217">
        <v>43293</v>
      </c>
      <c r="B195" s="218" t="s">
        <v>868</v>
      </c>
      <c r="C195" s="218" t="s">
        <v>3685</v>
      </c>
      <c r="D195" s="225" t="s">
        <v>3684</v>
      </c>
      <c r="E195" s="250" t="s">
        <v>715</v>
      </c>
      <c r="F195" s="218" t="s">
        <v>4370</v>
      </c>
      <c r="G195" s="208">
        <v>100000</v>
      </c>
      <c r="H195" s="238"/>
      <c r="I195" s="238"/>
    </row>
    <row r="196" spans="1:9" s="237" customFormat="1" ht="40.5" customHeight="1" x14ac:dyDescent="0.25">
      <c r="A196" s="217">
        <v>43293</v>
      </c>
      <c r="B196" s="218" t="s">
        <v>868</v>
      </c>
      <c r="C196" s="220" t="s">
        <v>3683</v>
      </c>
      <c r="D196" s="225" t="s">
        <v>2504</v>
      </c>
      <c r="E196" s="250" t="s">
        <v>715</v>
      </c>
      <c r="F196" s="218" t="s">
        <v>4341</v>
      </c>
      <c r="G196" s="208">
        <v>135000</v>
      </c>
      <c r="H196" s="238"/>
      <c r="I196" s="238"/>
    </row>
    <row r="197" spans="1:9" s="237" customFormat="1" ht="40.5" customHeight="1" x14ac:dyDescent="0.25">
      <c r="A197" s="217">
        <v>43293</v>
      </c>
      <c r="B197" s="218" t="s">
        <v>868</v>
      </c>
      <c r="C197" s="220" t="s">
        <v>3682</v>
      </c>
      <c r="D197" s="225" t="s">
        <v>2507</v>
      </c>
      <c r="E197" s="250" t="s">
        <v>715</v>
      </c>
      <c r="F197" s="218" t="s">
        <v>4277</v>
      </c>
      <c r="G197" s="208">
        <v>148449.29999999999</v>
      </c>
      <c r="H197" s="238"/>
      <c r="I197" s="238"/>
    </row>
    <row r="198" spans="1:9" s="237" customFormat="1" ht="40.5" customHeight="1" x14ac:dyDescent="0.25">
      <c r="A198" s="217">
        <v>43293</v>
      </c>
      <c r="B198" s="218" t="s">
        <v>868</v>
      </c>
      <c r="C198" s="220" t="s">
        <v>3681</v>
      </c>
      <c r="D198" s="225" t="s">
        <v>2519</v>
      </c>
      <c r="E198" s="250" t="s">
        <v>715</v>
      </c>
      <c r="F198" s="218" t="s">
        <v>4398</v>
      </c>
      <c r="G198" s="208">
        <v>148608.35</v>
      </c>
      <c r="H198" s="238"/>
      <c r="I198" s="238"/>
    </row>
    <row r="199" spans="1:9" s="237" customFormat="1" ht="40.5" customHeight="1" x14ac:dyDescent="0.25">
      <c r="A199" s="217">
        <v>43293</v>
      </c>
      <c r="B199" s="218" t="s">
        <v>868</v>
      </c>
      <c r="C199" s="220" t="s">
        <v>3680</v>
      </c>
      <c r="D199" s="225" t="s">
        <v>3208</v>
      </c>
      <c r="E199" s="250" t="s">
        <v>715</v>
      </c>
      <c r="F199" s="218" t="s">
        <v>4278</v>
      </c>
      <c r="G199" s="208">
        <v>148820</v>
      </c>
      <c r="H199" s="238"/>
      <c r="I199" s="238"/>
    </row>
    <row r="200" spans="1:9" s="237" customFormat="1" ht="40.5" customHeight="1" x14ac:dyDescent="0.25">
      <c r="A200" s="217">
        <v>43293</v>
      </c>
      <c r="B200" s="218" t="s">
        <v>868</v>
      </c>
      <c r="C200" s="220" t="s">
        <v>3679</v>
      </c>
      <c r="D200" s="225" t="s">
        <v>3201</v>
      </c>
      <c r="E200" s="250" t="s">
        <v>715</v>
      </c>
      <c r="F200" s="218" t="s">
        <v>4278</v>
      </c>
      <c r="G200" s="208">
        <v>148935</v>
      </c>
      <c r="H200" s="238"/>
      <c r="I200" s="238"/>
    </row>
    <row r="201" spans="1:9" s="237" customFormat="1" ht="40.5" customHeight="1" x14ac:dyDescent="0.25">
      <c r="A201" s="217">
        <v>43293</v>
      </c>
      <c r="B201" s="218" t="s">
        <v>868</v>
      </c>
      <c r="C201" s="220" t="s">
        <v>3678</v>
      </c>
      <c r="D201" s="225" t="s">
        <v>3088</v>
      </c>
      <c r="E201" s="250" t="s">
        <v>715</v>
      </c>
      <c r="F201" s="218" t="s">
        <v>4278</v>
      </c>
      <c r="G201" s="208">
        <v>148960</v>
      </c>
      <c r="H201" s="238"/>
      <c r="I201" s="238"/>
    </row>
    <row r="202" spans="1:9" s="237" customFormat="1" ht="40.5" customHeight="1" x14ac:dyDescent="0.25">
      <c r="A202" s="217">
        <v>43293</v>
      </c>
      <c r="B202" s="218" t="s">
        <v>868</v>
      </c>
      <c r="C202" s="225" t="s">
        <v>3677</v>
      </c>
      <c r="D202" s="225" t="s">
        <v>3676</v>
      </c>
      <c r="E202" s="250" t="s">
        <v>715</v>
      </c>
      <c r="F202" s="218" t="s">
        <v>4429</v>
      </c>
      <c r="G202" s="208">
        <v>261000</v>
      </c>
      <c r="H202" s="238"/>
      <c r="I202" s="238"/>
    </row>
    <row r="203" spans="1:9" s="237" customFormat="1" ht="40.5" customHeight="1" x14ac:dyDescent="0.25">
      <c r="A203" s="217">
        <v>43294</v>
      </c>
      <c r="B203" s="218" t="s">
        <v>868</v>
      </c>
      <c r="C203" s="220" t="s">
        <v>3675</v>
      </c>
      <c r="D203" s="225" t="s">
        <v>3674</v>
      </c>
      <c r="E203" s="250" t="s">
        <v>715</v>
      </c>
      <c r="F203" s="218" t="s">
        <v>4283</v>
      </c>
      <c r="G203" s="208">
        <v>1000</v>
      </c>
      <c r="H203" s="238"/>
      <c r="I203" s="238"/>
    </row>
    <row r="204" spans="1:9" s="237" customFormat="1" ht="40.5" customHeight="1" x14ac:dyDescent="0.25">
      <c r="A204" s="217">
        <v>43294</v>
      </c>
      <c r="B204" s="218" t="s">
        <v>868</v>
      </c>
      <c r="C204" s="220" t="s">
        <v>3673</v>
      </c>
      <c r="D204" s="225" t="s">
        <v>3672</v>
      </c>
      <c r="E204" s="250" t="s">
        <v>715</v>
      </c>
      <c r="F204" s="218" t="s">
        <v>4324</v>
      </c>
      <c r="G204" s="208">
        <v>2970.3</v>
      </c>
      <c r="H204" s="238"/>
      <c r="I204" s="238"/>
    </row>
    <row r="205" spans="1:9" s="237" customFormat="1" ht="40.5" customHeight="1" x14ac:dyDescent="0.25">
      <c r="A205" s="217">
        <v>43294</v>
      </c>
      <c r="B205" s="218" t="s">
        <v>868</v>
      </c>
      <c r="C205" s="220" t="s">
        <v>3671</v>
      </c>
      <c r="D205" s="225" t="s">
        <v>3670</v>
      </c>
      <c r="E205" s="250" t="s">
        <v>715</v>
      </c>
      <c r="F205" s="218" t="s">
        <v>4283</v>
      </c>
      <c r="G205" s="208">
        <v>3000</v>
      </c>
      <c r="H205" s="238"/>
      <c r="I205" s="238"/>
    </row>
    <row r="206" spans="1:9" s="237" customFormat="1" ht="40.5" customHeight="1" x14ac:dyDescent="0.25">
      <c r="A206" s="217">
        <v>43294</v>
      </c>
      <c r="B206" s="218" t="s">
        <v>868</v>
      </c>
      <c r="C206" s="220" t="s">
        <v>3669</v>
      </c>
      <c r="D206" s="225" t="s">
        <v>4218</v>
      </c>
      <c r="E206" s="250" t="s">
        <v>715</v>
      </c>
      <c r="F206" s="218" t="s">
        <v>4391</v>
      </c>
      <c r="G206" s="208">
        <v>4209.8999999999996</v>
      </c>
      <c r="H206" s="238"/>
      <c r="I206" s="238"/>
    </row>
    <row r="207" spans="1:9" s="237" customFormat="1" ht="40.5" customHeight="1" x14ac:dyDescent="0.25">
      <c r="A207" s="217">
        <v>43294</v>
      </c>
      <c r="B207" s="218" t="s">
        <v>868</v>
      </c>
      <c r="C207" s="220" t="s">
        <v>3627</v>
      </c>
      <c r="D207" s="225" t="s">
        <v>3668</v>
      </c>
      <c r="E207" s="250" t="s">
        <v>715</v>
      </c>
      <c r="F207" s="218" t="s">
        <v>4391</v>
      </c>
      <c r="G207" s="208">
        <v>4800</v>
      </c>
      <c r="H207" s="238"/>
      <c r="I207" s="238"/>
    </row>
    <row r="208" spans="1:9" s="237" customFormat="1" ht="40.5" customHeight="1" x14ac:dyDescent="0.25">
      <c r="A208" s="217">
        <v>43294</v>
      </c>
      <c r="B208" s="218" t="s">
        <v>868</v>
      </c>
      <c r="C208" s="220" t="s">
        <v>3667</v>
      </c>
      <c r="D208" s="225" t="s">
        <v>3666</v>
      </c>
      <c r="E208" s="250" t="s">
        <v>715</v>
      </c>
      <c r="F208" s="218" t="s">
        <v>4324</v>
      </c>
      <c r="G208" s="208">
        <v>4950</v>
      </c>
      <c r="H208" s="238"/>
      <c r="I208" s="238"/>
    </row>
    <row r="209" spans="1:9" s="237" customFormat="1" ht="40.5" customHeight="1" x14ac:dyDescent="0.25">
      <c r="A209" s="217">
        <v>43294</v>
      </c>
      <c r="B209" s="218" t="s">
        <v>868</v>
      </c>
      <c r="C209" s="220" t="s">
        <v>3665</v>
      </c>
      <c r="D209" s="225" t="s">
        <v>4188</v>
      </c>
      <c r="E209" s="250" t="s">
        <v>715</v>
      </c>
      <c r="F209" s="218" t="s">
        <v>4399</v>
      </c>
      <c r="G209" s="208">
        <v>5000</v>
      </c>
      <c r="H209" s="238"/>
      <c r="I209" s="238"/>
    </row>
    <row r="210" spans="1:9" s="237" customFormat="1" ht="40.5" customHeight="1" x14ac:dyDescent="0.25">
      <c r="A210" s="217">
        <v>43294</v>
      </c>
      <c r="B210" s="218" t="s">
        <v>868</v>
      </c>
      <c r="C210" s="220" t="s">
        <v>3664</v>
      </c>
      <c r="D210" s="225" t="s">
        <v>3663</v>
      </c>
      <c r="E210" s="250" t="s">
        <v>715</v>
      </c>
      <c r="F210" s="218" t="s">
        <v>4430</v>
      </c>
      <c r="G210" s="208">
        <v>5000</v>
      </c>
      <c r="H210" s="238"/>
      <c r="I210" s="238"/>
    </row>
    <row r="211" spans="1:9" s="237" customFormat="1" ht="40.5" customHeight="1" x14ac:dyDescent="0.25">
      <c r="A211" s="217">
        <v>43294</v>
      </c>
      <c r="B211" s="218" t="s">
        <v>868</v>
      </c>
      <c r="C211" s="220" t="s">
        <v>3662</v>
      </c>
      <c r="D211" s="225" t="s">
        <v>3661</v>
      </c>
      <c r="E211" s="250" t="s">
        <v>715</v>
      </c>
      <c r="F211" s="218" t="s">
        <v>4284</v>
      </c>
      <c r="G211" s="208">
        <v>5000</v>
      </c>
      <c r="H211" s="238"/>
      <c r="I211" s="238"/>
    </row>
    <row r="212" spans="1:9" s="237" customFormat="1" ht="40.5" customHeight="1" x14ac:dyDescent="0.25">
      <c r="A212" s="217">
        <v>43294</v>
      </c>
      <c r="B212" s="218" t="s">
        <v>868</v>
      </c>
      <c r="C212" s="220" t="s">
        <v>3660</v>
      </c>
      <c r="D212" s="225" t="s">
        <v>4187</v>
      </c>
      <c r="E212" s="250" t="s">
        <v>715</v>
      </c>
      <c r="F212" s="218" t="s">
        <v>4324</v>
      </c>
      <c r="G212" s="208">
        <v>5445.54</v>
      </c>
      <c r="H212" s="238"/>
      <c r="I212" s="238"/>
    </row>
    <row r="213" spans="1:9" s="237" customFormat="1" ht="40.5" customHeight="1" x14ac:dyDescent="0.25">
      <c r="A213" s="217">
        <v>43294</v>
      </c>
      <c r="B213" s="218" t="s">
        <v>868</v>
      </c>
      <c r="C213" s="220" t="s">
        <v>3652</v>
      </c>
      <c r="D213" s="225" t="s">
        <v>4186</v>
      </c>
      <c r="E213" s="250" t="s">
        <v>715</v>
      </c>
      <c r="F213" s="218" t="s">
        <v>4324</v>
      </c>
      <c r="G213" s="208">
        <v>5640</v>
      </c>
      <c r="H213" s="238"/>
      <c r="I213" s="238"/>
    </row>
    <row r="214" spans="1:9" s="237" customFormat="1" ht="40.5" customHeight="1" x14ac:dyDescent="0.25">
      <c r="A214" s="217">
        <v>43294</v>
      </c>
      <c r="B214" s="218" t="s">
        <v>868</v>
      </c>
      <c r="C214" s="220" t="s">
        <v>3659</v>
      </c>
      <c r="D214" s="225" t="s">
        <v>3658</v>
      </c>
      <c r="E214" s="250" t="s">
        <v>715</v>
      </c>
      <c r="F214" s="218" t="s">
        <v>4324</v>
      </c>
      <c r="G214" s="208">
        <v>6198.02</v>
      </c>
      <c r="H214" s="238"/>
      <c r="I214" s="238"/>
    </row>
    <row r="215" spans="1:9" s="237" customFormat="1" ht="40.5" customHeight="1" x14ac:dyDescent="0.25">
      <c r="A215" s="217">
        <v>43294</v>
      </c>
      <c r="B215" s="218" t="s">
        <v>868</v>
      </c>
      <c r="C215" s="220" t="s">
        <v>3652</v>
      </c>
      <c r="D215" s="225" t="s">
        <v>3657</v>
      </c>
      <c r="E215" s="250" t="s">
        <v>715</v>
      </c>
      <c r="F215" s="218" t="s">
        <v>4324</v>
      </c>
      <c r="G215" s="208">
        <v>7425</v>
      </c>
      <c r="H215" s="238"/>
      <c r="I215" s="238"/>
    </row>
    <row r="216" spans="1:9" s="237" customFormat="1" ht="40.5" customHeight="1" x14ac:dyDescent="0.25">
      <c r="A216" s="217">
        <v>43294</v>
      </c>
      <c r="B216" s="218" t="s">
        <v>868</v>
      </c>
      <c r="C216" s="220" t="s">
        <v>3656</v>
      </c>
      <c r="D216" s="225" t="s">
        <v>3655</v>
      </c>
      <c r="E216" s="250" t="s">
        <v>715</v>
      </c>
      <c r="F216" s="218" t="s">
        <v>4412</v>
      </c>
      <c r="G216" s="208">
        <v>7900</v>
      </c>
      <c r="H216" s="238"/>
      <c r="I216" s="238"/>
    </row>
    <row r="217" spans="1:9" s="237" customFormat="1" ht="40.5" customHeight="1" x14ac:dyDescent="0.25">
      <c r="A217" s="217">
        <v>43294</v>
      </c>
      <c r="B217" s="218" t="s">
        <v>868</v>
      </c>
      <c r="C217" s="220" t="s">
        <v>3654</v>
      </c>
      <c r="D217" s="225" t="s">
        <v>2683</v>
      </c>
      <c r="E217" s="250" t="s">
        <v>715</v>
      </c>
      <c r="F217" s="218" t="s">
        <v>4411</v>
      </c>
      <c r="G217" s="208">
        <v>8000</v>
      </c>
      <c r="H217" s="238"/>
      <c r="I217" s="238"/>
    </row>
    <row r="218" spans="1:9" s="237" customFormat="1" ht="40.5" customHeight="1" x14ac:dyDescent="0.25">
      <c r="A218" s="217">
        <v>43294</v>
      </c>
      <c r="B218" s="218" t="s">
        <v>868</v>
      </c>
      <c r="C218" s="220" t="s">
        <v>2801</v>
      </c>
      <c r="D218" s="225" t="s">
        <v>3653</v>
      </c>
      <c r="E218" s="250" t="s">
        <v>715</v>
      </c>
      <c r="F218" s="218" t="s">
        <v>4324</v>
      </c>
      <c r="G218" s="208">
        <v>8000</v>
      </c>
      <c r="H218" s="238"/>
      <c r="I218" s="238"/>
    </row>
    <row r="219" spans="1:9" s="237" customFormat="1" ht="40.5" customHeight="1" x14ac:dyDescent="0.25">
      <c r="A219" s="217">
        <v>43294</v>
      </c>
      <c r="B219" s="218" t="s">
        <v>868</v>
      </c>
      <c r="C219" s="220" t="s">
        <v>3652</v>
      </c>
      <c r="D219" s="225" t="s">
        <v>3651</v>
      </c>
      <c r="E219" s="250" t="s">
        <v>715</v>
      </c>
      <c r="F219" s="218" t="s">
        <v>4324</v>
      </c>
      <c r="G219" s="208">
        <v>8200</v>
      </c>
      <c r="H219" s="238"/>
      <c r="I219" s="238"/>
    </row>
    <row r="220" spans="1:9" s="237" customFormat="1" ht="40.5" customHeight="1" x14ac:dyDescent="0.25">
      <c r="A220" s="217">
        <v>43294</v>
      </c>
      <c r="B220" s="218" t="s">
        <v>868</v>
      </c>
      <c r="C220" s="220" t="s">
        <v>3650</v>
      </c>
      <c r="D220" s="225" t="s">
        <v>4185</v>
      </c>
      <c r="E220" s="250" t="s">
        <v>715</v>
      </c>
      <c r="F220" s="218" t="s">
        <v>4324</v>
      </c>
      <c r="G220" s="208">
        <v>8415</v>
      </c>
      <c r="H220" s="238"/>
      <c r="I220" s="238"/>
    </row>
    <row r="221" spans="1:9" s="237" customFormat="1" ht="40.5" customHeight="1" x14ac:dyDescent="0.25">
      <c r="A221" s="217">
        <v>43294</v>
      </c>
      <c r="B221" s="218" t="s">
        <v>868</v>
      </c>
      <c r="C221" s="220" t="s">
        <v>3649</v>
      </c>
      <c r="D221" s="225" t="s">
        <v>3648</v>
      </c>
      <c r="E221" s="250" t="s">
        <v>715</v>
      </c>
      <c r="F221" s="218" t="s">
        <v>4334</v>
      </c>
      <c r="G221" s="208">
        <v>8790</v>
      </c>
      <c r="H221" s="238"/>
      <c r="I221" s="238"/>
    </row>
    <row r="222" spans="1:9" s="237" customFormat="1" ht="40.5" customHeight="1" x14ac:dyDescent="0.25">
      <c r="A222" s="217">
        <v>43294</v>
      </c>
      <c r="B222" s="218" t="s">
        <v>868</v>
      </c>
      <c r="C222" s="220" t="s">
        <v>3647</v>
      </c>
      <c r="D222" s="225" t="s">
        <v>2528</v>
      </c>
      <c r="E222" s="250" t="s">
        <v>715</v>
      </c>
      <c r="F222" s="218" t="s">
        <v>4324</v>
      </c>
      <c r="G222" s="208">
        <v>9702.9699999999993</v>
      </c>
      <c r="H222" s="238"/>
      <c r="I222" s="238"/>
    </row>
    <row r="223" spans="1:9" s="237" customFormat="1" ht="40.5" customHeight="1" x14ac:dyDescent="0.25">
      <c r="A223" s="217">
        <v>43294</v>
      </c>
      <c r="B223" s="218" t="s">
        <v>868</v>
      </c>
      <c r="C223" s="220" t="s">
        <v>3646</v>
      </c>
      <c r="D223" s="225" t="s">
        <v>3645</v>
      </c>
      <c r="E223" s="250" t="s">
        <v>715</v>
      </c>
      <c r="F223" s="218" t="s">
        <v>4413</v>
      </c>
      <c r="G223" s="208">
        <v>9750</v>
      </c>
      <c r="H223" s="238"/>
      <c r="I223" s="238"/>
    </row>
    <row r="224" spans="1:9" s="237" customFormat="1" ht="40.5" customHeight="1" x14ac:dyDescent="0.25">
      <c r="A224" s="217">
        <v>43294</v>
      </c>
      <c r="B224" s="218" t="s">
        <v>868</v>
      </c>
      <c r="C224" s="220" t="s">
        <v>3644</v>
      </c>
      <c r="D224" s="225" t="s">
        <v>3643</v>
      </c>
      <c r="E224" s="250" t="s">
        <v>715</v>
      </c>
      <c r="F224" s="218" t="s">
        <v>4397</v>
      </c>
      <c r="G224" s="208">
        <v>9900</v>
      </c>
      <c r="H224" s="238"/>
      <c r="I224" s="238"/>
    </row>
    <row r="225" spans="1:9" s="237" customFormat="1" ht="40.5" customHeight="1" x14ac:dyDescent="0.25">
      <c r="A225" s="217">
        <v>43294</v>
      </c>
      <c r="B225" s="218" t="s">
        <v>868</v>
      </c>
      <c r="C225" s="220" t="s">
        <v>3642</v>
      </c>
      <c r="D225" s="225" t="s">
        <v>3641</v>
      </c>
      <c r="E225" s="250" t="s">
        <v>715</v>
      </c>
      <c r="F225" s="218" t="s">
        <v>4324</v>
      </c>
      <c r="G225" s="208">
        <v>9900</v>
      </c>
      <c r="H225" s="238"/>
      <c r="I225" s="238"/>
    </row>
    <row r="226" spans="1:9" s="237" customFormat="1" ht="40.5" customHeight="1" x14ac:dyDescent="0.25">
      <c r="A226" s="217">
        <v>43294</v>
      </c>
      <c r="B226" s="218" t="s">
        <v>868</v>
      </c>
      <c r="C226" s="220" t="s">
        <v>3640</v>
      </c>
      <c r="D226" s="225" t="s">
        <v>2562</v>
      </c>
      <c r="E226" s="250" t="s">
        <v>715</v>
      </c>
      <c r="F226" s="218" t="s">
        <v>4324</v>
      </c>
      <c r="G226" s="208">
        <v>10000</v>
      </c>
      <c r="H226" s="238"/>
      <c r="I226" s="238"/>
    </row>
    <row r="227" spans="1:9" s="237" customFormat="1" ht="40.5" customHeight="1" x14ac:dyDescent="0.25">
      <c r="A227" s="217">
        <v>43294</v>
      </c>
      <c r="B227" s="218" t="s">
        <v>868</v>
      </c>
      <c r="C227" s="220" t="s">
        <v>3639</v>
      </c>
      <c r="D227" s="225" t="s">
        <v>4184</v>
      </c>
      <c r="E227" s="250" t="s">
        <v>715</v>
      </c>
      <c r="F227" s="218" t="s">
        <v>4278</v>
      </c>
      <c r="G227" s="208">
        <v>10000</v>
      </c>
      <c r="H227" s="238"/>
      <c r="I227" s="238"/>
    </row>
    <row r="228" spans="1:9" s="237" customFormat="1" ht="40.5" customHeight="1" x14ac:dyDescent="0.25">
      <c r="A228" s="217">
        <v>43294</v>
      </c>
      <c r="B228" s="218" t="s">
        <v>868</v>
      </c>
      <c r="C228" s="220" t="s">
        <v>3627</v>
      </c>
      <c r="D228" s="225" t="s">
        <v>3638</v>
      </c>
      <c r="E228" s="250" t="s">
        <v>715</v>
      </c>
      <c r="F228" s="218" t="s">
        <v>4414</v>
      </c>
      <c r="G228" s="208">
        <v>10000</v>
      </c>
      <c r="H228" s="238"/>
      <c r="I228" s="238"/>
    </row>
    <row r="229" spans="1:9" s="237" customFormat="1" ht="40.5" customHeight="1" x14ac:dyDescent="0.25">
      <c r="A229" s="217">
        <v>43294</v>
      </c>
      <c r="B229" s="218" t="s">
        <v>868</v>
      </c>
      <c r="C229" s="220" t="s">
        <v>3637</v>
      </c>
      <c r="D229" s="225" t="s">
        <v>3636</v>
      </c>
      <c r="E229" s="250" t="s">
        <v>715</v>
      </c>
      <c r="F229" s="218" t="s">
        <v>4333</v>
      </c>
      <c r="G229" s="208">
        <v>10000</v>
      </c>
      <c r="H229" s="238"/>
      <c r="I229" s="238"/>
    </row>
    <row r="230" spans="1:9" s="237" customFormat="1" ht="40.5" customHeight="1" x14ac:dyDescent="0.25">
      <c r="A230" s="217">
        <v>43294</v>
      </c>
      <c r="B230" s="218" t="s">
        <v>868</v>
      </c>
      <c r="C230" s="220" t="s">
        <v>3635</v>
      </c>
      <c r="D230" s="225" t="s">
        <v>3634</v>
      </c>
      <c r="E230" s="250" t="s">
        <v>715</v>
      </c>
      <c r="F230" s="218" t="s">
        <v>4285</v>
      </c>
      <c r="G230" s="208">
        <v>10000</v>
      </c>
      <c r="H230" s="238"/>
      <c r="I230" s="238"/>
    </row>
    <row r="231" spans="1:9" s="237" customFormat="1" ht="40.5" customHeight="1" x14ac:dyDescent="0.25">
      <c r="A231" s="217">
        <v>43294</v>
      </c>
      <c r="B231" s="218" t="s">
        <v>868</v>
      </c>
      <c r="C231" s="220" t="s">
        <v>3633</v>
      </c>
      <c r="D231" s="225" t="s">
        <v>2557</v>
      </c>
      <c r="E231" s="250" t="s">
        <v>715</v>
      </c>
      <c r="F231" s="218" t="s">
        <v>4415</v>
      </c>
      <c r="G231" s="208">
        <v>10000</v>
      </c>
      <c r="H231" s="238"/>
      <c r="I231" s="238"/>
    </row>
    <row r="232" spans="1:9" s="237" customFormat="1" ht="40.5" customHeight="1" x14ac:dyDescent="0.25">
      <c r="A232" s="217">
        <v>43294</v>
      </c>
      <c r="B232" s="218" t="s">
        <v>868</v>
      </c>
      <c r="C232" s="220" t="s">
        <v>3632</v>
      </c>
      <c r="D232" s="225" t="s">
        <v>3631</v>
      </c>
      <c r="E232" s="250" t="s">
        <v>715</v>
      </c>
      <c r="F232" s="218" t="s">
        <v>4400</v>
      </c>
      <c r="G232" s="208">
        <v>10000</v>
      </c>
      <c r="H232" s="238"/>
      <c r="I232" s="238"/>
    </row>
    <row r="233" spans="1:9" s="237" customFormat="1" ht="40.5" customHeight="1" x14ac:dyDescent="0.25">
      <c r="A233" s="217">
        <v>43294</v>
      </c>
      <c r="B233" s="218" t="s">
        <v>868</v>
      </c>
      <c r="C233" s="220" t="s">
        <v>2824</v>
      </c>
      <c r="D233" s="225" t="s">
        <v>3630</v>
      </c>
      <c r="E233" s="250" t="s">
        <v>715</v>
      </c>
      <c r="F233" s="218" t="s">
        <v>4391</v>
      </c>
      <c r="G233" s="208">
        <v>10500</v>
      </c>
      <c r="H233" s="238"/>
      <c r="I233" s="238"/>
    </row>
    <row r="234" spans="1:9" s="237" customFormat="1" ht="40.5" customHeight="1" x14ac:dyDescent="0.25">
      <c r="A234" s="217">
        <v>43294</v>
      </c>
      <c r="B234" s="218" t="s">
        <v>868</v>
      </c>
      <c r="C234" s="220" t="s">
        <v>2824</v>
      </c>
      <c r="D234" s="225" t="s">
        <v>4219</v>
      </c>
      <c r="E234" s="250" t="s">
        <v>715</v>
      </c>
      <c r="F234" s="218" t="s">
        <v>4416</v>
      </c>
      <c r="G234" s="208">
        <v>12000</v>
      </c>
      <c r="H234" s="238"/>
      <c r="I234" s="238"/>
    </row>
    <row r="235" spans="1:9" s="237" customFormat="1" ht="40.5" customHeight="1" x14ac:dyDescent="0.25">
      <c r="A235" s="217">
        <v>43294</v>
      </c>
      <c r="B235" s="218" t="s">
        <v>868</v>
      </c>
      <c r="C235" s="220" t="s">
        <v>3629</v>
      </c>
      <c r="D235" s="225" t="s">
        <v>3628</v>
      </c>
      <c r="E235" s="250" t="s">
        <v>715</v>
      </c>
      <c r="F235" s="218" t="s">
        <v>4340</v>
      </c>
      <c r="G235" s="208">
        <v>12500</v>
      </c>
      <c r="H235" s="238"/>
      <c r="I235" s="238"/>
    </row>
    <row r="236" spans="1:9" s="237" customFormat="1" ht="40.5" customHeight="1" x14ac:dyDescent="0.25">
      <c r="A236" s="217">
        <v>43294</v>
      </c>
      <c r="B236" s="218" t="s">
        <v>868</v>
      </c>
      <c r="C236" s="220" t="s">
        <v>3627</v>
      </c>
      <c r="D236" s="225" t="s">
        <v>3626</v>
      </c>
      <c r="E236" s="250" t="s">
        <v>715</v>
      </c>
      <c r="F236" s="218" t="s">
        <v>4414</v>
      </c>
      <c r="G236" s="208">
        <v>13200</v>
      </c>
      <c r="H236" s="238"/>
      <c r="I236" s="238"/>
    </row>
    <row r="237" spans="1:9" s="237" customFormat="1" ht="40.5" customHeight="1" x14ac:dyDescent="0.25">
      <c r="A237" s="217">
        <v>43294</v>
      </c>
      <c r="B237" s="218" t="s">
        <v>868</v>
      </c>
      <c r="C237" s="220" t="s">
        <v>3625</v>
      </c>
      <c r="D237" s="225" t="s">
        <v>2520</v>
      </c>
      <c r="E237" s="250" t="s">
        <v>715</v>
      </c>
      <c r="F237" s="206" t="s">
        <v>4401</v>
      </c>
      <c r="G237" s="208">
        <v>13860</v>
      </c>
      <c r="H237" s="238"/>
      <c r="I237" s="238"/>
    </row>
    <row r="238" spans="1:9" s="237" customFormat="1" ht="40.5" customHeight="1" x14ac:dyDescent="0.25">
      <c r="A238" s="217">
        <v>43294</v>
      </c>
      <c r="B238" s="218" t="s">
        <v>868</v>
      </c>
      <c r="C238" s="220" t="s">
        <v>3624</v>
      </c>
      <c r="D238" s="225" t="s">
        <v>3623</v>
      </c>
      <c r="E238" s="250" t="s">
        <v>715</v>
      </c>
      <c r="F238" s="218" t="s">
        <v>4334</v>
      </c>
      <c r="G238" s="208">
        <v>14000</v>
      </c>
      <c r="H238" s="238"/>
      <c r="I238" s="238"/>
    </row>
    <row r="239" spans="1:9" s="237" customFormat="1" ht="40.5" customHeight="1" x14ac:dyDescent="0.25">
      <c r="A239" s="217">
        <v>43294</v>
      </c>
      <c r="B239" s="218" t="s">
        <v>868</v>
      </c>
      <c r="C239" s="220" t="s">
        <v>3622</v>
      </c>
      <c r="D239" s="225" t="s">
        <v>3621</v>
      </c>
      <c r="E239" s="250" t="s">
        <v>715</v>
      </c>
      <c r="F239" s="218" t="s">
        <v>4417</v>
      </c>
      <c r="G239" s="208">
        <v>14200</v>
      </c>
      <c r="H239" s="238"/>
      <c r="I239" s="238"/>
    </row>
    <row r="240" spans="1:9" s="237" customFormat="1" ht="40.5" customHeight="1" x14ac:dyDescent="0.25">
      <c r="A240" s="217">
        <v>43294</v>
      </c>
      <c r="B240" s="218" t="s">
        <v>868</v>
      </c>
      <c r="C240" s="220" t="s">
        <v>2824</v>
      </c>
      <c r="D240" s="225" t="s">
        <v>3620</v>
      </c>
      <c r="E240" s="250" t="s">
        <v>715</v>
      </c>
      <c r="F240" s="218" t="s">
        <v>4391</v>
      </c>
      <c r="G240" s="208">
        <v>14500</v>
      </c>
      <c r="H240" s="238"/>
      <c r="I240" s="238"/>
    </row>
    <row r="241" spans="1:9" s="237" customFormat="1" ht="40.5" customHeight="1" x14ac:dyDescent="0.25">
      <c r="A241" s="217">
        <v>43294</v>
      </c>
      <c r="B241" s="218" t="s">
        <v>868</v>
      </c>
      <c r="C241" s="220" t="s">
        <v>3619</v>
      </c>
      <c r="D241" s="225" t="s">
        <v>3452</v>
      </c>
      <c r="E241" s="250" t="s">
        <v>715</v>
      </c>
      <c r="F241" s="218" t="s">
        <v>4418</v>
      </c>
      <c r="G241" s="208">
        <v>14650</v>
      </c>
      <c r="H241" s="238"/>
      <c r="I241" s="238"/>
    </row>
    <row r="242" spans="1:9" s="237" customFormat="1" ht="40.5" customHeight="1" x14ac:dyDescent="0.25">
      <c r="A242" s="217">
        <v>43294</v>
      </c>
      <c r="B242" s="218" t="s">
        <v>868</v>
      </c>
      <c r="C242" s="220" t="s">
        <v>3617</v>
      </c>
      <c r="D242" s="225" t="s">
        <v>3618</v>
      </c>
      <c r="E242" s="250" t="s">
        <v>715</v>
      </c>
      <c r="F242" s="218" t="s">
        <v>4391</v>
      </c>
      <c r="G242" s="208">
        <v>14650</v>
      </c>
      <c r="H242" s="238"/>
      <c r="I242" s="238"/>
    </row>
    <row r="243" spans="1:9" s="237" customFormat="1" ht="40.5" customHeight="1" x14ac:dyDescent="0.25">
      <c r="A243" s="217">
        <v>43294</v>
      </c>
      <c r="B243" s="218" t="s">
        <v>868</v>
      </c>
      <c r="C243" s="220" t="s">
        <v>3617</v>
      </c>
      <c r="D243" s="225" t="s">
        <v>2516</v>
      </c>
      <c r="E243" s="250" t="s">
        <v>715</v>
      </c>
      <c r="F243" s="218" t="s">
        <v>4419</v>
      </c>
      <c r="G243" s="208">
        <v>14800</v>
      </c>
      <c r="H243" s="238"/>
      <c r="I243" s="238"/>
    </row>
    <row r="244" spans="1:9" s="237" customFormat="1" ht="40.5" customHeight="1" x14ac:dyDescent="0.25">
      <c r="A244" s="217">
        <v>43294</v>
      </c>
      <c r="B244" s="218" t="s">
        <v>868</v>
      </c>
      <c r="C244" s="220" t="s">
        <v>3616</v>
      </c>
      <c r="D244" s="225" t="s">
        <v>3334</v>
      </c>
      <c r="E244" s="250" t="s">
        <v>715</v>
      </c>
      <c r="F244" s="218" t="s">
        <v>4420</v>
      </c>
      <c r="G244" s="208">
        <v>14980</v>
      </c>
      <c r="H244" s="238"/>
      <c r="I244" s="238"/>
    </row>
    <row r="245" spans="1:9" s="237" customFormat="1" ht="40.5" customHeight="1" x14ac:dyDescent="0.25">
      <c r="A245" s="217">
        <v>43294</v>
      </c>
      <c r="B245" s="218" t="s">
        <v>868</v>
      </c>
      <c r="C245" s="220" t="s">
        <v>3615</v>
      </c>
      <c r="D245" s="225" t="s">
        <v>3252</v>
      </c>
      <c r="E245" s="250" t="s">
        <v>715</v>
      </c>
      <c r="F245" s="218" t="s">
        <v>4421</v>
      </c>
      <c r="G245" s="208">
        <v>14999</v>
      </c>
      <c r="H245" s="238"/>
      <c r="I245" s="238"/>
    </row>
    <row r="246" spans="1:9" s="237" customFormat="1" ht="40.5" customHeight="1" x14ac:dyDescent="0.25">
      <c r="A246" s="217">
        <v>43294</v>
      </c>
      <c r="B246" s="218" t="s">
        <v>868</v>
      </c>
      <c r="C246" s="220" t="s">
        <v>3614</v>
      </c>
      <c r="D246" s="225" t="s">
        <v>3409</v>
      </c>
      <c r="E246" s="250" t="s">
        <v>715</v>
      </c>
      <c r="F246" s="218" t="s">
        <v>4421</v>
      </c>
      <c r="G246" s="208">
        <v>14999</v>
      </c>
      <c r="H246" s="238"/>
      <c r="I246" s="238"/>
    </row>
    <row r="247" spans="1:9" s="237" customFormat="1" ht="40.5" customHeight="1" x14ac:dyDescent="0.25">
      <c r="A247" s="217">
        <v>43294</v>
      </c>
      <c r="B247" s="218" t="s">
        <v>868</v>
      </c>
      <c r="C247" s="220" t="s">
        <v>3613</v>
      </c>
      <c r="D247" s="225" t="s">
        <v>4169</v>
      </c>
      <c r="E247" s="250" t="s">
        <v>715</v>
      </c>
      <c r="F247" s="218" t="s">
        <v>4422</v>
      </c>
      <c r="G247" s="208">
        <v>14999</v>
      </c>
      <c r="H247" s="238"/>
      <c r="I247" s="238"/>
    </row>
    <row r="248" spans="1:9" s="237" customFormat="1" ht="40.5" customHeight="1" x14ac:dyDescent="0.25">
      <c r="A248" s="217">
        <v>43294</v>
      </c>
      <c r="B248" s="218" t="s">
        <v>868</v>
      </c>
      <c r="C248" s="220" t="s">
        <v>3612</v>
      </c>
      <c r="D248" s="225" t="s">
        <v>3611</v>
      </c>
      <c r="E248" s="250" t="s">
        <v>715</v>
      </c>
      <c r="F248" s="218" t="s">
        <v>4423</v>
      </c>
      <c r="G248" s="208">
        <v>15000</v>
      </c>
      <c r="H248" s="238"/>
      <c r="I248" s="238"/>
    </row>
    <row r="249" spans="1:9" s="237" customFormat="1" ht="40.5" customHeight="1" x14ac:dyDescent="0.25">
      <c r="A249" s="217">
        <v>43294</v>
      </c>
      <c r="B249" s="218" t="s">
        <v>868</v>
      </c>
      <c r="C249" s="220" t="s">
        <v>3610</v>
      </c>
      <c r="D249" s="225" t="s">
        <v>3261</v>
      </c>
      <c r="E249" s="250" t="s">
        <v>715</v>
      </c>
      <c r="F249" s="218" t="s">
        <v>4424</v>
      </c>
      <c r="G249" s="208">
        <v>15000</v>
      </c>
      <c r="H249" s="238"/>
      <c r="I249" s="238"/>
    </row>
    <row r="250" spans="1:9" s="237" customFormat="1" ht="40.5" customHeight="1" x14ac:dyDescent="0.25">
      <c r="A250" s="217">
        <v>43294</v>
      </c>
      <c r="B250" s="218" t="s">
        <v>868</v>
      </c>
      <c r="C250" s="220" t="s">
        <v>3609</v>
      </c>
      <c r="D250" s="225" t="s">
        <v>3404</v>
      </c>
      <c r="E250" s="250" t="s">
        <v>715</v>
      </c>
      <c r="F250" s="218" t="s">
        <v>4431</v>
      </c>
      <c r="G250" s="208">
        <v>15000</v>
      </c>
      <c r="H250" s="238"/>
      <c r="I250" s="238"/>
    </row>
    <row r="251" spans="1:9" s="237" customFormat="1" ht="40.5" customHeight="1" x14ac:dyDescent="0.25">
      <c r="A251" s="217">
        <v>43294</v>
      </c>
      <c r="B251" s="218" t="s">
        <v>868</v>
      </c>
      <c r="C251" s="220" t="s">
        <v>3608</v>
      </c>
      <c r="D251" s="225" t="s">
        <v>3407</v>
      </c>
      <c r="E251" s="250" t="s">
        <v>715</v>
      </c>
      <c r="F251" s="218" t="s">
        <v>4431</v>
      </c>
      <c r="G251" s="208">
        <v>15000</v>
      </c>
      <c r="H251" s="238"/>
      <c r="I251" s="238"/>
    </row>
    <row r="252" spans="1:9" s="237" customFormat="1" ht="40.5" customHeight="1" x14ac:dyDescent="0.25">
      <c r="A252" s="217">
        <v>43294</v>
      </c>
      <c r="B252" s="218" t="s">
        <v>868</v>
      </c>
      <c r="C252" s="220" t="s">
        <v>3607</v>
      </c>
      <c r="D252" s="225" t="s">
        <v>3606</v>
      </c>
      <c r="E252" s="250" t="s">
        <v>715</v>
      </c>
      <c r="F252" s="218" t="s">
        <v>4333</v>
      </c>
      <c r="G252" s="208">
        <v>15000</v>
      </c>
      <c r="H252" s="238"/>
      <c r="I252" s="238"/>
    </row>
    <row r="253" spans="1:9" s="237" customFormat="1" ht="40.5" customHeight="1" x14ac:dyDescent="0.25">
      <c r="A253" s="217">
        <v>43294</v>
      </c>
      <c r="B253" s="218" t="s">
        <v>868</v>
      </c>
      <c r="C253" s="220" t="s">
        <v>3605</v>
      </c>
      <c r="D253" s="225" t="s">
        <v>3604</v>
      </c>
      <c r="E253" s="250" t="s">
        <v>715</v>
      </c>
      <c r="F253" s="218" t="s">
        <v>4333</v>
      </c>
      <c r="G253" s="208">
        <v>15000</v>
      </c>
      <c r="H253" s="238"/>
      <c r="I253" s="238"/>
    </row>
    <row r="254" spans="1:9" s="237" customFormat="1" ht="40.5" customHeight="1" x14ac:dyDescent="0.25">
      <c r="A254" s="217">
        <v>43294</v>
      </c>
      <c r="B254" s="218" t="s">
        <v>868</v>
      </c>
      <c r="C254" s="220" t="s">
        <v>3588</v>
      </c>
      <c r="D254" s="225" t="s">
        <v>3603</v>
      </c>
      <c r="E254" s="250" t="s">
        <v>715</v>
      </c>
      <c r="F254" s="218" t="s">
        <v>4383</v>
      </c>
      <c r="G254" s="208">
        <v>20000</v>
      </c>
      <c r="H254" s="238"/>
      <c r="I254" s="238"/>
    </row>
    <row r="255" spans="1:9" s="237" customFormat="1" ht="40.5" customHeight="1" x14ac:dyDescent="0.25">
      <c r="A255" s="217">
        <v>43294</v>
      </c>
      <c r="B255" s="218" t="s">
        <v>868</v>
      </c>
      <c r="C255" s="220" t="s">
        <v>3602</v>
      </c>
      <c r="D255" s="225" t="s">
        <v>3601</v>
      </c>
      <c r="E255" s="250" t="s">
        <v>715</v>
      </c>
      <c r="F255" s="218" t="s">
        <v>4384</v>
      </c>
      <c r="G255" s="208">
        <v>20000</v>
      </c>
      <c r="H255" s="238"/>
      <c r="I255" s="238"/>
    </row>
    <row r="256" spans="1:9" s="237" customFormat="1" ht="40.5" customHeight="1" x14ac:dyDescent="0.25">
      <c r="A256" s="217">
        <v>43294</v>
      </c>
      <c r="B256" s="218" t="s">
        <v>868</v>
      </c>
      <c r="C256" s="220" t="s">
        <v>3600</v>
      </c>
      <c r="D256" s="225" t="s">
        <v>3599</v>
      </c>
      <c r="E256" s="250" t="s">
        <v>715</v>
      </c>
      <c r="F256" s="218" t="s">
        <v>4432</v>
      </c>
      <c r="G256" s="208">
        <v>20000</v>
      </c>
      <c r="H256" s="238"/>
      <c r="I256" s="238"/>
    </row>
    <row r="257" spans="1:9" s="237" customFormat="1" ht="40.5" customHeight="1" x14ac:dyDescent="0.25">
      <c r="A257" s="217">
        <v>43294</v>
      </c>
      <c r="B257" s="218" t="s">
        <v>868</v>
      </c>
      <c r="C257" s="220" t="s">
        <v>3598</v>
      </c>
      <c r="D257" s="225" t="s">
        <v>3597</v>
      </c>
      <c r="E257" s="250" t="s">
        <v>715</v>
      </c>
      <c r="F257" s="218" t="s">
        <v>4324</v>
      </c>
      <c r="G257" s="208">
        <v>20800</v>
      </c>
      <c r="H257" s="238"/>
      <c r="I257" s="238"/>
    </row>
    <row r="258" spans="1:9" s="237" customFormat="1" ht="40.5" customHeight="1" x14ac:dyDescent="0.25">
      <c r="A258" s="217">
        <v>43294</v>
      </c>
      <c r="B258" s="218" t="s">
        <v>868</v>
      </c>
      <c r="C258" s="220" t="s">
        <v>3592</v>
      </c>
      <c r="D258" s="225" t="s">
        <v>3596</v>
      </c>
      <c r="E258" s="250" t="s">
        <v>715</v>
      </c>
      <c r="F258" s="218" t="s">
        <v>4383</v>
      </c>
      <c r="G258" s="208">
        <v>30000</v>
      </c>
      <c r="H258" s="238"/>
      <c r="I258" s="238"/>
    </row>
    <row r="259" spans="1:9" s="237" customFormat="1" ht="40.5" customHeight="1" x14ac:dyDescent="0.25">
      <c r="A259" s="217">
        <v>43294</v>
      </c>
      <c r="B259" s="218" t="s">
        <v>868</v>
      </c>
      <c r="C259" s="220" t="s">
        <v>3595</v>
      </c>
      <c r="D259" s="225" t="s">
        <v>2541</v>
      </c>
      <c r="E259" s="250" t="s">
        <v>715</v>
      </c>
      <c r="F259" s="218" t="s">
        <v>4278</v>
      </c>
      <c r="G259" s="208">
        <v>40850</v>
      </c>
      <c r="H259" s="238"/>
      <c r="I259" s="238"/>
    </row>
    <row r="260" spans="1:9" s="237" customFormat="1" ht="40.5" customHeight="1" x14ac:dyDescent="0.25">
      <c r="A260" s="217">
        <v>43294</v>
      </c>
      <c r="B260" s="218" t="s">
        <v>868</v>
      </c>
      <c r="C260" s="220" t="s">
        <v>3594</v>
      </c>
      <c r="D260" s="225" t="s">
        <v>2526</v>
      </c>
      <c r="E260" s="250" t="s">
        <v>715</v>
      </c>
      <c r="F260" s="218" t="s">
        <v>4286</v>
      </c>
      <c r="G260" s="208">
        <v>48780</v>
      </c>
      <c r="H260" s="238"/>
      <c r="I260" s="238"/>
    </row>
    <row r="261" spans="1:9" s="237" customFormat="1" ht="40.5" customHeight="1" x14ac:dyDescent="0.25">
      <c r="A261" s="217">
        <v>43294</v>
      </c>
      <c r="B261" s="218" t="s">
        <v>868</v>
      </c>
      <c r="C261" s="220" t="s">
        <v>3593</v>
      </c>
      <c r="D261" s="225" t="s">
        <v>2603</v>
      </c>
      <c r="E261" s="250" t="s">
        <v>715</v>
      </c>
      <c r="F261" s="218" t="s">
        <v>4278</v>
      </c>
      <c r="G261" s="208">
        <v>49980</v>
      </c>
      <c r="H261" s="238"/>
      <c r="I261" s="238"/>
    </row>
    <row r="262" spans="1:9" s="237" customFormat="1" ht="40.5" customHeight="1" x14ac:dyDescent="0.25">
      <c r="A262" s="217">
        <v>43294</v>
      </c>
      <c r="B262" s="218" t="s">
        <v>868</v>
      </c>
      <c r="C262" s="220" t="s">
        <v>3592</v>
      </c>
      <c r="D262" s="225" t="s">
        <v>3591</v>
      </c>
      <c r="E262" s="250" t="s">
        <v>715</v>
      </c>
      <c r="F262" s="218" t="s">
        <v>4371</v>
      </c>
      <c r="G262" s="208">
        <v>50000</v>
      </c>
      <c r="H262" s="238"/>
      <c r="I262" s="238"/>
    </row>
    <row r="263" spans="1:9" s="237" customFormat="1" ht="40.5" customHeight="1" x14ac:dyDescent="0.25">
      <c r="A263" s="217">
        <v>43294</v>
      </c>
      <c r="B263" s="218" t="s">
        <v>868</v>
      </c>
      <c r="C263" s="220" t="s">
        <v>3590</v>
      </c>
      <c r="D263" s="225" t="s">
        <v>3589</v>
      </c>
      <c r="E263" s="250" t="s">
        <v>715</v>
      </c>
      <c r="F263" s="218" t="s">
        <v>4341</v>
      </c>
      <c r="G263" s="208">
        <v>90000</v>
      </c>
      <c r="H263" s="238"/>
      <c r="I263" s="238"/>
    </row>
    <row r="264" spans="1:9" s="237" customFormat="1" ht="40.5" customHeight="1" x14ac:dyDescent="0.25">
      <c r="A264" s="217">
        <v>43294</v>
      </c>
      <c r="B264" s="218" t="s">
        <v>868</v>
      </c>
      <c r="C264" s="220" t="s">
        <v>3588</v>
      </c>
      <c r="D264" s="225" t="s">
        <v>3587</v>
      </c>
      <c r="E264" s="250" t="s">
        <v>715</v>
      </c>
      <c r="F264" s="218" t="s">
        <v>4381</v>
      </c>
      <c r="G264" s="208">
        <v>100000</v>
      </c>
      <c r="H264" s="238"/>
      <c r="I264" s="238"/>
    </row>
    <row r="265" spans="1:9" s="237" customFormat="1" ht="40.5" customHeight="1" x14ac:dyDescent="0.25">
      <c r="A265" s="217">
        <v>43294</v>
      </c>
      <c r="B265" s="218" t="s">
        <v>868</v>
      </c>
      <c r="C265" s="220" t="s">
        <v>3586</v>
      </c>
      <c r="D265" s="225" t="s">
        <v>2505</v>
      </c>
      <c r="E265" s="250" t="s">
        <v>715</v>
      </c>
      <c r="F265" s="218" t="s">
        <v>4341</v>
      </c>
      <c r="G265" s="208">
        <v>120000</v>
      </c>
      <c r="H265" s="238"/>
      <c r="I265" s="238"/>
    </row>
    <row r="266" spans="1:9" s="237" customFormat="1" ht="40.5" customHeight="1" x14ac:dyDescent="0.25">
      <c r="A266" s="217">
        <v>43294</v>
      </c>
      <c r="B266" s="218" t="s">
        <v>868</v>
      </c>
      <c r="C266" s="220" t="s">
        <v>3585</v>
      </c>
      <c r="D266" s="225" t="s">
        <v>4177</v>
      </c>
      <c r="E266" s="250" t="s">
        <v>715</v>
      </c>
      <c r="F266" s="218" t="s">
        <v>4341</v>
      </c>
      <c r="G266" s="208">
        <v>145000</v>
      </c>
      <c r="H266" s="238"/>
      <c r="I266" s="238"/>
    </row>
    <row r="267" spans="1:9" s="237" customFormat="1" ht="40.5" customHeight="1" x14ac:dyDescent="0.25">
      <c r="A267" s="217">
        <v>43294</v>
      </c>
      <c r="B267" s="218" t="s">
        <v>868</v>
      </c>
      <c r="C267" s="220" t="s">
        <v>3584</v>
      </c>
      <c r="D267" s="225" t="s">
        <v>3583</v>
      </c>
      <c r="E267" s="250" t="s">
        <v>715</v>
      </c>
      <c r="F267" s="218" t="s">
        <v>4396</v>
      </c>
      <c r="G267" s="208">
        <v>147300</v>
      </c>
      <c r="H267" s="238"/>
      <c r="I267" s="238"/>
    </row>
    <row r="268" spans="1:9" s="237" customFormat="1" ht="40.5" customHeight="1" x14ac:dyDescent="0.25">
      <c r="A268" s="217">
        <v>43294</v>
      </c>
      <c r="B268" s="218" t="s">
        <v>868</v>
      </c>
      <c r="C268" s="220" t="s">
        <v>3582</v>
      </c>
      <c r="D268" s="225" t="s">
        <v>2506</v>
      </c>
      <c r="E268" s="250" t="s">
        <v>715</v>
      </c>
      <c r="F268" s="218" t="s">
        <v>4277</v>
      </c>
      <c r="G268" s="208">
        <v>148100</v>
      </c>
      <c r="H268" s="238"/>
      <c r="I268" s="238"/>
    </row>
    <row r="269" spans="1:9" s="237" customFormat="1" ht="40.5" customHeight="1" x14ac:dyDescent="0.25">
      <c r="A269" s="217">
        <v>43294</v>
      </c>
      <c r="B269" s="218" t="s">
        <v>868</v>
      </c>
      <c r="C269" s="220" t="s">
        <v>3581</v>
      </c>
      <c r="D269" s="225" t="s">
        <v>3208</v>
      </c>
      <c r="E269" s="250" t="s">
        <v>715</v>
      </c>
      <c r="F269" s="218" t="s">
        <v>4278</v>
      </c>
      <c r="G269" s="208">
        <v>148820</v>
      </c>
      <c r="H269" s="238"/>
      <c r="I269" s="238"/>
    </row>
    <row r="270" spans="1:9" s="237" customFormat="1" ht="40.5" customHeight="1" x14ac:dyDescent="0.25">
      <c r="A270" s="217">
        <v>43294</v>
      </c>
      <c r="B270" s="218" t="s">
        <v>868</v>
      </c>
      <c r="C270" s="220" t="s">
        <v>3580</v>
      </c>
      <c r="D270" s="225" t="s">
        <v>2626</v>
      </c>
      <c r="E270" s="250" t="s">
        <v>715</v>
      </c>
      <c r="F270" s="218" t="s">
        <v>4308</v>
      </c>
      <c r="G270" s="208">
        <v>148840</v>
      </c>
      <c r="H270" s="238"/>
      <c r="I270" s="238"/>
    </row>
    <row r="271" spans="1:9" s="237" customFormat="1" ht="40.5" customHeight="1" x14ac:dyDescent="0.25">
      <c r="A271" s="217">
        <v>43294</v>
      </c>
      <c r="B271" s="218" t="s">
        <v>868</v>
      </c>
      <c r="C271" s="220" t="s">
        <v>3579</v>
      </c>
      <c r="D271" s="225" t="s">
        <v>2623</v>
      </c>
      <c r="E271" s="250" t="s">
        <v>715</v>
      </c>
      <c r="F271" s="218" t="s">
        <v>4278</v>
      </c>
      <c r="G271" s="208">
        <v>148850</v>
      </c>
      <c r="H271" s="238"/>
      <c r="I271" s="238"/>
    </row>
    <row r="272" spans="1:9" s="237" customFormat="1" ht="40.5" customHeight="1" x14ac:dyDescent="0.25">
      <c r="A272" s="217">
        <v>43294</v>
      </c>
      <c r="B272" s="218" t="s">
        <v>868</v>
      </c>
      <c r="C272" s="218">
        <v>33588880</v>
      </c>
      <c r="D272" s="225" t="s">
        <v>2982</v>
      </c>
      <c r="E272" s="250" t="s">
        <v>715</v>
      </c>
      <c r="F272" s="218" t="s">
        <v>4278</v>
      </c>
      <c r="G272" s="208">
        <v>148875</v>
      </c>
      <c r="H272" s="238"/>
      <c r="I272" s="238"/>
    </row>
    <row r="273" spans="1:9" s="237" customFormat="1" ht="40.5" customHeight="1" x14ac:dyDescent="0.25">
      <c r="A273" s="217">
        <v>43294</v>
      </c>
      <c r="B273" s="218" t="s">
        <v>868</v>
      </c>
      <c r="C273" s="220" t="s">
        <v>3578</v>
      </c>
      <c r="D273" s="225" t="s">
        <v>2865</v>
      </c>
      <c r="E273" s="250" t="s">
        <v>715</v>
      </c>
      <c r="F273" s="218" t="s">
        <v>4278</v>
      </c>
      <c r="G273" s="208">
        <v>148880</v>
      </c>
      <c r="H273" s="238"/>
      <c r="I273" s="238"/>
    </row>
    <row r="274" spans="1:9" s="237" customFormat="1" ht="40.5" customHeight="1" x14ac:dyDescent="0.25">
      <c r="A274" s="217">
        <v>43294</v>
      </c>
      <c r="B274" s="218" t="s">
        <v>868</v>
      </c>
      <c r="C274" s="218">
        <v>33589441</v>
      </c>
      <c r="D274" s="225" t="s">
        <v>2984</v>
      </c>
      <c r="E274" s="250" t="s">
        <v>715</v>
      </c>
      <c r="F274" s="218" t="s">
        <v>4287</v>
      </c>
      <c r="G274" s="208">
        <v>148895</v>
      </c>
      <c r="H274" s="238"/>
      <c r="I274" s="238"/>
    </row>
    <row r="275" spans="1:9" s="237" customFormat="1" ht="40.5" customHeight="1" x14ac:dyDescent="0.25">
      <c r="A275" s="217">
        <v>43294</v>
      </c>
      <c r="B275" s="218" t="s">
        <v>868</v>
      </c>
      <c r="C275" s="220" t="s">
        <v>3577</v>
      </c>
      <c r="D275" s="225" t="s">
        <v>3165</v>
      </c>
      <c r="E275" s="250" t="s">
        <v>715</v>
      </c>
      <c r="F275" s="218" t="s">
        <v>4278</v>
      </c>
      <c r="G275" s="208">
        <v>148900</v>
      </c>
      <c r="H275" s="238"/>
      <c r="I275" s="238"/>
    </row>
    <row r="276" spans="1:9" s="237" customFormat="1" ht="40.5" customHeight="1" x14ac:dyDescent="0.25">
      <c r="A276" s="217">
        <v>43294</v>
      </c>
      <c r="B276" s="218" t="s">
        <v>868</v>
      </c>
      <c r="C276" s="220" t="s">
        <v>3576</v>
      </c>
      <c r="D276" s="225" t="s">
        <v>3092</v>
      </c>
      <c r="E276" s="250" t="s">
        <v>715</v>
      </c>
      <c r="F276" s="218" t="s">
        <v>4279</v>
      </c>
      <c r="G276" s="208">
        <v>148915</v>
      </c>
      <c r="H276" s="238"/>
      <c r="I276" s="238"/>
    </row>
    <row r="277" spans="1:9" s="237" customFormat="1" ht="40.5" customHeight="1" x14ac:dyDescent="0.25">
      <c r="A277" s="217">
        <v>43294</v>
      </c>
      <c r="B277" s="218" t="s">
        <v>868</v>
      </c>
      <c r="C277" s="220" t="s">
        <v>3575</v>
      </c>
      <c r="D277" s="225" t="s">
        <v>3096</v>
      </c>
      <c r="E277" s="250" t="s">
        <v>715</v>
      </c>
      <c r="F277" s="218" t="s">
        <v>4278</v>
      </c>
      <c r="G277" s="208">
        <v>148925</v>
      </c>
      <c r="H277" s="238"/>
      <c r="I277" s="238"/>
    </row>
    <row r="278" spans="1:9" s="237" customFormat="1" ht="40.5" customHeight="1" x14ac:dyDescent="0.25">
      <c r="A278" s="217">
        <v>43294</v>
      </c>
      <c r="B278" s="218" t="s">
        <v>868</v>
      </c>
      <c r="C278" s="220" t="s">
        <v>3574</v>
      </c>
      <c r="D278" s="225" t="s">
        <v>3019</v>
      </c>
      <c r="E278" s="250" t="s">
        <v>715</v>
      </c>
      <c r="F278" s="218" t="s">
        <v>4281</v>
      </c>
      <c r="G278" s="208">
        <v>148930</v>
      </c>
      <c r="H278" s="238"/>
      <c r="I278" s="238"/>
    </row>
    <row r="279" spans="1:9" s="237" customFormat="1" ht="40.5" customHeight="1" x14ac:dyDescent="0.25">
      <c r="A279" s="217">
        <v>43294</v>
      </c>
      <c r="B279" s="218" t="s">
        <v>868</v>
      </c>
      <c r="C279" s="225">
        <v>33591143</v>
      </c>
      <c r="D279" s="225" t="s">
        <v>3019</v>
      </c>
      <c r="E279" s="250" t="s">
        <v>715</v>
      </c>
      <c r="F279" s="218" t="s">
        <v>4281</v>
      </c>
      <c r="G279" s="208">
        <v>148930</v>
      </c>
      <c r="H279" s="238"/>
      <c r="I279" s="238"/>
    </row>
    <row r="280" spans="1:9" s="237" customFormat="1" ht="40.5" customHeight="1" x14ac:dyDescent="0.25">
      <c r="A280" s="217">
        <v>43294</v>
      </c>
      <c r="B280" s="218" t="s">
        <v>868</v>
      </c>
      <c r="C280" s="220" t="s">
        <v>3573</v>
      </c>
      <c r="D280" s="225" t="s">
        <v>3201</v>
      </c>
      <c r="E280" s="250" t="s">
        <v>715</v>
      </c>
      <c r="F280" s="218" t="s">
        <v>4278</v>
      </c>
      <c r="G280" s="208">
        <v>148935</v>
      </c>
      <c r="H280" s="238"/>
      <c r="I280" s="238"/>
    </row>
    <row r="281" spans="1:9" s="237" customFormat="1" ht="40.5" customHeight="1" x14ac:dyDescent="0.25">
      <c r="A281" s="217">
        <v>43294</v>
      </c>
      <c r="B281" s="218" t="s">
        <v>868</v>
      </c>
      <c r="C281" s="225">
        <v>33584324</v>
      </c>
      <c r="D281" s="225" t="s">
        <v>3198</v>
      </c>
      <c r="E281" s="250" t="s">
        <v>715</v>
      </c>
      <c r="F281" s="218" t="s">
        <v>4278</v>
      </c>
      <c r="G281" s="208">
        <v>148940</v>
      </c>
      <c r="H281" s="238"/>
      <c r="I281" s="238"/>
    </row>
    <row r="282" spans="1:9" s="237" customFormat="1" ht="40.5" customHeight="1" x14ac:dyDescent="0.25">
      <c r="A282" s="217">
        <v>43294</v>
      </c>
      <c r="B282" s="218" t="s">
        <v>868</v>
      </c>
      <c r="C282" s="220" t="s">
        <v>3572</v>
      </c>
      <c r="D282" s="225" t="s">
        <v>3198</v>
      </c>
      <c r="E282" s="250" t="s">
        <v>715</v>
      </c>
      <c r="F282" s="218" t="s">
        <v>4278</v>
      </c>
      <c r="G282" s="208">
        <v>148940</v>
      </c>
      <c r="H282" s="238"/>
      <c r="I282" s="238"/>
    </row>
    <row r="283" spans="1:9" s="237" customFormat="1" ht="40.5" customHeight="1" x14ac:dyDescent="0.25">
      <c r="A283" s="217">
        <v>43294</v>
      </c>
      <c r="B283" s="218" t="s">
        <v>868</v>
      </c>
      <c r="C283" s="218">
        <v>33586934</v>
      </c>
      <c r="D283" s="225" t="s">
        <v>3086</v>
      </c>
      <c r="E283" s="250" t="s">
        <v>715</v>
      </c>
      <c r="F283" s="218" t="s">
        <v>4278</v>
      </c>
      <c r="G283" s="208">
        <v>148940</v>
      </c>
      <c r="H283" s="238"/>
      <c r="I283" s="238"/>
    </row>
    <row r="284" spans="1:9" s="237" customFormat="1" ht="40.5" customHeight="1" x14ac:dyDescent="0.25">
      <c r="A284" s="217">
        <v>43294</v>
      </c>
      <c r="B284" s="218" t="s">
        <v>868</v>
      </c>
      <c r="C284" s="220" t="s">
        <v>3571</v>
      </c>
      <c r="D284" s="225" t="s">
        <v>3570</v>
      </c>
      <c r="E284" s="250" t="s">
        <v>715</v>
      </c>
      <c r="F284" s="218" t="s">
        <v>4278</v>
      </c>
      <c r="G284" s="208">
        <v>148950</v>
      </c>
      <c r="H284" s="238"/>
      <c r="I284" s="238"/>
    </row>
    <row r="285" spans="1:9" s="237" customFormat="1" ht="40.5" customHeight="1" x14ac:dyDescent="0.25">
      <c r="A285" s="217">
        <v>43294</v>
      </c>
      <c r="B285" s="218" t="s">
        <v>868</v>
      </c>
      <c r="C285" s="220" t="s">
        <v>3569</v>
      </c>
      <c r="D285" s="225" t="s">
        <v>3083</v>
      </c>
      <c r="E285" s="250" t="s">
        <v>715</v>
      </c>
      <c r="F285" s="218" t="s">
        <v>4278</v>
      </c>
      <c r="G285" s="208">
        <v>148970</v>
      </c>
      <c r="H285" s="238"/>
      <c r="I285" s="238"/>
    </row>
    <row r="286" spans="1:9" s="237" customFormat="1" ht="40.5" customHeight="1" x14ac:dyDescent="0.25">
      <c r="A286" s="217">
        <v>43294</v>
      </c>
      <c r="B286" s="218" t="s">
        <v>868</v>
      </c>
      <c r="C286" s="220" t="s">
        <v>2805</v>
      </c>
      <c r="D286" s="225" t="s">
        <v>2898</v>
      </c>
      <c r="E286" s="250" t="s">
        <v>715</v>
      </c>
      <c r="F286" s="218" t="s">
        <v>4278</v>
      </c>
      <c r="G286" s="208">
        <v>148975</v>
      </c>
      <c r="H286" s="238"/>
      <c r="I286" s="238"/>
    </row>
    <row r="287" spans="1:9" s="237" customFormat="1" ht="40.5" customHeight="1" x14ac:dyDescent="0.25">
      <c r="A287" s="217">
        <v>43294</v>
      </c>
      <c r="B287" s="218" t="s">
        <v>868</v>
      </c>
      <c r="C287" s="220" t="s">
        <v>3568</v>
      </c>
      <c r="D287" s="225" t="s">
        <v>2560</v>
      </c>
      <c r="E287" s="250" t="s">
        <v>715</v>
      </c>
      <c r="F287" s="218" t="s">
        <v>4278</v>
      </c>
      <c r="G287" s="208">
        <v>260000</v>
      </c>
      <c r="H287" s="238"/>
      <c r="I287" s="238"/>
    </row>
    <row r="288" spans="1:9" s="237" customFormat="1" ht="40.5" customHeight="1" x14ac:dyDescent="0.25">
      <c r="A288" s="217">
        <v>43294</v>
      </c>
      <c r="B288" s="218" t="s">
        <v>868</v>
      </c>
      <c r="C288" s="220" t="s">
        <v>3567</v>
      </c>
      <c r="D288" s="225" t="s">
        <v>2561</v>
      </c>
      <c r="E288" s="250" t="s">
        <v>715</v>
      </c>
      <c r="F288" s="218" t="s">
        <v>4278</v>
      </c>
      <c r="G288" s="208">
        <v>260000</v>
      </c>
      <c r="H288" s="238"/>
      <c r="I288" s="238"/>
    </row>
    <row r="289" spans="1:9" s="240" customFormat="1" ht="40.5" customHeight="1" x14ac:dyDescent="0.25">
      <c r="A289" s="217">
        <v>43297</v>
      </c>
      <c r="B289" s="218" t="s">
        <v>868</v>
      </c>
      <c r="C289" s="220" t="s">
        <v>3566</v>
      </c>
      <c r="D289" s="225" t="s">
        <v>3565</v>
      </c>
      <c r="E289" s="250" t="s">
        <v>715</v>
      </c>
      <c r="F289" s="218" t="s">
        <v>4324</v>
      </c>
      <c r="G289" s="208">
        <v>50</v>
      </c>
      <c r="H289" s="239"/>
      <c r="I289" s="239"/>
    </row>
    <row r="290" spans="1:9" s="240" customFormat="1" ht="40.5" customHeight="1" x14ac:dyDescent="0.25">
      <c r="A290" s="217">
        <v>43297</v>
      </c>
      <c r="B290" s="218" t="s">
        <v>868</v>
      </c>
      <c r="C290" s="220" t="s">
        <v>3564</v>
      </c>
      <c r="D290" s="225" t="s">
        <v>2509</v>
      </c>
      <c r="E290" s="250" t="s">
        <v>715</v>
      </c>
      <c r="F290" s="218" t="s">
        <v>4314</v>
      </c>
      <c r="G290" s="208">
        <v>2000</v>
      </c>
      <c r="H290" s="239"/>
      <c r="I290" s="239"/>
    </row>
    <row r="291" spans="1:9" s="240" customFormat="1" ht="40.5" customHeight="1" x14ac:dyDescent="0.25">
      <c r="A291" s="217">
        <v>43297</v>
      </c>
      <c r="B291" s="218" t="s">
        <v>868</v>
      </c>
      <c r="C291" s="220" t="s">
        <v>3523</v>
      </c>
      <c r="D291" s="225" t="s">
        <v>2678</v>
      </c>
      <c r="E291" s="250" t="s">
        <v>715</v>
      </c>
      <c r="F291" s="218" t="s">
        <v>4289</v>
      </c>
      <c r="G291" s="208">
        <v>2000</v>
      </c>
      <c r="H291" s="239"/>
      <c r="I291" s="239"/>
    </row>
    <row r="292" spans="1:9" s="240" customFormat="1" ht="40.5" customHeight="1" x14ac:dyDescent="0.25">
      <c r="A292" s="217">
        <v>43297</v>
      </c>
      <c r="B292" s="218" t="s">
        <v>868</v>
      </c>
      <c r="C292" s="220" t="s">
        <v>3563</v>
      </c>
      <c r="D292" s="225" t="s">
        <v>4183</v>
      </c>
      <c r="E292" s="250" t="s">
        <v>715</v>
      </c>
      <c r="F292" s="218" t="s">
        <v>4288</v>
      </c>
      <c r="G292" s="208">
        <v>3000</v>
      </c>
      <c r="H292" s="239"/>
      <c r="I292" s="239"/>
    </row>
    <row r="293" spans="1:9" s="240" customFormat="1" ht="40.5" customHeight="1" x14ac:dyDescent="0.25">
      <c r="A293" s="217">
        <v>43297</v>
      </c>
      <c r="B293" s="218" t="s">
        <v>868</v>
      </c>
      <c r="C293" s="220" t="s">
        <v>3523</v>
      </c>
      <c r="D293" s="225" t="s">
        <v>2685</v>
      </c>
      <c r="E293" s="250" t="s">
        <v>715</v>
      </c>
      <c r="F293" s="218" t="s">
        <v>4289</v>
      </c>
      <c r="G293" s="208">
        <v>3000</v>
      </c>
      <c r="H293" s="239"/>
      <c r="I293" s="239"/>
    </row>
    <row r="294" spans="1:9" s="240" customFormat="1" ht="40.5" customHeight="1" x14ac:dyDescent="0.25">
      <c r="A294" s="217">
        <v>43297</v>
      </c>
      <c r="B294" s="218" t="s">
        <v>868</v>
      </c>
      <c r="C294" s="220" t="s">
        <v>3523</v>
      </c>
      <c r="D294" s="225" t="s">
        <v>2511</v>
      </c>
      <c r="E294" s="250" t="s">
        <v>715</v>
      </c>
      <c r="F294" s="218" t="s">
        <v>4289</v>
      </c>
      <c r="G294" s="208">
        <v>3000</v>
      </c>
      <c r="H294" s="239"/>
      <c r="I294" s="239"/>
    </row>
    <row r="295" spans="1:9" s="240" customFormat="1" ht="40.5" customHeight="1" x14ac:dyDescent="0.25">
      <c r="A295" s="217">
        <v>43297</v>
      </c>
      <c r="B295" s="218" t="s">
        <v>868</v>
      </c>
      <c r="C295" s="220" t="s">
        <v>3523</v>
      </c>
      <c r="D295" s="225" t="s">
        <v>3562</v>
      </c>
      <c r="E295" s="250" t="s">
        <v>715</v>
      </c>
      <c r="F295" s="218" t="s">
        <v>4289</v>
      </c>
      <c r="G295" s="208">
        <v>3000</v>
      </c>
      <c r="H295" s="239"/>
      <c r="I295" s="239"/>
    </row>
    <row r="296" spans="1:9" s="240" customFormat="1" ht="40.5" customHeight="1" x14ac:dyDescent="0.25">
      <c r="A296" s="217">
        <v>43297</v>
      </c>
      <c r="B296" s="218" t="s">
        <v>868</v>
      </c>
      <c r="C296" s="220" t="s">
        <v>3523</v>
      </c>
      <c r="D296" s="225" t="s">
        <v>3561</v>
      </c>
      <c r="E296" s="250" t="s">
        <v>715</v>
      </c>
      <c r="F296" s="218" t="s">
        <v>4289</v>
      </c>
      <c r="G296" s="208">
        <v>3000</v>
      </c>
      <c r="H296" s="239"/>
      <c r="I296" s="239"/>
    </row>
    <row r="297" spans="1:9" s="240" customFormat="1" ht="40.5" customHeight="1" x14ac:dyDescent="0.25">
      <c r="A297" s="217">
        <v>43297</v>
      </c>
      <c r="B297" s="218" t="s">
        <v>868</v>
      </c>
      <c r="C297" s="220" t="s">
        <v>3523</v>
      </c>
      <c r="D297" s="225" t="s">
        <v>2512</v>
      </c>
      <c r="E297" s="250" t="s">
        <v>715</v>
      </c>
      <c r="F297" s="218" t="s">
        <v>4289</v>
      </c>
      <c r="G297" s="208">
        <v>3000</v>
      </c>
      <c r="H297" s="239"/>
      <c r="I297" s="239"/>
    </row>
    <row r="298" spans="1:9" s="240" customFormat="1" ht="40.5" customHeight="1" x14ac:dyDescent="0.25">
      <c r="A298" s="217">
        <v>43297</v>
      </c>
      <c r="B298" s="218" t="s">
        <v>868</v>
      </c>
      <c r="C298" s="220" t="s">
        <v>3523</v>
      </c>
      <c r="D298" s="225" t="s">
        <v>2677</v>
      </c>
      <c r="E298" s="250" t="s">
        <v>715</v>
      </c>
      <c r="F298" s="218" t="s">
        <v>4289</v>
      </c>
      <c r="G298" s="208">
        <v>3000</v>
      </c>
      <c r="H298" s="239"/>
      <c r="I298" s="239"/>
    </row>
    <row r="299" spans="1:9" s="240" customFormat="1" ht="40.5" customHeight="1" x14ac:dyDescent="0.25">
      <c r="A299" s="217">
        <v>43297</v>
      </c>
      <c r="B299" s="218" t="s">
        <v>868</v>
      </c>
      <c r="C299" s="220" t="s">
        <v>3523</v>
      </c>
      <c r="D299" s="225" t="s">
        <v>2684</v>
      </c>
      <c r="E299" s="250" t="s">
        <v>715</v>
      </c>
      <c r="F299" s="218" t="s">
        <v>4289</v>
      </c>
      <c r="G299" s="208">
        <v>3000</v>
      </c>
      <c r="H299" s="239"/>
      <c r="I299" s="239"/>
    </row>
    <row r="300" spans="1:9" s="240" customFormat="1" ht="40.5" customHeight="1" x14ac:dyDescent="0.25">
      <c r="A300" s="217">
        <v>43297</v>
      </c>
      <c r="B300" s="218" t="s">
        <v>868</v>
      </c>
      <c r="C300" s="220" t="s">
        <v>3523</v>
      </c>
      <c r="D300" s="225" t="s">
        <v>3560</v>
      </c>
      <c r="E300" s="250" t="s">
        <v>715</v>
      </c>
      <c r="F300" s="218" t="s">
        <v>4289</v>
      </c>
      <c r="G300" s="208">
        <v>3000</v>
      </c>
      <c r="H300" s="239"/>
      <c r="I300" s="239"/>
    </row>
    <row r="301" spans="1:9" s="240" customFormat="1" ht="40.5" customHeight="1" x14ac:dyDescent="0.25">
      <c r="A301" s="217">
        <v>43297</v>
      </c>
      <c r="B301" s="218" t="s">
        <v>868</v>
      </c>
      <c r="C301" s="220" t="s">
        <v>3559</v>
      </c>
      <c r="D301" s="225" t="s">
        <v>4182</v>
      </c>
      <c r="E301" s="250" t="s">
        <v>715</v>
      </c>
      <c r="F301" s="218" t="s">
        <v>4283</v>
      </c>
      <c r="G301" s="208">
        <v>4000</v>
      </c>
      <c r="H301" s="239"/>
      <c r="I301" s="239"/>
    </row>
    <row r="302" spans="1:9" s="240" customFormat="1" ht="40.5" customHeight="1" x14ac:dyDescent="0.25">
      <c r="A302" s="217">
        <v>43297</v>
      </c>
      <c r="B302" s="218" t="s">
        <v>868</v>
      </c>
      <c r="C302" s="220" t="s">
        <v>3558</v>
      </c>
      <c r="D302" s="225" t="s">
        <v>3557</v>
      </c>
      <c r="E302" s="250" t="s">
        <v>715</v>
      </c>
      <c r="F302" s="218" t="s">
        <v>4290</v>
      </c>
      <c r="G302" s="208">
        <v>5850</v>
      </c>
      <c r="H302" s="239"/>
      <c r="I302" s="239"/>
    </row>
    <row r="303" spans="1:9" s="240" customFormat="1" ht="40.5" customHeight="1" x14ac:dyDescent="0.25">
      <c r="A303" s="217">
        <v>43297</v>
      </c>
      <c r="B303" s="218" t="s">
        <v>868</v>
      </c>
      <c r="C303" s="220" t="s">
        <v>3556</v>
      </c>
      <c r="D303" s="225" t="s">
        <v>3555</v>
      </c>
      <c r="E303" s="250" t="s">
        <v>715</v>
      </c>
      <c r="F303" s="218" t="s">
        <v>4289</v>
      </c>
      <c r="G303" s="208">
        <v>6000</v>
      </c>
      <c r="H303" s="239"/>
      <c r="I303" s="239"/>
    </row>
    <row r="304" spans="1:9" s="240" customFormat="1" ht="40.5" customHeight="1" x14ac:dyDescent="0.25">
      <c r="A304" s="217">
        <v>43297</v>
      </c>
      <c r="B304" s="218" t="s">
        <v>868</v>
      </c>
      <c r="C304" s="220" t="s">
        <v>3554</v>
      </c>
      <c r="D304" s="225" t="s">
        <v>2521</v>
      </c>
      <c r="E304" s="250" t="s">
        <v>715</v>
      </c>
      <c r="F304" s="218" t="s">
        <v>4291</v>
      </c>
      <c r="G304" s="208">
        <v>6000</v>
      </c>
      <c r="H304" s="239"/>
      <c r="I304" s="239"/>
    </row>
    <row r="305" spans="1:9" s="240" customFormat="1" ht="40.5" customHeight="1" x14ac:dyDescent="0.25">
      <c r="A305" s="217">
        <v>43297</v>
      </c>
      <c r="B305" s="218" t="s">
        <v>868</v>
      </c>
      <c r="C305" s="220" t="s">
        <v>3362</v>
      </c>
      <c r="D305" s="225" t="s">
        <v>2534</v>
      </c>
      <c r="E305" s="250" t="s">
        <v>715</v>
      </c>
      <c r="F305" s="218" t="s">
        <v>4324</v>
      </c>
      <c r="G305" s="208">
        <v>6930</v>
      </c>
      <c r="H305" s="239"/>
      <c r="I305" s="239"/>
    </row>
    <row r="306" spans="1:9" s="240" customFormat="1" ht="40.5" customHeight="1" x14ac:dyDescent="0.25">
      <c r="A306" s="217">
        <v>43297</v>
      </c>
      <c r="B306" s="218" t="s">
        <v>868</v>
      </c>
      <c r="C306" s="220" t="s">
        <v>3523</v>
      </c>
      <c r="D306" s="225" t="s">
        <v>3553</v>
      </c>
      <c r="E306" s="250" t="s">
        <v>715</v>
      </c>
      <c r="F306" s="218" t="s">
        <v>4513</v>
      </c>
      <c r="G306" s="208">
        <v>7000</v>
      </c>
      <c r="H306" s="239"/>
      <c r="I306" s="239"/>
    </row>
    <row r="307" spans="1:9" s="240" customFormat="1" ht="40.5" customHeight="1" x14ac:dyDescent="0.25">
      <c r="A307" s="217">
        <v>43297</v>
      </c>
      <c r="B307" s="218" t="s">
        <v>868</v>
      </c>
      <c r="C307" s="220" t="s">
        <v>3552</v>
      </c>
      <c r="D307" s="225" t="s">
        <v>3551</v>
      </c>
      <c r="E307" s="250" t="s">
        <v>715</v>
      </c>
      <c r="F307" s="218" t="s">
        <v>4278</v>
      </c>
      <c r="G307" s="208">
        <v>7000</v>
      </c>
      <c r="H307" s="239"/>
      <c r="I307" s="239"/>
    </row>
    <row r="308" spans="1:9" s="240" customFormat="1" ht="40.5" customHeight="1" x14ac:dyDescent="0.25">
      <c r="A308" s="217">
        <v>43297</v>
      </c>
      <c r="B308" s="218" t="s">
        <v>868</v>
      </c>
      <c r="C308" s="220" t="s">
        <v>3550</v>
      </c>
      <c r="D308" s="225" t="s">
        <v>3549</v>
      </c>
      <c r="E308" s="250" t="s">
        <v>715</v>
      </c>
      <c r="F308" s="218" t="s">
        <v>4324</v>
      </c>
      <c r="G308" s="208">
        <v>7000</v>
      </c>
      <c r="H308" s="239"/>
      <c r="I308" s="239"/>
    </row>
    <row r="309" spans="1:9" s="240" customFormat="1" ht="40.5" customHeight="1" x14ac:dyDescent="0.25">
      <c r="A309" s="217">
        <v>43297</v>
      </c>
      <c r="B309" s="218" t="s">
        <v>868</v>
      </c>
      <c r="C309" s="220" t="s">
        <v>3362</v>
      </c>
      <c r="D309" s="225" t="s">
        <v>2533</v>
      </c>
      <c r="E309" s="250" t="s">
        <v>715</v>
      </c>
      <c r="F309" s="218" t="s">
        <v>4324</v>
      </c>
      <c r="G309" s="208">
        <v>7920</v>
      </c>
      <c r="H309" s="239"/>
      <c r="I309" s="239"/>
    </row>
    <row r="310" spans="1:9" s="240" customFormat="1" ht="40.5" customHeight="1" x14ac:dyDescent="0.25">
      <c r="A310" s="217">
        <v>43297</v>
      </c>
      <c r="B310" s="218" t="s">
        <v>868</v>
      </c>
      <c r="C310" s="220" t="s">
        <v>3548</v>
      </c>
      <c r="D310" s="225" t="s">
        <v>2513</v>
      </c>
      <c r="E310" s="250" t="s">
        <v>715</v>
      </c>
      <c r="F310" s="218" t="s">
        <v>4425</v>
      </c>
      <c r="G310" s="208">
        <v>8200</v>
      </c>
      <c r="H310" s="239"/>
      <c r="I310" s="239"/>
    </row>
    <row r="311" spans="1:9" s="240" customFormat="1" ht="40.5" customHeight="1" x14ac:dyDescent="0.25">
      <c r="A311" s="217">
        <v>43297</v>
      </c>
      <c r="B311" s="218" t="s">
        <v>868</v>
      </c>
      <c r="C311" s="220" t="s">
        <v>3547</v>
      </c>
      <c r="D311" s="225" t="s">
        <v>3546</v>
      </c>
      <c r="E311" s="250" t="s">
        <v>715</v>
      </c>
      <c r="F311" s="218" t="s">
        <v>4433</v>
      </c>
      <c r="G311" s="208">
        <v>9800</v>
      </c>
      <c r="H311" s="239"/>
      <c r="I311" s="239"/>
    </row>
    <row r="312" spans="1:9" s="240" customFormat="1" ht="40.5" customHeight="1" x14ac:dyDescent="0.25">
      <c r="A312" s="217">
        <v>43297</v>
      </c>
      <c r="B312" s="218" t="s">
        <v>868</v>
      </c>
      <c r="C312" s="220" t="s">
        <v>3545</v>
      </c>
      <c r="D312" s="225" t="s">
        <v>3544</v>
      </c>
      <c r="E312" s="250" t="s">
        <v>715</v>
      </c>
      <c r="F312" s="218" t="s">
        <v>4289</v>
      </c>
      <c r="G312" s="208">
        <v>10000</v>
      </c>
      <c r="H312" s="239"/>
      <c r="I312" s="239"/>
    </row>
    <row r="313" spans="1:9" s="240" customFormat="1" ht="40.5" customHeight="1" x14ac:dyDescent="0.25">
      <c r="A313" s="217">
        <v>43297</v>
      </c>
      <c r="B313" s="218" t="s">
        <v>868</v>
      </c>
      <c r="C313" s="220" t="s">
        <v>3543</v>
      </c>
      <c r="D313" s="225" t="s">
        <v>2510</v>
      </c>
      <c r="E313" s="250" t="s">
        <v>715</v>
      </c>
      <c r="F313" s="218" t="s">
        <v>4292</v>
      </c>
      <c r="G313" s="208">
        <v>10000</v>
      </c>
      <c r="H313" s="239"/>
      <c r="I313" s="239"/>
    </row>
    <row r="314" spans="1:9" s="240" customFormat="1" ht="40.5" customHeight="1" x14ac:dyDescent="0.25">
      <c r="A314" s="217">
        <v>43297</v>
      </c>
      <c r="B314" s="218" t="s">
        <v>868</v>
      </c>
      <c r="C314" s="220" t="s">
        <v>3539</v>
      </c>
      <c r="D314" s="225" t="s">
        <v>3542</v>
      </c>
      <c r="E314" s="250" t="s">
        <v>715</v>
      </c>
      <c r="F314" s="218" t="s">
        <v>4434</v>
      </c>
      <c r="G314" s="208">
        <v>10000</v>
      </c>
      <c r="H314" s="239"/>
      <c r="I314" s="239"/>
    </row>
    <row r="315" spans="1:9" s="240" customFormat="1" ht="40.5" customHeight="1" x14ac:dyDescent="0.25">
      <c r="A315" s="217">
        <v>43297</v>
      </c>
      <c r="B315" s="218" t="s">
        <v>868</v>
      </c>
      <c r="C315" s="220" t="s">
        <v>3539</v>
      </c>
      <c r="D315" s="225" t="s">
        <v>3541</v>
      </c>
      <c r="E315" s="250" t="s">
        <v>715</v>
      </c>
      <c r="F315" s="218" t="s">
        <v>4434</v>
      </c>
      <c r="G315" s="208">
        <v>10000</v>
      </c>
      <c r="H315" s="239"/>
      <c r="I315" s="239"/>
    </row>
    <row r="316" spans="1:9" s="240" customFormat="1" ht="40.5" customHeight="1" x14ac:dyDescent="0.25">
      <c r="A316" s="217">
        <v>43297</v>
      </c>
      <c r="B316" s="218" t="s">
        <v>868</v>
      </c>
      <c r="C316" s="220" t="s">
        <v>3539</v>
      </c>
      <c r="D316" s="225" t="s">
        <v>3540</v>
      </c>
      <c r="E316" s="250" t="s">
        <v>715</v>
      </c>
      <c r="F316" s="218" t="s">
        <v>4434</v>
      </c>
      <c r="G316" s="208">
        <v>10000</v>
      </c>
      <c r="H316" s="239"/>
      <c r="I316" s="239"/>
    </row>
    <row r="317" spans="1:9" s="240" customFormat="1" ht="40.5" customHeight="1" x14ac:dyDescent="0.25">
      <c r="A317" s="217">
        <v>43297</v>
      </c>
      <c r="B317" s="218" t="s">
        <v>868</v>
      </c>
      <c r="C317" s="220" t="s">
        <v>3539</v>
      </c>
      <c r="D317" s="225" t="s">
        <v>3538</v>
      </c>
      <c r="E317" s="250" t="s">
        <v>715</v>
      </c>
      <c r="F317" s="218" t="s">
        <v>4434</v>
      </c>
      <c r="G317" s="208">
        <v>10000</v>
      </c>
      <c r="H317" s="239"/>
      <c r="I317" s="239"/>
    </row>
    <row r="318" spans="1:9" s="240" customFormat="1" ht="40.5" customHeight="1" x14ac:dyDescent="0.25">
      <c r="A318" s="217">
        <v>43297</v>
      </c>
      <c r="B318" s="218" t="s">
        <v>868</v>
      </c>
      <c r="C318" s="220" t="s">
        <v>3537</v>
      </c>
      <c r="D318" s="225" t="s">
        <v>2540</v>
      </c>
      <c r="E318" s="250" t="s">
        <v>715</v>
      </c>
      <c r="F318" s="218" t="s">
        <v>4278</v>
      </c>
      <c r="G318" s="208">
        <v>10000</v>
      </c>
      <c r="H318" s="239"/>
      <c r="I318" s="239"/>
    </row>
    <row r="319" spans="1:9" s="240" customFormat="1" ht="40.5" customHeight="1" x14ac:dyDescent="0.25">
      <c r="A319" s="217">
        <v>43297</v>
      </c>
      <c r="B319" s="218" t="s">
        <v>868</v>
      </c>
      <c r="C319" s="220" t="s">
        <v>3536</v>
      </c>
      <c r="D319" s="225" t="s">
        <v>3535</v>
      </c>
      <c r="E319" s="250" t="s">
        <v>715</v>
      </c>
      <c r="F319" s="218" t="s">
        <v>4293</v>
      </c>
      <c r="G319" s="208">
        <v>10000</v>
      </c>
      <c r="H319" s="239"/>
      <c r="I319" s="239"/>
    </row>
    <row r="320" spans="1:9" s="240" customFormat="1" ht="40.5" customHeight="1" x14ac:dyDescent="0.25">
      <c r="A320" s="217">
        <v>43297</v>
      </c>
      <c r="B320" s="218" t="s">
        <v>868</v>
      </c>
      <c r="C320" s="220" t="s">
        <v>3534</v>
      </c>
      <c r="D320" s="225" t="s">
        <v>2616</v>
      </c>
      <c r="E320" s="250" t="s">
        <v>715</v>
      </c>
      <c r="F320" s="218" t="s">
        <v>4419</v>
      </c>
      <c r="G320" s="208">
        <v>10550</v>
      </c>
      <c r="H320" s="239"/>
      <c r="I320" s="239"/>
    </row>
    <row r="321" spans="1:9" s="240" customFormat="1" ht="40.5" customHeight="1" x14ac:dyDescent="0.25">
      <c r="A321" s="217">
        <v>43297</v>
      </c>
      <c r="B321" s="218" t="s">
        <v>868</v>
      </c>
      <c r="C321" s="220" t="s">
        <v>3533</v>
      </c>
      <c r="D321" s="225" t="s">
        <v>3532</v>
      </c>
      <c r="E321" s="250" t="s">
        <v>715</v>
      </c>
      <c r="F321" s="218" t="s">
        <v>4331</v>
      </c>
      <c r="G321" s="208">
        <v>12650</v>
      </c>
      <c r="H321" s="239"/>
      <c r="I321" s="239"/>
    </row>
    <row r="322" spans="1:9" s="240" customFormat="1" ht="40.5" customHeight="1" x14ac:dyDescent="0.25">
      <c r="A322" s="217">
        <v>43297</v>
      </c>
      <c r="B322" s="218" t="s">
        <v>868</v>
      </c>
      <c r="C322" s="220" t="s">
        <v>3531</v>
      </c>
      <c r="D322" s="225" t="s">
        <v>3530</v>
      </c>
      <c r="E322" s="250" t="s">
        <v>715</v>
      </c>
      <c r="F322" s="218" t="s">
        <v>4435</v>
      </c>
      <c r="G322" s="208">
        <v>12700</v>
      </c>
      <c r="H322" s="239"/>
      <c r="I322" s="239"/>
    </row>
    <row r="323" spans="1:9" s="240" customFormat="1" ht="40.5" customHeight="1" x14ac:dyDescent="0.25">
      <c r="A323" s="217">
        <v>43297</v>
      </c>
      <c r="B323" s="218" t="s">
        <v>868</v>
      </c>
      <c r="C323" s="220" t="s">
        <v>3529</v>
      </c>
      <c r="D323" s="225" t="s">
        <v>3528</v>
      </c>
      <c r="E323" s="250" t="s">
        <v>715</v>
      </c>
      <c r="F323" s="218" t="s">
        <v>4420</v>
      </c>
      <c r="G323" s="208">
        <v>13650</v>
      </c>
      <c r="H323" s="239"/>
      <c r="I323" s="239"/>
    </row>
    <row r="324" spans="1:9" s="240" customFormat="1" ht="40.5" customHeight="1" x14ac:dyDescent="0.25">
      <c r="A324" s="217">
        <v>43297</v>
      </c>
      <c r="B324" s="218" t="s">
        <v>868</v>
      </c>
      <c r="C324" s="220" t="s">
        <v>3527</v>
      </c>
      <c r="D324" s="225" t="s">
        <v>3526</v>
      </c>
      <c r="E324" s="250" t="s">
        <v>715</v>
      </c>
      <c r="F324" s="218" t="s">
        <v>4410</v>
      </c>
      <c r="G324" s="208">
        <v>13800</v>
      </c>
      <c r="H324" s="239"/>
      <c r="I324" s="239"/>
    </row>
    <row r="325" spans="1:9" s="240" customFormat="1" ht="40.5" customHeight="1" x14ac:dyDescent="0.25">
      <c r="A325" s="217">
        <v>43297</v>
      </c>
      <c r="B325" s="218" t="s">
        <v>868</v>
      </c>
      <c r="C325" s="220" t="s">
        <v>3525</v>
      </c>
      <c r="D325" s="225" t="s">
        <v>3524</v>
      </c>
      <c r="E325" s="250" t="s">
        <v>715</v>
      </c>
      <c r="F325" s="218" t="s">
        <v>4294</v>
      </c>
      <c r="G325" s="208">
        <v>14000</v>
      </c>
      <c r="H325" s="239"/>
      <c r="I325" s="239"/>
    </row>
    <row r="326" spans="1:9" s="240" customFormat="1" ht="40.5" customHeight="1" x14ac:dyDescent="0.25">
      <c r="A326" s="217">
        <v>43297</v>
      </c>
      <c r="B326" s="218" t="s">
        <v>868</v>
      </c>
      <c r="C326" s="220" t="s">
        <v>3523</v>
      </c>
      <c r="D326" s="225" t="s">
        <v>2536</v>
      </c>
      <c r="E326" s="250" t="s">
        <v>715</v>
      </c>
      <c r="F326" s="218" t="s">
        <v>4289</v>
      </c>
      <c r="G326" s="208">
        <v>14000</v>
      </c>
      <c r="H326" s="239"/>
      <c r="I326" s="239"/>
    </row>
    <row r="327" spans="1:9" s="240" customFormat="1" ht="40.5" customHeight="1" x14ac:dyDescent="0.25">
      <c r="A327" s="217">
        <v>43297</v>
      </c>
      <c r="B327" s="218" t="s">
        <v>868</v>
      </c>
      <c r="C327" s="220" t="s">
        <v>3522</v>
      </c>
      <c r="D327" s="225" t="s">
        <v>4181</v>
      </c>
      <c r="E327" s="250" t="s">
        <v>715</v>
      </c>
      <c r="F327" s="218" t="s">
        <v>4295</v>
      </c>
      <c r="G327" s="208">
        <v>14000</v>
      </c>
      <c r="H327" s="239"/>
      <c r="I327" s="239"/>
    </row>
    <row r="328" spans="1:9" s="240" customFormat="1" ht="40.5" customHeight="1" x14ac:dyDescent="0.25">
      <c r="A328" s="217">
        <v>43297</v>
      </c>
      <c r="B328" s="218" t="s">
        <v>868</v>
      </c>
      <c r="C328" s="220" t="s">
        <v>3521</v>
      </c>
      <c r="D328" s="225" t="s">
        <v>3520</v>
      </c>
      <c r="E328" s="250" t="s">
        <v>715</v>
      </c>
      <c r="F328" s="218" t="s">
        <v>4332</v>
      </c>
      <c r="G328" s="208">
        <v>14100</v>
      </c>
      <c r="H328" s="239"/>
      <c r="I328" s="239"/>
    </row>
    <row r="329" spans="1:9" s="240" customFormat="1" ht="40.5" customHeight="1" x14ac:dyDescent="0.25">
      <c r="A329" s="217">
        <v>43297</v>
      </c>
      <c r="B329" s="218" t="s">
        <v>868</v>
      </c>
      <c r="C329" s="220" t="s">
        <v>3519</v>
      </c>
      <c r="D329" s="225" t="s">
        <v>3518</v>
      </c>
      <c r="E329" s="250" t="s">
        <v>715</v>
      </c>
      <c r="F329" s="218" t="s">
        <v>4436</v>
      </c>
      <c r="G329" s="208">
        <v>14150</v>
      </c>
      <c r="H329" s="239"/>
      <c r="I329" s="239"/>
    </row>
    <row r="330" spans="1:9" s="240" customFormat="1" ht="40.5" customHeight="1" x14ac:dyDescent="0.25">
      <c r="A330" s="217">
        <v>43297</v>
      </c>
      <c r="B330" s="218" t="s">
        <v>868</v>
      </c>
      <c r="C330" s="220" t="s">
        <v>3517</v>
      </c>
      <c r="D330" s="225" t="s">
        <v>3516</v>
      </c>
      <c r="E330" s="250" t="s">
        <v>715</v>
      </c>
      <c r="F330" s="218" t="s">
        <v>4437</v>
      </c>
      <c r="G330" s="208">
        <v>14200</v>
      </c>
      <c r="H330" s="239"/>
      <c r="I330" s="239"/>
    </row>
    <row r="331" spans="1:9" s="240" customFormat="1" ht="40.5" customHeight="1" x14ac:dyDescent="0.25">
      <c r="A331" s="217">
        <v>43297</v>
      </c>
      <c r="B331" s="218" t="s">
        <v>868</v>
      </c>
      <c r="C331" s="220" t="s">
        <v>3515</v>
      </c>
      <c r="D331" s="225" t="s">
        <v>3449</v>
      </c>
      <c r="E331" s="250" t="s">
        <v>715</v>
      </c>
      <c r="F331" s="218" t="s">
        <v>4438</v>
      </c>
      <c r="G331" s="208">
        <v>14500</v>
      </c>
      <c r="H331" s="239"/>
      <c r="I331" s="239"/>
    </row>
    <row r="332" spans="1:9" s="240" customFormat="1" ht="40.5" customHeight="1" x14ac:dyDescent="0.25">
      <c r="A332" s="217">
        <v>43297</v>
      </c>
      <c r="B332" s="218" t="s">
        <v>868</v>
      </c>
      <c r="C332" s="220" t="s">
        <v>3514</v>
      </c>
      <c r="D332" s="225" t="s">
        <v>3513</v>
      </c>
      <c r="E332" s="250" t="s">
        <v>715</v>
      </c>
      <c r="F332" s="218" t="s">
        <v>4439</v>
      </c>
      <c r="G332" s="208">
        <v>14790</v>
      </c>
      <c r="H332" s="239"/>
      <c r="I332" s="239"/>
    </row>
    <row r="333" spans="1:9" s="240" customFormat="1" ht="40.5" customHeight="1" x14ac:dyDescent="0.25">
      <c r="A333" s="217">
        <v>43297</v>
      </c>
      <c r="B333" s="218" t="s">
        <v>868</v>
      </c>
      <c r="C333" s="220" t="s">
        <v>3512</v>
      </c>
      <c r="D333" s="225" t="s">
        <v>2515</v>
      </c>
      <c r="E333" s="250" t="s">
        <v>715</v>
      </c>
      <c r="F333" s="218" t="s">
        <v>4426</v>
      </c>
      <c r="G333" s="208">
        <v>14800</v>
      </c>
      <c r="H333" s="239"/>
      <c r="I333" s="239"/>
    </row>
    <row r="334" spans="1:9" s="240" customFormat="1" ht="40.5" customHeight="1" x14ac:dyDescent="0.25">
      <c r="A334" s="217">
        <v>43297</v>
      </c>
      <c r="B334" s="218" t="s">
        <v>868</v>
      </c>
      <c r="C334" s="220" t="s">
        <v>3511</v>
      </c>
      <c r="D334" s="225" t="s">
        <v>3510</v>
      </c>
      <c r="E334" s="250" t="s">
        <v>715</v>
      </c>
      <c r="F334" s="218" t="s">
        <v>4440</v>
      </c>
      <c r="G334" s="208">
        <v>14920</v>
      </c>
      <c r="H334" s="239"/>
      <c r="I334" s="239"/>
    </row>
    <row r="335" spans="1:9" s="240" customFormat="1" ht="40.5" customHeight="1" x14ac:dyDescent="0.25">
      <c r="A335" s="217">
        <v>43297</v>
      </c>
      <c r="B335" s="218" t="s">
        <v>868</v>
      </c>
      <c r="C335" s="218" t="s">
        <v>3509</v>
      </c>
      <c r="D335" s="225" t="s">
        <v>3407</v>
      </c>
      <c r="E335" s="250" t="s">
        <v>715</v>
      </c>
      <c r="F335" s="218" t="s">
        <v>4441</v>
      </c>
      <c r="G335" s="208">
        <v>14999</v>
      </c>
      <c r="H335" s="239"/>
      <c r="I335" s="239"/>
    </row>
    <row r="336" spans="1:9" s="240" customFormat="1" ht="40.5" customHeight="1" x14ac:dyDescent="0.25">
      <c r="A336" s="217">
        <v>43297</v>
      </c>
      <c r="B336" s="218" t="s">
        <v>868</v>
      </c>
      <c r="C336" s="218" t="s">
        <v>3508</v>
      </c>
      <c r="D336" s="225" t="s">
        <v>3400</v>
      </c>
      <c r="E336" s="250" t="s">
        <v>715</v>
      </c>
      <c r="F336" s="218" t="s">
        <v>4442</v>
      </c>
      <c r="G336" s="208">
        <v>14999</v>
      </c>
      <c r="H336" s="239"/>
      <c r="I336" s="239"/>
    </row>
    <row r="337" spans="1:9" s="240" customFormat="1" ht="40.5" customHeight="1" x14ac:dyDescent="0.25">
      <c r="A337" s="217">
        <v>43297</v>
      </c>
      <c r="B337" s="218" t="s">
        <v>868</v>
      </c>
      <c r="C337" s="220" t="s">
        <v>3507</v>
      </c>
      <c r="D337" s="225" t="s">
        <v>3396</v>
      </c>
      <c r="E337" s="250" t="s">
        <v>715</v>
      </c>
      <c r="F337" s="218" t="s">
        <v>4443</v>
      </c>
      <c r="G337" s="208">
        <v>14999</v>
      </c>
      <c r="H337" s="239"/>
      <c r="I337" s="239"/>
    </row>
    <row r="338" spans="1:9" s="240" customFormat="1" ht="40.5" customHeight="1" x14ac:dyDescent="0.25">
      <c r="A338" s="217">
        <v>43297</v>
      </c>
      <c r="B338" s="218" t="s">
        <v>868</v>
      </c>
      <c r="C338" s="218" t="s">
        <v>3506</v>
      </c>
      <c r="D338" s="225" t="s">
        <v>4169</v>
      </c>
      <c r="E338" s="250" t="s">
        <v>715</v>
      </c>
      <c r="F338" s="218" t="s">
        <v>4444</v>
      </c>
      <c r="G338" s="208">
        <v>14999</v>
      </c>
      <c r="H338" s="239"/>
      <c r="I338" s="239"/>
    </row>
    <row r="339" spans="1:9" s="240" customFormat="1" ht="40.5" customHeight="1" x14ac:dyDescent="0.25">
      <c r="A339" s="217">
        <v>43297</v>
      </c>
      <c r="B339" s="218" t="s">
        <v>868</v>
      </c>
      <c r="C339" s="220" t="s">
        <v>3505</v>
      </c>
      <c r="D339" s="225" t="s">
        <v>3409</v>
      </c>
      <c r="E339" s="250" t="s">
        <v>715</v>
      </c>
      <c r="F339" s="218" t="s">
        <v>4421</v>
      </c>
      <c r="G339" s="208">
        <v>14999</v>
      </c>
      <c r="H339" s="239"/>
      <c r="I339" s="239"/>
    </row>
    <row r="340" spans="1:9" s="240" customFormat="1" ht="40.5" customHeight="1" x14ac:dyDescent="0.25">
      <c r="A340" s="217">
        <v>43297</v>
      </c>
      <c r="B340" s="218" t="s">
        <v>868</v>
      </c>
      <c r="C340" s="220" t="s">
        <v>3504</v>
      </c>
      <c r="D340" s="225" t="s">
        <v>3261</v>
      </c>
      <c r="E340" s="250" t="s">
        <v>715</v>
      </c>
      <c r="F340" s="218" t="s">
        <v>4424</v>
      </c>
      <c r="G340" s="208">
        <v>14999</v>
      </c>
      <c r="H340" s="239"/>
      <c r="I340" s="239"/>
    </row>
    <row r="341" spans="1:9" s="240" customFormat="1" ht="40.5" customHeight="1" x14ac:dyDescent="0.25">
      <c r="A341" s="217">
        <v>43297</v>
      </c>
      <c r="B341" s="218" t="s">
        <v>868</v>
      </c>
      <c r="C341" s="218" t="s">
        <v>3503</v>
      </c>
      <c r="D341" s="225" t="s">
        <v>3404</v>
      </c>
      <c r="E341" s="250" t="s">
        <v>715</v>
      </c>
      <c r="F341" s="218" t="s">
        <v>4441</v>
      </c>
      <c r="G341" s="208">
        <v>14999</v>
      </c>
      <c r="H341" s="239"/>
      <c r="I341" s="239"/>
    </row>
    <row r="342" spans="1:9" s="240" customFormat="1" ht="40.5" customHeight="1" x14ac:dyDescent="0.25">
      <c r="A342" s="217">
        <v>43297</v>
      </c>
      <c r="B342" s="218" t="s">
        <v>868</v>
      </c>
      <c r="C342" s="220" t="s">
        <v>3502</v>
      </c>
      <c r="D342" s="225" t="s">
        <v>3412</v>
      </c>
      <c r="E342" s="250" t="s">
        <v>715</v>
      </c>
      <c r="F342" s="218" t="s">
        <v>4424</v>
      </c>
      <c r="G342" s="208">
        <v>14999</v>
      </c>
      <c r="H342" s="239"/>
      <c r="I342" s="239"/>
    </row>
    <row r="343" spans="1:9" s="240" customFormat="1" ht="40.5" customHeight="1" x14ac:dyDescent="0.25">
      <c r="A343" s="217">
        <v>43297</v>
      </c>
      <c r="B343" s="218" t="s">
        <v>868</v>
      </c>
      <c r="C343" s="220" t="s">
        <v>3501</v>
      </c>
      <c r="D343" s="225" t="s">
        <v>3252</v>
      </c>
      <c r="E343" s="250" t="s">
        <v>715</v>
      </c>
      <c r="F343" s="218" t="s">
        <v>4421</v>
      </c>
      <c r="G343" s="208">
        <v>14999</v>
      </c>
      <c r="H343" s="239"/>
      <c r="I343" s="239"/>
    </row>
    <row r="344" spans="1:9" s="240" customFormat="1" ht="40.5" customHeight="1" x14ac:dyDescent="0.25">
      <c r="A344" s="217">
        <v>43297</v>
      </c>
      <c r="B344" s="218" t="s">
        <v>868</v>
      </c>
      <c r="C344" s="218" t="s">
        <v>3500</v>
      </c>
      <c r="D344" s="225" t="s">
        <v>3499</v>
      </c>
      <c r="E344" s="250" t="s">
        <v>715</v>
      </c>
      <c r="F344" s="218" t="s">
        <v>4372</v>
      </c>
      <c r="G344" s="208">
        <v>15000</v>
      </c>
      <c r="H344" s="239"/>
      <c r="I344" s="239"/>
    </row>
    <row r="345" spans="1:9" s="240" customFormat="1" ht="40.5" customHeight="1" x14ac:dyDescent="0.25">
      <c r="A345" s="217">
        <v>43297</v>
      </c>
      <c r="B345" s="218" t="s">
        <v>868</v>
      </c>
      <c r="C345" s="218" t="s">
        <v>3497</v>
      </c>
      <c r="D345" s="225" t="s">
        <v>3498</v>
      </c>
      <c r="E345" s="250" t="s">
        <v>715</v>
      </c>
      <c r="F345" s="218" t="s">
        <v>4423</v>
      </c>
      <c r="G345" s="208">
        <v>16500</v>
      </c>
      <c r="H345" s="239"/>
      <c r="I345" s="239"/>
    </row>
    <row r="346" spans="1:9" s="240" customFormat="1" ht="40.5" customHeight="1" x14ac:dyDescent="0.25">
      <c r="A346" s="217">
        <v>43297</v>
      </c>
      <c r="B346" s="218" t="s">
        <v>868</v>
      </c>
      <c r="C346" s="218" t="s">
        <v>3497</v>
      </c>
      <c r="D346" s="225" t="s">
        <v>3496</v>
      </c>
      <c r="E346" s="250" t="s">
        <v>715</v>
      </c>
      <c r="F346" s="218" t="s">
        <v>4278</v>
      </c>
      <c r="G346" s="208">
        <v>18995</v>
      </c>
      <c r="H346" s="239"/>
      <c r="I346" s="239"/>
    </row>
    <row r="347" spans="1:9" s="240" customFormat="1" ht="40.5" customHeight="1" x14ac:dyDescent="0.25">
      <c r="A347" s="217">
        <v>43297</v>
      </c>
      <c r="B347" s="218" t="s">
        <v>868</v>
      </c>
      <c r="C347" s="220" t="s">
        <v>3495</v>
      </c>
      <c r="D347" s="225" t="s">
        <v>3494</v>
      </c>
      <c r="E347" s="250" t="s">
        <v>715</v>
      </c>
      <c r="F347" s="218" t="s">
        <v>4445</v>
      </c>
      <c r="G347" s="208">
        <v>19801.849999999999</v>
      </c>
      <c r="H347" s="239"/>
      <c r="I347" s="239"/>
    </row>
    <row r="348" spans="1:9" s="240" customFormat="1" ht="40.5" customHeight="1" x14ac:dyDescent="0.25">
      <c r="A348" s="217">
        <v>43297</v>
      </c>
      <c r="B348" s="218" t="s">
        <v>868</v>
      </c>
      <c r="C348" s="220" t="s">
        <v>3493</v>
      </c>
      <c r="D348" s="225" t="s">
        <v>4180</v>
      </c>
      <c r="E348" s="250" t="s">
        <v>715</v>
      </c>
      <c r="F348" s="218" t="s">
        <v>4296</v>
      </c>
      <c r="G348" s="208">
        <v>20000</v>
      </c>
      <c r="H348" s="239"/>
      <c r="I348" s="239"/>
    </row>
    <row r="349" spans="1:9" s="240" customFormat="1" ht="40.5" customHeight="1" x14ac:dyDescent="0.25">
      <c r="A349" s="217">
        <v>43297</v>
      </c>
      <c r="B349" s="218" t="s">
        <v>868</v>
      </c>
      <c r="C349" s="220" t="s">
        <v>3492</v>
      </c>
      <c r="D349" s="225" t="s">
        <v>3491</v>
      </c>
      <c r="E349" s="250" t="s">
        <v>715</v>
      </c>
      <c r="F349" s="218" t="s">
        <v>4324</v>
      </c>
      <c r="G349" s="208">
        <v>20000</v>
      </c>
      <c r="H349" s="239"/>
      <c r="I349" s="239"/>
    </row>
    <row r="350" spans="1:9" s="240" customFormat="1" ht="40.5" customHeight="1" x14ac:dyDescent="0.25">
      <c r="A350" s="217">
        <v>43297</v>
      </c>
      <c r="B350" s="218" t="s">
        <v>868</v>
      </c>
      <c r="C350" s="220" t="s">
        <v>3490</v>
      </c>
      <c r="D350" s="225" t="s">
        <v>3454</v>
      </c>
      <c r="E350" s="250" t="s">
        <v>715</v>
      </c>
      <c r="F350" s="218" t="s">
        <v>4446</v>
      </c>
      <c r="G350" s="208">
        <v>35000</v>
      </c>
      <c r="H350" s="239"/>
      <c r="I350" s="239"/>
    </row>
    <row r="351" spans="1:9" s="240" customFormat="1" ht="40.5" customHeight="1" x14ac:dyDescent="0.25">
      <c r="A351" s="217">
        <v>43297</v>
      </c>
      <c r="B351" s="218" t="s">
        <v>868</v>
      </c>
      <c r="C351" s="220" t="s">
        <v>3489</v>
      </c>
      <c r="D351" s="225" t="s">
        <v>4179</v>
      </c>
      <c r="E351" s="250" t="s">
        <v>715</v>
      </c>
      <c r="F351" s="218" t="s">
        <v>4297</v>
      </c>
      <c r="G351" s="208">
        <v>40000</v>
      </c>
      <c r="H351" s="239"/>
      <c r="I351" s="239"/>
    </row>
    <row r="352" spans="1:9" s="240" customFormat="1" ht="40.5" customHeight="1" x14ac:dyDescent="0.25">
      <c r="A352" s="217">
        <v>43297</v>
      </c>
      <c r="B352" s="218" t="s">
        <v>868</v>
      </c>
      <c r="C352" s="220" t="s">
        <v>3488</v>
      </c>
      <c r="D352" s="225" t="s">
        <v>3487</v>
      </c>
      <c r="E352" s="250" t="s">
        <v>715</v>
      </c>
      <c r="F352" s="218" t="s">
        <v>4386</v>
      </c>
      <c r="G352" s="208">
        <v>49504.95</v>
      </c>
      <c r="H352" s="239"/>
      <c r="I352" s="239"/>
    </row>
    <row r="353" spans="1:9" s="240" customFormat="1" ht="40.5" customHeight="1" x14ac:dyDescent="0.25">
      <c r="A353" s="217">
        <v>43297</v>
      </c>
      <c r="B353" s="218" t="s">
        <v>868</v>
      </c>
      <c r="C353" s="220" t="s">
        <v>3486</v>
      </c>
      <c r="D353" s="225" t="s">
        <v>4178</v>
      </c>
      <c r="E353" s="250" t="s">
        <v>715</v>
      </c>
      <c r="F353" s="232" t="s">
        <v>4387</v>
      </c>
      <c r="G353" s="208">
        <v>49504.95</v>
      </c>
      <c r="H353" s="239"/>
      <c r="I353" s="239"/>
    </row>
    <row r="354" spans="1:9" s="240" customFormat="1" ht="40.5" customHeight="1" x14ac:dyDescent="0.25">
      <c r="A354" s="217">
        <v>43297</v>
      </c>
      <c r="B354" s="218" t="s">
        <v>868</v>
      </c>
      <c r="C354" s="220" t="s">
        <v>3485</v>
      </c>
      <c r="D354" s="225" t="s">
        <v>3484</v>
      </c>
      <c r="E354" s="250" t="s">
        <v>715</v>
      </c>
      <c r="F354" s="218" t="s">
        <v>4386</v>
      </c>
      <c r="G354" s="208">
        <v>49504.95</v>
      </c>
      <c r="H354" s="239"/>
      <c r="I354" s="239"/>
    </row>
    <row r="355" spans="1:9" s="240" customFormat="1" ht="40.5" customHeight="1" x14ac:dyDescent="0.25">
      <c r="A355" s="217">
        <v>43297</v>
      </c>
      <c r="B355" s="218" t="s">
        <v>868</v>
      </c>
      <c r="C355" s="220" t="s">
        <v>3483</v>
      </c>
      <c r="D355" s="225" t="s">
        <v>3482</v>
      </c>
      <c r="E355" s="250" t="s">
        <v>715</v>
      </c>
      <c r="F355" s="218" t="s">
        <v>4386</v>
      </c>
      <c r="G355" s="208">
        <v>49504.95</v>
      </c>
      <c r="H355" s="239"/>
      <c r="I355" s="239"/>
    </row>
    <row r="356" spans="1:9" s="240" customFormat="1" ht="40.5" customHeight="1" x14ac:dyDescent="0.25">
      <c r="A356" s="217">
        <v>43297</v>
      </c>
      <c r="B356" s="218" t="s">
        <v>868</v>
      </c>
      <c r="C356" s="220" t="s">
        <v>3481</v>
      </c>
      <c r="D356" s="225" t="s">
        <v>3480</v>
      </c>
      <c r="E356" s="250" t="s">
        <v>715</v>
      </c>
      <c r="F356" s="218" t="s">
        <v>4447</v>
      </c>
      <c r="G356" s="208">
        <v>49504.95</v>
      </c>
      <c r="H356" s="239"/>
      <c r="I356" s="239"/>
    </row>
    <row r="357" spans="1:9" s="240" customFormat="1" ht="40.5" customHeight="1" x14ac:dyDescent="0.25">
      <c r="A357" s="217">
        <v>43297</v>
      </c>
      <c r="B357" s="218" t="s">
        <v>868</v>
      </c>
      <c r="C357" s="220" t="s">
        <v>3479</v>
      </c>
      <c r="D357" s="225" t="s">
        <v>3478</v>
      </c>
      <c r="E357" s="250" t="s">
        <v>715</v>
      </c>
      <c r="F357" s="218" t="s">
        <v>4388</v>
      </c>
      <c r="G357" s="208">
        <v>49504.95</v>
      </c>
      <c r="H357" s="239"/>
      <c r="I357" s="239"/>
    </row>
    <row r="358" spans="1:9" s="240" customFormat="1" ht="40.5" customHeight="1" x14ac:dyDescent="0.25">
      <c r="A358" s="217">
        <v>43297</v>
      </c>
      <c r="B358" s="218" t="s">
        <v>868</v>
      </c>
      <c r="C358" s="220" t="s">
        <v>3477</v>
      </c>
      <c r="D358" s="225" t="s">
        <v>2508</v>
      </c>
      <c r="E358" s="250" t="s">
        <v>715</v>
      </c>
      <c r="F358" s="218" t="s">
        <v>4278</v>
      </c>
      <c r="G358" s="208">
        <v>52000</v>
      </c>
      <c r="H358" s="239"/>
      <c r="I358" s="239"/>
    </row>
    <row r="359" spans="1:9" s="240" customFormat="1" ht="40.5" customHeight="1" x14ac:dyDescent="0.25">
      <c r="A359" s="217">
        <v>43297</v>
      </c>
      <c r="B359" s="218" t="s">
        <v>868</v>
      </c>
      <c r="C359" s="218" t="s">
        <v>3476</v>
      </c>
      <c r="D359" s="225" t="s">
        <v>4177</v>
      </c>
      <c r="E359" s="250" t="s">
        <v>715</v>
      </c>
      <c r="F359" s="218" t="s">
        <v>4341</v>
      </c>
      <c r="G359" s="208">
        <v>125000</v>
      </c>
      <c r="H359" s="239"/>
      <c r="I359" s="239"/>
    </row>
    <row r="360" spans="1:9" s="240" customFormat="1" ht="40.5" customHeight="1" x14ac:dyDescent="0.25">
      <c r="A360" s="217">
        <v>43297</v>
      </c>
      <c r="B360" s="218" t="s">
        <v>868</v>
      </c>
      <c r="C360" s="218" t="s">
        <v>3475</v>
      </c>
      <c r="D360" s="225" t="s">
        <v>3474</v>
      </c>
      <c r="E360" s="250" t="s">
        <v>715</v>
      </c>
      <c r="F360" s="218" t="s">
        <v>4341</v>
      </c>
      <c r="G360" s="208">
        <v>126000</v>
      </c>
      <c r="H360" s="239"/>
      <c r="I360" s="239"/>
    </row>
    <row r="361" spans="1:9" s="240" customFormat="1" ht="40.5" customHeight="1" x14ac:dyDescent="0.25">
      <c r="A361" s="217">
        <v>43297</v>
      </c>
      <c r="B361" s="218" t="s">
        <v>868</v>
      </c>
      <c r="C361" s="218" t="s">
        <v>3473</v>
      </c>
      <c r="D361" s="225" t="s">
        <v>3472</v>
      </c>
      <c r="E361" s="250" t="s">
        <v>715</v>
      </c>
      <c r="F361" s="218" t="s">
        <v>4448</v>
      </c>
      <c r="G361" s="208">
        <v>130000</v>
      </c>
      <c r="H361" s="239"/>
      <c r="I361" s="239"/>
    </row>
    <row r="362" spans="1:9" s="240" customFormat="1" ht="40.5" customHeight="1" x14ac:dyDescent="0.25">
      <c r="A362" s="217">
        <v>43297</v>
      </c>
      <c r="B362" s="218" t="s">
        <v>868</v>
      </c>
      <c r="C362" s="220" t="s">
        <v>3215</v>
      </c>
      <c r="D362" s="225" t="s">
        <v>3040</v>
      </c>
      <c r="E362" s="250" t="s">
        <v>715</v>
      </c>
      <c r="F362" s="218" t="s">
        <v>4278</v>
      </c>
      <c r="G362" s="208">
        <v>148830</v>
      </c>
      <c r="H362" s="239"/>
      <c r="I362" s="239"/>
    </row>
    <row r="363" spans="1:9" s="240" customFormat="1" ht="40.5" customHeight="1" x14ac:dyDescent="0.25">
      <c r="A363" s="217">
        <v>43297</v>
      </c>
      <c r="B363" s="218" t="s">
        <v>868</v>
      </c>
      <c r="C363" s="220" t="s">
        <v>3471</v>
      </c>
      <c r="D363" s="225" t="s">
        <v>2626</v>
      </c>
      <c r="E363" s="250" t="s">
        <v>715</v>
      </c>
      <c r="F363" s="218" t="s">
        <v>4449</v>
      </c>
      <c r="G363" s="208">
        <v>148840</v>
      </c>
      <c r="H363" s="239"/>
      <c r="I363" s="239"/>
    </row>
    <row r="364" spans="1:9" s="240" customFormat="1" ht="40.5" customHeight="1" x14ac:dyDescent="0.25">
      <c r="A364" s="217">
        <v>43297</v>
      </c>
      <c r="B364" s="218" t="s">
        <v>868</v>
      </c>
      <c r="C364" s="220" t="s">
        <v>3470</v>
      </c>
      <c r="D364" s="225" t="s">
        <v>2865</v>
      </c>
      <c r="E364" s="250" t="s">
        <v>715</v>
      </c>
      <c r="F364" s="218" t="s">
        <v>4278</v>
      </c>
      <c r="G364" s="208">
        <v>148880</v>
      </c>
      <c r="H364" s="239"/>
      <c r="I364" s="239"/>
    </row>
    <row r="365" spans="1:9" s="240" customFormat="1" ht="40.5" customHeight="1" x14ac:dyDescent="0.25">
      <c r="A365" s="217">
        <v>43297</v>
      </c>
      <c r="B365" s="218" t="s">
        <v>868</v>
      </c>
      <c r="C365" s="220" t="s">
        <v>3459</v>
      </c>
      <c r="D365" s="225" t="s">
        <v>3165</v>
      </c>
      <c r="E365" s="250" t="s">
        <v>715</v>
      </c>
      <c r="F365" s="218" t="s">
        <v>4278</v>
      </c>
      <c r="G365" s="208">
        <v>148900</v>
      </c>
      <c r="H365" s="239"/>
      <c r="I365" s="239"/>
    </row>
    <row r="366" spans="1:9" s="240" customFormat="1" ht="40.5" customHeight="1" x14ac:dyDescent="0.25">
      <c r="A366" s="217">
        <v>43297</v>
      </c>
      <c r="B366" s="218" t="s">
        <v>868</v>
      </c>
      <c r="C366" s="220" t="s">
        <v>3469</v>
      </c>
      <c r="D366" s="225" t="s">
        <v>3182</v>
      </c>
      <c r="E366" s="250" t="s">
        <v>715</v>
      </c>
      <c r="F366" s="218" t="s">
        <v>4298</v>
      </c>
      <c r="G366" s="208">
        <v>148910</v>
      </c>
      <c r="H366" s="239"/>
      <c r="I366" s="239"/>
    </row>
    <row r="367" spans="1:9" s="240" customFormat="1" ht="40.5" customHeight="1" x14ac:dyDescent="0.25">
      <c r="A367" s="217">
        <v>43297</v>
      </c>
      <c r="B367" s="218" t="s">
        <v>868</v>
      </c>
      <c r="C367" s="220" t="s">
        <v>3468</v>
      </c>
      <c r="D367" s="225" t="s">
        <v>3096</v>
      </c>
      <c r="E367" s="250" t="s">
        <v>715</v>
      </c>
      <c r="F367" s="218" t="s">
        <v>4278</v>
      </c>
      <c r="G367" s="208">
        <v>148915</v>
      </c>
      <c r="H367" s="239"/>
      <c r="I367" s="239"/>
    </row>
    <row r="368" spans="1:9" s="240" customFormat="1" ht="40.5" customHeight="1" x14ac:dyDescent="0.25">
      <c r="A368" s="217">
        <v>43297</v>
      </c>
      <c r="B368" s="218" t="s">
        <v>868</v>
      </c>
      <c r="C368" s="220" t="s">
        <v>3467</v>
      </c>
      <c r="D368" s="225" t="s">
        <v>3092</v>
      </c>
      <c r="E368" s="250" t="s">
        <v>715</v>
      </c>
      <c r="F368" s="218" t="s">
        <v>4299</v>
      </c>
      <c r="G368" s="208">
        <v>148925</v>
      </c>
      <c r="H368" s="239"/>
      <c r="I368" s="239"/>
    </row>
    <row r="369" spans="1:9" s="240" customFormat="1" ht="40.5" customHeight="1" x14ac:dyDescent="0.25">
      <c r="A369" s="217">
        <v>43297</v>
      </c>
      <c r="B369" s="218" t="s">
        <v>868</v>
      </c>
      <c r="C369" s="220" t="s">
        <v>3466</v>
      </c>
      <c r="D369" s="225" t="s">
        <v>3465</v>
      </c>
      <c r="E369" s="250" t="s">
        <v>715</v>
      </c>
      <c r="F369" s="218" t="s">
        <v>4278</v>
      </c>
      <c r="G369" s="208">
        <v>148945</v>
      </c>
      <c r="H369" s="239"/>
      <c r="I369" s="239"/>
    </row>
    <row r="370" spans="1:9" s="240" customFormat="1" ht="40.5" customHeight="1" x14ac:dyDescent="0.25">
      <c r="A370" s="217">
        <v>43297</v>
      </c>
      <c r="B370" s="218" t="s">
        <v>868</v>
      </c>
      <c r="C370" s="220" t="s">
        <v>3464</v>
      </c>
      <c r="D370" s="225" t="s">
        <v>2624</v>
      </c>
      <c r="E370" s="250" t="s">
        <v>715</v>
      </c>
      <c r="F370" s="218" t="s">
        <v>4278</v>
      </c>
      <c r="G370" s="208">
        <v>148950</v>
      </c>
      <c r="H370" s="239"/>
      <c r="I370" s="239"/>
    </row>
    <row r="371" spans="1:9" s="240" customFormat="1" ht="40.5" customHeight="1" x14ac:dyDescent="0.25">
      <c r="A371" s="217">
        <v>43297</v>
      </c>
      <c r="B371" s="218" t="s">
        <v>868</v>
      </c>
      <c r="C371" s="220" t="s">
        <v>3463</v>
      </c>
      <c r="D371" s="225" t="s">
        <v>3088</v>
      </c>
      <c r="E371" s="250" t="s">
        <v>715</v>
      </c>
      <c r="F371" s="218" t="s">
        <v>4278</v>
      </c>
      <c r="G371" s="208">
        <v>148960</v>
      </c>
      <c r="H371" s="239"/>
      <c r="I371" s="239"/>
    </row>
    <row r="372" spans="1:9" s="240" customFormat="1" ht="40.5" customHeight="1" x14ac:dyDescent="0.25">
      <c r="A372" s="217">
        <v>43297</v>
      </c>
      <c r="B372" s="218" t="s">
        <v>868</v>
      </c>
      <c r="C372" s="220" t="s">
        <v>3462</v>
      </c>
      <c r="D372" s="225" t="s">
        <v>3083</v>
      </c>
      <c r="E372" s="250" t="s">
        <v>715</v>
      </c>
      <c r="F372" s="218" t="s">
        <v>4278</v>
      </c>
      <c r="G372" s="208">
        <v>148970</v>
      </c>
      <c r="H372" s="239"/>
      <c r="I372" s="239"/>
    </row>
    <row r="373" spans="1:9" s="240" customFormat="1" ht="40.5" customHeight="1" x14ac:dyDescent="0.25">
      <c r="A373" s="217">
        <v>43297</v>
      </c>
      <c r="B373" s="218" t="s">
        <v>868</v>
      </c>
      <c r="C373" s="220" t="s">
        <v>3461</v>
      </c>
      <c r="D373" s="225" t="s">
        <v>3460</v>
      </c>
      <c r="E373" s="250" t="s">
        <v>715</v>
      </c>
      <c r="F373" s="218" t="s">
        <v>4277</v>
      </c>
      <c r="G373" s="208">
        <v>149095</v>
      </c>
      <c r="H373" s="239"/>
      <c r="I373" s="239"/>
    </row>
    <row r="374" spans="1:9" s="240" customFormat="1" ht="40.5" customHeight="1" x14ac:dyDescent="0.25">
      <c r="A374" s="217">
        <v>43297</v>
      </c>
      <c r="B374" s="218" t="s">
        <v>868</v>
      </c>
      <c r="C374" s="220" t="s">
        <v>3459</v>
      </c>
      <c r="D374" s="225" t="s">
        <v>2561</v>
      </c>
      <c r="E374" s="250" t="s">
        <v>715</v>
      </c>
      <c r="F374" s="218" t="s">
        <v>4278</v>
      </c>
      <c r="G374" s="208">
        <v>260000</v>
      </c>
      <c r="H374" s="239"/>
      <c r="I374" s="239"/>
    </row>
    <row r="375" spans="1:9" s="240" customFormat="1" ht="40.5" customHeight="1" x14ac:dyDescent="0.25">
      <c r="A375" s="217">
        <v>43298</v>
      </c>
      <c r="B375" s="218" t="s">
        <v>868</v>
      </c>
      <c r="C375" s="220" t="s">
        <v>3458</v>
      </c>
      <c r="D375" s="225" t="s">
        <v>2520</v>
      </c>
      <c r="E375" s="250" t="s">
        <v>715</v>
      </c>
      <c r="F375" s="206" t="s">
        <v>4401</v>
      </c>
      <c r="G375" s="208">
        <v>1981</v>
      </c>
      <c r="H375" s="239"/>
      <c r="I375" s="239"/>
    </row>
    <row r="376" spans="1:9" s="240" customFormat="1" ht="40.5" customHeight="1" x14ac:dyDescent="0.25">
      <c r="A376" s="217">
        <v>43298</v>
      </c>
      <c r="B376" s="218" t="s">
        <v>868</v>
      </c>
      <c r="C376" s="220" t="s">
        <v>3082</v>
      </c>
      <c r="D376" s="225" t="s">
        <v>3457</v>
      </c>
      <c r="E376" s="250" t="s">
        <v>715</v>
      </c>
      <c r="F376" s="218" t="s">
        <v>4391</v>
      </c>
      <c r="G376" s="208">
        <v>4287.2</v>
      </c>
      <c r="H376" s="239"/>
      <c r="I376" s="239"/>
    </row>
    <row r="377" spans="1:9" s="240" customFormat="1" ht="40.5" customHeight="1" x14ac:dyDescent="0.25">
      <c r="A377" s="217">
        <v>43298</v>
      </c>
      <c r="B377" s="218" t="s">
        <v>868</v>
      </c>
      <c r="C377" s="220" t="s">
        <v>3456</v>
      </c>
      <c r="D377" s="225" t="s">
        <v>2537</v>
      </c>
      <c r="E377" s="250" t="s">
        <v>715</v>
      </c>
      <c r="F377" s="218" t="s">
        <v>4300</v>
      </c>
      <c r="G377" s="208">
        <v>5000</v>
      </c>
      <c r="H377" s="239"/>
      <c r="I377" s="239"/>
    </row>
    <row r="378" spans="1:9" s="240" customFormat="1" ht="40.5" customHeight="1" x14ac:dyDescent="0.25">
      <c r="A378" s="217">
        <v>43298</v>
      </c>
      <c r="B378" s="218" t="s">
        <v>868</v>
      </c>
      <c r="C378" s="220" t="s">
        <v>3455</v>
      </c>
      <c r="D378" s="225" t="s">
        <v>3454</v>
      </c>
      <c r="E378" s="250" t="s">
        <v>715</v>
      </c>
      <c r="F378" s="218" t="s">
        <v>4450</v>
      </c>
      <c r="G378" s="208">
        <v>5600</v>
      </c>
      <c r="H378" s="239"/>
      <c r="I378" s="239"/>
    </row>
    <row r="379" spans="1:9" s="240" customFormat="1" ht="40.5" customHeight="1" x14ac:dyDescent="0.25">
      <c r="A379" s="217">
        <v>43298</v>
      </c>
      <c r="B379" s="218" t="s">
        <v>868</v>
      </c>
      <c r="C379" s="220" t="s">
        <v>3453</v>
      </c>
      <c r="D379" s="225" t="s">
        <v>3452</v>
      </c>
      <c r="E379" s="250" t="s">
        <v>715</v>
      </c>
      <c r="F379" s="218" t="s">
        <v>4418</v>
      </c>
      <c r="G379" s="208">
        <v>11700</v>
      </c>
      <c r="H379" s="239"/>
      <c r="I379" s="239"/>
    </row>
    <row r="380" spans="1:9" s="240" customFormat="1" ht="40.5" customHeight="1" x14ac:dyDescent="0.25">
      <c r="A380" s="217">
        <v>43298</v>
      </c>
      <c r="B380" s="218" t="s">
        <v>868</v>
      </c>
      <c r="C380" s="220" t="s">
        <v>3451</v>
      </c>
      <c r="D380" s="225" t="s">
        <v>3334</v>
      </c>
      <c r="E380" s="250" t="s">
        <v>715</v>
      </c>
      <c r="F380" s="218" t="s">
        <v>4420</v>
      </c>
      <c r="G380" s="208">
        <v>13100</v>
      </c>
      <c r="H380" s="239"/>
      <c r="I380" s="239"/>
    </row>
    <row r="381" spans="1:9" s="240" customFormat="1" ht="40.5" customHeight="1" x14ac:dyDescent="0.25">
      <c r="A381" s="217">
        <v>43298</v>
      </c>
      <c r="B381" s="218" t="s">
        <v>868</v>
      </c>
      <c r="C381" s="220" t="s">
        <v>3450</v>
      </c>
      <c r="D381" s="225" t="s">
        <v>3449</v>
      </c>
      <c r="E381" s="250" t="s">
        <v>715</v>
      </c>
      <c r="F381" s="218" t="s">
        <v>4451</v>
      </c>
      <c r="G381" s="208">
        <v>13900</v>
      </c>
      <c r="H381" s="239"/>
      <c r="I381" s="239"/>
    </row>
    <row r="382" spans="1:9" s="240" customFormat="1" ht="40.5" customHeight="1" x14ac:dyDescent="0.25">
      <c r="A382" s="217">
        <v>43298</v>
      </c>
      <c r="B382" s="218" t="s">
        <v>868</v>
      </c>
      <c r="C382" s="220" t="s">
        <v>3448</v>
      </c>
      <c r="D382" s="225" t="s">
        <v>3447</v>
      </c>
      <c r="E382" s="250" t="s">
        <v>715</v>
      </c>
      <c r="F382" s="218" t="s">
        <v>4334</v>
      </c>
      <c r="G382" s="208">
        <v>14958</v>
      </c>
      <c r="H382" s="239"/>
      <c r="I382" s="239"/>
    </row>
    <row r="383" spans="1:9" s="240" customFormat="1" ht="40.5" customHeight="1" x14ac:dyDescent="0.25">
      <c r="A383" s="217">
        <v>43298</v>
      </c>
      <c r="B383" s="218" t="s">
        <v>868</v>
      </c>
      <c r="C383" s="218" t="s">
        <v>3446</v>
      </c>
      <c r="D383" s="225" t="s">
        <v>3412</v>
      </c>
      <c r="E383" s="250" t="s">
        <v>715</v>
      </c>
      <c r="F383" s="218" t="s">
        <v>4424</v>
      </c>
      <c r="G383" s="208">
        <v>14999</v>
      </c>
      <c r="H383" s="239"/>
      <c r="I383" s="239"/>
    </row>
    <row r="384" spans="1:9" s="240" customFormat="1" ht="40.5" customHeight="1" x14ac:dyDescent="0.25">
      <c r="A384" s="217">
        <v>43298</v>
      </c>
      <c r="B384" s="218" t="s">
        <v>868</v>
      </c>
      <c r="C384" s="218" t="s">
        <v>3445</v>
      </c>
      <c r="D384" s="225" t="s">
        <v>3396</v>
      </c>
      <c r="E384" s="250" t="s">
        <v>715</v>
      </c>
      <c r="F384" s="218" t="s">
        <v>4452</v>
      </c>
      <c r="G384" s="208">
        <v>14999</v>
      </c>
      <c r="H384" s="239"/>
      <c r="I384" s="239"/>
    </row>
    <row r="385" spans="1:9" s="240" customFormat="1" ht="40.5" customHeight="1" x14ac:dyDescent="0.25">
      <c r="A385" s="217">
        <v>43298</v>
      </c>
      <c r="B385" s="218" t="s">
        <v>868</v>
      </c>
      <c r="C385" s="218" t="s">
        <v>3444</v>
      </c>
      <c r="D385" s="225" t="s">
        <v>4169</v>
      </c>
      <c r="E385" s="250" t="s">
        <v>715</v>
      </c>
      <c r="F385" s="218" t="s">
        <v>4444</v>
      </c>
      <c r="G385" s="208">
        <v>14999</v>
      </c>
      <c r="H385" s="239"/>
      <c r="I385" s="239"/>
    </row>
    <row r="386" spans="1:9" s="240" customFormat="1" ht="40.5" customHeight="1" x14ac:dyDescent="0.25">
      <c r="A386" s="217">
        <v>43298</v>
      </c>
      <c r="B386" s="218" t="s">
        <v>868</v>
      </c>
      <c r="C386" s="218" t="s">
        <v>3443</v>
      </c>
      <c r="D386" s="225" t="s">
        <v>3400</v>
      </c>
      <c r="E386" s="250" t="s">
        <v>715</v>
      </c>
      <c r="F386" s="218" t="s">
        <v>4453</v>
      </c>
      <c r="G386" s="208">
        <v>14999</v>
      </c>
      <c r="H386" s="239"/>
      <c r="I386" s="239"/>
    </row>
    <row r="387" spans="1:9" s="240" customFormat="1" ht="40.5" customHeight="1" x14ac:dyDescent="0.25">
      <c r="A387" s="217">
        <v>43298</v>
      </c>
      <c r="B387" s="218" t="s">
        <v>868</v>
      </c>
      <c r="C387" s="218" t="s">
        <v>3442</v>
      </c>
      <c r="D387" s="225" t="s">
        <v>3337</v>
      </c>
      <c r="E387" s="250" t="s">
        <v>715</v>
      </c>
      <c r="F387" s="218" t="s">
        <v>4454</v>
      </c>
      <c r="G387" s="208">
        <v>14999</v>
      </c>
      <c r="H387" s="239"/>
      <c r="I387" s="239"/>
    </row>
    <row r="388" spans="1:9" s="240" customFormat="1" ht="40.5" customHeight="1" x14ac:dyDescent="0.25">
      <c r="A388" s="217">
        <v>43298</v>
      </c>
      <c r="B388" s="218" t="s">
        <v>868</v>
      </c>
      <c r="C388" s="218" t="s">
        <v>3441</v>
      </c>
      <c r="D388" s="225" t="s">
        <v>3402</v>
      </c>
      <c r="E388" s="250" t="s">
        <v>715</v>
      </c>
      <c r="F388" s="218" t="s">
        <v>4454</v>
      </c>
      <c r="G388" s="208">
        <v>14999</v>
      </c>
      <c r="H388" s="239"/>
      <c r="I388" s="239"/>
    </row>
    <row r="389" spans="1:9" s="240" customFormat="1" ht="40.5" customHeight="1" x14ac:dyDescent="0.25">
      <c r="A389" s="217">
        <v>43298</v>
      </c>
      <c r="B389" s="218" t="s">
        <v>868</v>
      </c>
      <c r="C389" s="218" t="s">
        <v>3440</v>
      </c>
      <c r="D389" s="225" t="s">
        <v>3261</v>
      </c>
      <c r="E389" s="250" t="s">
        <v>715</v>
      </c>
      <c r="F389" s="218" t="s">
        <v>4424</v>
      </c>
      <c r="G389" s="208">
        <v>14999</v>
      </c>
      <c r="H389" s="239"/>
      <c r="I389" s="239"/>
    </row>
    <row r="390" spans="1:9" s="240" customFormat="1" ht="40.5" customHeight="1" x14ac:dyDescent="0.25">
      <c r="A390" s="217">
        <v>43298</v>
      </c>
      <c r="B390" s="218" t="s">
        <v>868</v>
      </c>
      <c r="C390" s="218" t="s">
        <v>3439</v>
      </c>
      <c r="D390" s="225" t="s">
        <v>3252</v>
      </c>
      <c r="E390" s="250" t="s">
        <v>715</v>
      </c>
      <c r="F390" s="218" t="s">
        <v>4454</v>
      </c>
      <c r="G390" s="208">
        <v>14999</v>
      </c>
      <c r="H390" s="239"/>
      <c r="I390" s="239"/>
    </row>
    <row r="391" spans="1:9" s="240" customFormat="1" ht="40.5" customHeight="1" x14ac:dyDescent="0.25">
      <c r="A391" s="217">
        <v>43298</v>
      </c>
      <c r="B391" s="218" t="s">
        <v>868</v>
      </c>
      <c r="C391" s="220" t="s">
        <v>3438</v>
      </c>
      <c r="D391" s="225" t="s">
        <v>3409</v>
      </c>
      <c r="E391" s="250" t="s">
        <v>715</v>
      </c>
      <c r="F391" s="218" t="s">
        <v>4454</v>
      </c>
      <c r="G391" s="208">
        <v>14999</v>
      </c>
      <c r="H391" s="239"/>
      <c r="I391" s="239"/>
    </row>
    <row r="392" spans="1:9" s="240" customFormat="1" ht="40.5" customHeight="1" x14ac:dyDescent="0.25">
      <c r="A392" s="217">
        <v>43298</v>
      </c>
      <c r="B392" s="218" t="s">
        <v>868</v>
      </c>
      <c r="C392" s="220" t="s">
        <v>3437</v>
      </c>
      <c r="D392" s="225" t="s">
        <v>3407</v>
      </c>
      <c r="E392" s="250" t="s">
        <v>715</v>
      </c>
      <c r="F392" s="218" t="s">
        <v>4431</v>
      </c>
      <c r="G392" s="208">
        <v>14999</v>
      </c>
      <c r="H392" s="239"/>
      <c r="I392" s="239"/>
    </row>
    <row r="393" spans="1:9" s="240" customFormat="1" ht="40.5" customHeight="1" x14ac:dyDescent="0.25">
      <c r="A393" s="217">
        <v>43298</v>
      </c>
      <c r="B393" s="218" t="s">
        <v>868</v>
      </c>
      <c r="C393" s="220" t="s">
        <v>3436</v>
      </c>
      <c r="D393" s="225" t="s">
        <v>3404</v>
      </c>
      <c r="E393" s="250" t="s">
        <v>715</v>
      </c>
      <c r="F393" s="218" t="s">
        <v>4431</v>
      </c>
      <c r="G393" s="208">
        <v>14999</v>
      </c>
      <c r="H393" s="239"/>
      <c r="I393" s="239"/>
    </row>
    <row r="394" spans="1:9" s="240" customFormat="1" ht="40.5" customHeight="1" x14ac:dyDescent="0.25">
      <c r="A394" s="217">
        <v>43298</v>
      </c>
      <c r="B394" s="218" t="s">
        <v>868</v>
      </c>
      <c r="C394" s="218" t="s">
        <v>3430</v>
      </c>
      <c r="D394" s="225" t="s">
        <v>3435</v>
      </c>
      <c r="E394" s="250" t="s">
        <v>715</v>
      </c>
      <c r="F394" s="218" t="s">
        <v>4373</v>
      </c>
      <c r="G394" s="208">
        <v>15000</v>
      </c>
      <c r="H394" s="239"/>
      <c r="I394" s="239"/>
    </row>
    <row r="395" spans="1:9" s="240" customFormat="1" ht="40.5" customHeight="1" x14ac:dyDescent="0.25">
      <c r="A395" s="217">
        <v>43298</v>
      </c>
      <c r="B395" s="218" t="s">
        <v>868</v>
      </c>
      <c r="C395" s="220" t="s">
        <v>3434</v>
      </c>
      <c r="D395" s="225" t="s">
        <v>3433</v>
      </c>
      <c r="E395" s="250" t="s">
        <v>715</v>
      </c>
      <c r="F395" s="218" t="s">
        <v>4423</v>
      </c>
      <c r="G395" s="208">
        <v>20000</v>
      </c>
      <c r="H395" s="239"/>
      <c r="I395" s="239"/>
    </row>
    <row r="396" spans="1:9" s="240" customFormat="1" ht="40.5" customHeight="1" x14ac:dyDescent="0.25">
      <c r="A396" s="217">
        <v>43298</v>
      </c>
      <c r="B396" s="218" t="s">
        <v>868</v>
      </c>
      <c r="C396" s="220" t="s">
        <v>3432</v>
      </c>
      <c r="D396" s="225" t="s">
        <v>2602</v>
      </c>
      <c r="E396" s="250" t="s">
        <v>715</v>
      </c>
      <c r="F396" s="218" t="s">
        <v>4455</v>
      </c>
      <c r="G396" s="208">
        <v>35000</v>
      </c>
      <c r="H396" s="239"/>
      <c r="I396" s="239"/>
    </row>
    <row r="397" spans="1:9" s="240" customFormat="1" ht="40.5" customHeight="1" x14ac:dyDescent="0.25">
      <c r="A397" s="217">
        <v>43298</v>
      </c>
      <c r="B397" s="218" t="s">
        <v>868</v>
      </c>
      <c r="C397" s="218" t="s">
        <v>3430</v>
      </c>
      <c r="D397" s="225" t="s">
        <v>3431</v>
      </c>
      <c r="E397" s="250" t="s">
        <v>715</v>
      </c>
      <c r="F397" s="218" t="s">
        <v>4374</v>
      </c>
      <c r="G397" s="208">
        <v>40000</v>
      </c>
      <c r="H397" s="239"/>
      <c r="I397" s="239"/>
    </row>
    <row r="398" spans="1:9" s="240" customFormat="1" ht="40.5" customHeight="1" x14ac:dyDescent="0.25">
      <c r="A398" s="217">
        <v>43298</v>
      </c>
      <c r="B398" s="218" t="s">
        <v>868</v>
      </c>
      <c r="C398" s="218" t="s">
        <v>3430</v>
      </c>
      <c r="D398" s="225" t="s">
        <v>3429</v>
      </c>
      <c r="E398" s="250" t="s">
        <v>715</v>
      </c>
      <c r="F398" s="218" t="s">
        <v>4381</v>
      </c>
      <c r="G398" s="208">
        <v>50000</v>
      </c>
      <c r="H398" s="239"/>
      <c r="I398" s="239"/>
    </row>
    <row r="399" spans="1:9" s="240" customFormat="1" ht="40.5" customHeight="1" x14ac:dyDescent="0.25">
      <c r="A399" s="217">
        <v>43298</v>
      </c>
      <c r="B399" s="218" t="s">
        <v>868</v>
      </c>
      <c r="C399" s="218" t="s">
        <v>3428</v>
      </c>
      <c r="D399" s="225" t="s">
        <v>3427</v>
      </c>
      <c r="E399" s="250" t="s">
        <v>715</v>
      </c>
      <c r="F399" s="218" t="s">
        <v>4395</v>
      </c>
      <c r="G399" s="208">
        <v>131737.57</v>
      </c>
      <c r="H399" s="239"/>
      <c r="I399" s="239"/>
    </row>
    <row r="400" spans="1:9" s="240" customFormat="1" ht="40.5" customHeight="1" x14ac:dyDescent="0.25">
      <c r="A400" s="217">
        <v>43298</v>
      </c>
      <c r="B400" s="218" t="s">
        <v>868</v>
      </c>
      <c r="C400" s="220" t="s">
        <v>3426</v>
      </c>
      <c r="D400" s="225" t="s">
        <v>3425</v>
      </c>
      <c r="E400" s="250" t="s">
        <v>715</v>
      </c>
      <c r="F400" s="218" t="s">
        <v>4394</v>
      </c>
      <c r="G400" s="208">
        <v>144346</v>
      </c>
      <c r="H400" s="239"/>
      <c r="I400" s="239"/>
    </row>
    <row r="401" spans="1:9" s="240" customFormat="1" ht="40.5" customHeight="1" x14ac:dyDescent="0.25">
      <c r="A401" s="217">
        <v>43298</v>
      </c>
      <c r="B401" s="218" t="s">
        <v>868</v>
      </c>
      <c r="C401" s="220" t="s">
        <v>3424</v>
      </c>
      <c r="D401" s="225" t="s">
        <v>3423</v>
      </c>
      <c r="E401" s="250" t="s">
        <v>715</v>
      </c>
      <c r="F401" s="218" t="s">
        <v>4277</v>
      </c>
      <c r="G401" s="208">
        <v>144867.79</v>
      </c>
      <c r="H401" s="239"/>
      <c r="I401" s="239"/>
    </row>
    <row r="402" spans="1:9" s="240" customFormat="1" ht="40.5" customHeight="1" x14ac:dyDescent="0.25">
      <c r="A402" s="217">
        <v>43298</v>
      </c>
      <c r="B402" s="218" t="s">
        <v>868</v>
      </c>
      <c r="C402" s="220" t="s">
        <v>3422</v>
      </c>
      <c r="D402" s="225" t="s">
        <v>2869</v>
      </c>
      <c r="E402" s="250" t="s">
        <v>715</v>
      </c>
      <c r="F402" s="218" t="s">
        <v>4409</v>
      </c>
      <c r="G402" s="208">
        <v>145000</v>
      </c>
      <c r="H402" s="239"/>
      <c r="I402" s="239"/>
    </row>
    <row r="403" spans="1:9" s="240" customFormat="1" ht="40.5" customHeight="1" x14ac:dyDescent="0.25">
      <c r="A403" s="217">
        <v>43298</v>
      </c>
      <c r="B403" s="218" t="s">
        <v>868</v>
      </c>
      <c r="C403" s="218" t="s">
        <v>3421</v>
      </c>
      <c r="D403" s="225" t="s">
        <v>3353</v>
      </c>
      <c r="E403" s="250" t="s">
        <v>715</v>
      </c>
      <c r="F403" s="218" t="s">
        <v>4456</v>
      </c>
      <c r="G403" s="208">
        <v>147000</v>
      </c>
      <c r="H403" s="239"/>
      <c r="I403" s="239"/>
    </row>
    <row r="404" spans="1:9" s="240" customFormat="1" ht="40.5" customHeight="1" x14ac:dyDescent="0.25">
      <c r="A404" s="217">
        <v>43298</v>
      </c>
      <c r="B404" s="218" t="s">
        <v>868</v>
      </c>
      <c r="C404" s="220" t="s">
        <v>3420</v>
      </c>
      <c r="D404" s="225" t="s">
        <v>3182</v>
      </c>
      <c r="E404" s="250" t="s">
        <v>715</v>
      </c>
      <c r="F404" s="218" t="s">
        <v>4298</v>
      </c>
      <c r="G404" s="208">
        <v>148865</v>
      </c>
      <c r="H404" s="239"/>
      <c r="I404" s="239"/>
    </row>
    <row r="405" spans="1:9" s="240" customFormat="1" ht="40.5" customHeight="1" x14ac:dyDescent="0.25">
      <c r="A405" s="217">
        <v>43298</v>
      </c>
      <c r="B405" s="218" t="s">
        <v>868</v>
      </c>
      <c r="C405" s="220" t="s">
        <v>3419</v>
      </c>
      <c r="D405" s="225" t="s">
        <v>2559</v>
      </c>
      <c r="E405" s="250" t="s">
        <v>715</v>
      </c>
      <c r="F405" s="218" t="s">
        <v>4408</v>
      </c>
      <c r="G405" s="208">
        <v>261700</v>
      </c>
      <c r="H405" s="239"/>
      <c r="I405" s="239"/>
    </row>
    <row r="406" spans="1:9" s="240" customFormat="1" ht="40.5" customHeight="1" x14ac:dyDescent="0.25">
      <c r="A406" s="217">
        <v>43298</v>
      </c>
      <c r="B406" s="218" t="s">
        <v>868</v>
      </c>
      <c r="C406" s="220" t="s">
        <v>3418</v>
      </c>
      <c r="D406" s="225" t="s">
        <v>4220</v>
      </c>
      <c r="E406" s="250" t="s">
        <v>715</v>
      </c>
      <c r="F406" s="218" t="s">
        <v>4408</v>
      </c>
      <c r="G406" s="208">
        <v>261700</v>
      </c>
      <c r="H406" s="239"/>
      <c r="I406" s="239"/>
    </row>
    <row r="407" spans="1:9" s="240" customFormat="1" ht="40.5" customHeight="1" x14ac:dyDescent="0.25">
      <c r="A407" s="217">
        <v>43299</v>
      </c>
      <c r="B407" s="218" t="s">
        <v>868</v>
      </c>
      <c r="C407" s="220" t="s">
        <v>3417</v>
      </c>
      <c r="D407" s="225" t="s">
        <v>2564</v>
      </c>
      <c r="E407" s="250" t="s">
        <v>715</v>
      </c>
      <c r="F407" s="218" t="s">
        <v>4301</v>
      </c>
      <c r="G407" s="208">
        <v>4000</v>
      </c>
      <c r="H407" s="239"/>
      <c r="I407" s="239"/>
    </row>
    <row r="408" spans="1:9" s="240" customFormat="1" ht="40.5" customHeight="1" x14ac:dyDescent="0.25">
      <c r="A408" s="217">
        <v>43299</v>
      </c>
      <c r="B408" s="218" t="s">
        <v>868</v>
      </c>
      <c r="C408" s="218" t="s">
        <v>3415</v>
      </c>
      <c r="D408" s="225" t="s">
        <v>3416</v>
      </c>
      <c r="E408" s="250" t="s">
        <v>715</v>
      </c>
      <c r="F408" s="218" t="s">
        <v>4375</v>
      </c>
      <c r="G408" s="208">
        <v>9000</v>
      </c>
      <c r="H408" s="239"/>
      <c r="I408" s="239"/>
    </row>
    <row r="409" spans="1:9" s="240" customFormat="1" ht="40.5" customHeight="1" x14ac:dyDescent="0.25">
      <c r="A409" s="217">
        <v>43299</v>
      </c>
      <c r="B409" s="218" t="s">
        <v>868</v>
      </c>
      <c r="C409" s="218" t="s">
        <v>3415</v>
      </c>
      <c r="D409" s="225" t="s">
        <v>3414</v>
      </c>
      <c r="E409" s="250" t="s">
        <v>715</v>
      </c>
      <c r="F409" s="218" t="s">
        <v>4373</v>
      </c>
      <c r="G409" s="208">
        <v>10000</v>
      </c>
      <c r="H409" s="239"/>
      <c r="I409" s="239"/>
    </row>
    <row r="410" spans="1:9" s="240" customFormat="1" ht="40.5" customHeight="1" x14ac:dyDescent="0.25">
      <c r="A410" s="217">
        <v>43299</v>
      </c>
      <c r="B410" s="218" t="s">
        <v>868</v>
      </c>
      <c r="C410" s="225">
        <v>12</v>
      </c>
      <c r="D410" s="225" t="s">
        <v>2490</v>
      </c>
      <c r="E410" s="250" t="s">
        <v>715</v>
      </c>
      <c r="F410" s="218" t="s">
        <v>4278</v>
      </c>
      <c r="G410" s="208">
        <v>10000</v>
      </c>
      <c r="H410" s="239"/>
      <c r="I410" s="239"/>
    </row>
    <row r="411" spans="1:9" s="240" customFormat="1" ht="40.5" customHeight="1" x14ac:dyDescent="0.25">
      <c r="A411" s="217">
        <v>43299</v>
      </c>
      <c r="B411" s="218" t="s">
        <v>868</v>
      </c>
      <c r="C411" s="220" t="s">
        <v>3413</v>
      </c>
      <c r="D411" s="225" t="s">
        <v>3412</v>
      </c>
      <c r="E411" s="250" t="s">
        <v>715</v>
      </c>
      <c r="F411" s="218" t="s">
        <v>4424</v>
      </c>
      <c r="G411" s="208">
        <v>14999</v>
      </c>
      <c r="H411" s="239"/>
      <c r="I411" s="239"/>
    </row>
    <row r="412" spans="1:9" s="240" customFormat="1" ht="40.5" customHeight="1" x14ac:dyDescent="0.25">
      <c r="A412" s="217">
        <v>43299</v>
      </c>
      <c r="B412" s="218" t="s">
        <v>868</v>
      </c>
      <c r="C412" s="225" t="s">
        <v>3411</v>
      </c>
      <c r="D412" s="225" t="s">
        <v>3252</v>
      </c>
      <c r="E412" s="250" t="s">
        <v>715</v>
      </c>
      <c r="F412" s="218" t="s">
        <v>4421</v>
      </c>
      <c r="G412" s="208">
        <v>14999</v>
      </c>
      <c r="H412" s="239"/>
      <c r="I412" s="239"/>
    </row>
    <row r="413" spans="1:9" s="240" customFormat="1" ht="40.5" customHeight="1" x14ac:dyDescent="0.25">
      <c r="A413" s="217">
        <v>43299</v>
      </c>
      <c r="B413" s="218" t="s">
        <v>868</v>
      </c>
      <c r="C413" s="220" t="s">
        <v>3410</v>
      </c>
      <c r="D413" s="225" t="s">
        <v>3409</v>
      </c>
      <c r="E413" s="250" t="s">
        <v>715</v>
      </c>
      <c r="F413" s="218" t="s">
        <v>4421</v>
      </c>
      <c r="G413" s="208">
        <v>14999</v>
      </c>
      <c r="H413" s="239"/>
      <c r="I413" s="239"/>
    </row>
    <row r="414" spans="1:9" s="240" customFormat="1" ht="40.5" customHeight="1" x14ac:dyDescent="0.25">
      <c r="A414" s="217">
        <v>43299</v>
      </c>
      <c r="B414" s="218" t="s">
        <v>868</v>
      </c>
      <c r="C414" s="218" t="s">
        <v>3408</v>
      </c>
      <c r="D414" s="225" t="s">
        <v>3407</v>
      </c>
      <c r="E414" s="250" t="s">
        <v>715</v>
      </c>
      <c r="F414" s="218" t="s">
        <v>4431</v>
      </c>
      <c r="G414" s="208">
        <v>14999</v>
      </c>
      <c r="H414" s="239"/>
      <c r="I414" s="239"/>
    </row>
    <row r="415" spans="1:9" s="240" customFormat="1" ht="40.5" customHeight="1" x14ac:dyDescent="0.25">
      <c r="A415" s="217">
        <v>43299</v>
      </c>
      <c r="B415" s="218" t="s">
        <v>868</v>
      </c>
      <c r="C415" s="218" t="s">
        <v>3406</v>
      </c>
      <c r="D415" s="225" t="s">
        <v>4169</v>
      </c>
      <c r="E415" s="250" t="s">
        <v>715</v>
      </c>
      <c r="F415" s="218" t="s">
        <v>4422</v>
      </c>
      <c r="G415" s="208">
        <v>14999</v>
      </c>
      <c r="H415" s="239"/>
      <c r="I415" s="239"/>
    </row>
    <row r="416" spans="1:9" s="240" customFormat="1" ht="40.5" customHeight="1" x14ac:dyDescent="0.25">
      <c r="A416" s="217">
        <v>43299</v>
      </c>
      <c r="B416" s="218" t="s">
        <v>868</v>
      </c>
      <c r="C416" s="220" t="s">
        <v>3405</v>
      </c>
      <c r="D416" s="225" t="s">
        <v>3404</v>
      </c>
      <c r="E416" s="250" t="s">
        <v>715</v>
      </c>
      <c r="F416" s="218" t="s">
        <v>4431</v>
      </c>
      <c r="G416" s="208">
        <v>14999</v>
      </c>
      <c r="H416" s="239"/>
      <c r="I416" s="239"/>
    </row>
    <row r="417" spans="1:9" s="240" customFormat="1" ht="40.5" customHeight="1" x14ac:dyDescent="0.25">
      <c r="A417" s="217">
        <v>43299</v>
      </c>
      <c r="B417" s="218" t="s">
        <v>868</v>
      </c>
      <c r="C417" s="218" t="s">
        <v>3403</v>
      </c>
      <c r="D417" s="225" t="s">
        <v>3402</v>
      </c>
      <c r="E417" s="250" t="s">
        <v>715</v>
      </c>
      <c r="F417" s="218" t="s">
        <v>4421</v>
      </c>
      <c r="G417" s="208">
        <v>14999</v>
      </c>
      <c r="H417" s="239"/>
      <c r="I417" s="239"/>
    </row>
    <row r="418" spans="1:9" s="240" customFormat="1" ht="40.5" customHeight="1" x14ac:dyDescent="0.25">
      <c r="A418" s="217">
        <v>43299</v>
      </c>
      <c r="B418" s="218" t="s">
        <v>868</v>
      </c>
      <c r="C418" s="218" t="s">
        <v>3401</v>
      </c>
      <c r="D418" s="225" t="s">
        <v>3400</v>
      </c>
      <c r="E418" s="250" t="s">
        <v>715</v>
      </c>
      <c r="F418" s="218" t="s">
        <v>4457</v>
      </c>
      <c r="G418" s="208">
        <v>14999</v>
      </c>
      <c r="H418" s="239"/>
      <c r="I418" s="239"/>
    </row>
    <row r="419" spans="1:9" s="240" customFormat="1" ht="40.5" customHeight="1" x14ac:dyDescent="0.25">
      <c r="A419" s="217">
        <v>43299</v>
      </c>
      <c r="B419" s="218" t="s">
        <v>868</v>
      </c>
      <c r="C419" s="218" t="s">
        <v>3399</v>
      </c>
      <c r="D419" s="225" t="s">
        <v>3337</v>
      </c>
      <c r="E419" s="250" t="s">
        <v>715</v>
      </c>
      <c r="F419" s="218" t="s">
        <v>4421</v>
      </c>
      <c r="G419" s="208">
        <v>14999</v>
      </c>
      <c r="H419" s="239"/>
      <c r="I419" s="239"/>
    </row>
    <row r="420" spans="1:9" s="240" customFormat="1" ht="40.5" customHeight="1" x14ac:dyDescent="0.25">
      <c r="A420" s="217">
        <v>43299</v>
      </c>
      <c r="B420" s="218" t="s">
        <v>868</v>
      </c>
      <c r="C420" s="218" t="s">
        <v>3398</v>
      </c>
      <c r="D420" s="225" t="s">
        <v>3261</v>
      </c>
      <c r="E420" s="250" t="s">
        <v>715</v>
      </c>
      <c r="F420" s="218" t="s">
        <v>4424</v>
      </c>
      <c r="G420" s="208">
        <v>14999</v>
      </c>
      <c r="H420" s="239"/>
      <c r="I420" s="239"/>
    </row>
    <row r="421" spans="1:9" s="240" customFormat="1" ht="40.5" customHeight="1" x14ac:dyDescent="0.25">
      <c r="A421" s="217">
        <v>43299</v>
      </c>
      <c r="B421" s="218" t="s">
        <v>868</v>
      </c>
      <c r="C421" s="218" t="s">
        <v>3397</v>
      </c>
      <c r="D421" s="225" t="s">
        <v>3396</v>
      </c>
      <c r="E421" s="250" t="s">
        <v>715</v>
      </c>
      <c r="F421" s="218" t="s">
        <v>4452</v>
      </c>
      <c r="G421" s="208">
        <v>14999</v>
      </c>
      <c r="H421" s="239"/>
      <c r="I421" s="239"/>
    </row>
    <row r="422" spans="1:9" s="240" customFormat="1" ht="40.5" customHeight="1" x14ac:dyDescent="0.25">
      <c r="A422" s="217">
        <v>43299</v>
      </c>
      <c r="B422" s="218" t="s">
        <v>868</v>
      </c>
      <c r="C422" s="218">
        <v>33737196</v>
      </c>
      <c r="D422" s="225" t="s">
        <v>3395</v>
      </c>
      <c r="E422" s="250" t="s">
        <v>715</v>
      </c>
      <c r="F422" s="218" t="s">
        <v>4404</v>
      </c>
      <c r="G422" s="208">
        <v>41100</v>
      </c>
      <c r="H422" s="239"/>
      <c r="I422" s="239"/>
    </row>
    <row r="423" spans="1:9" s="240" customFormat="1" ht="40.5" customHeight="1" x14ac:dyDescent="0.25">
      <c r="A423" s="217">
        <v>43299</v>
      </c>
      <c r="B423" s="218" t="s">
        <v>868</v>
      </c>
      <c r="C423" s="220" t="s">
        <v>3394</v>
      </c>
      <c r="D423" s="225" t="s">
        <v>3393</v>
      </c>
      <c r="E423" s="250" t="s">
        <v>715</v>
      </c>
      <c r="F423" s="218" t="s">
        <v>4386</v>
      </c>
      <c r="G423" s="208">
        <v>49504.95</v>
      </c>
      <c r="H423" s="239"/>
      <c r="I423" s="239"/>
    </row>
    <row r="424" spans="1:9" s="240" customFormat="1" ht="40.5" customHeight="1" x14ac:dyDescent="0.25">
      <c r="A424" s="217">
        <v>43299</v>
      </c>
      <c r="B424" s="218" t="s">
        <v>868</v>
      </c>
      <c r="C424" s="220" t="s">
        <v>3392</v>
      </c>
      <c r="D424" s="225" t="s">
        <v>3391</v>
      </c>
      <c r="E424" s="250" t="s">
        <v>715</v>
      </c>
      <c r="F424" s="218" t="s">
        <v>4386</v>
      </c>
      <c r="G424" s="208">
        <v>49504.95</v>
      </c>
      <c r="H424" s="239"/>
      <c r="I424" s="239"/>
    </row>
    <row r="425" spans="1:9" s="240" customFormat="1" ht="40.5" customHeight="1" x14ac:dyDescent="0.25">
      <c r="A425" s="217">
        <v>43299</v>
      </c>
      <c r="B425" s="218" t="s">
        <v>868</v>
      </c>
      <c r="C425" s="218" t="s">
        <v>3390</v>
      </c>
      <c r="D425" s="225" t="s">
        <v>3389</v>
      </c>
      <c r="E425" s="250" t="s">
        <v>715</v>
      </c>
      <c r="F425" s="218" t="s">
        <v>4390</v>
      </c>
      <c r="G425" s="208">
        <v>50000</v>
      </c>
      <c r="H425" s="239"/>
      <c r="I425" s="239"/>
    </row>
    <row r="426" spans="1:9" s="240" customFormat="1" ht="40.5" customHeight="1" x14ac:dyDescent="0.25">
      <c r="A426" s="217">
        <v>43299</v>
      </c>
      <c r="B426" s="218" t="s">
        <v>868</v>
      </c>
      <c r="C426" s="220" t="s">
        <v>3388</v>
      </c>
      <c r="D426" s="225" t="s">
        <v>3387</v>
      </c>
      <c r="E426" s="250" t="s">
        <v>715</v>
      </c>
      <c r="F426" s="218" t="s">
        <v>4330</v>
      </c>
      <c r="G426" s="208">
        <v>109000</v>
      </c>
      <c r="H426" s="239"/>
      <c r="I426" s="239"/>
    </row>
    <row r="427" spans="1:9" s="240" customFormat="1" ht="40.5" customHeight="1" x14ac:dyDescent="0.25">
      <c r="A427" s="217">
        <v>43299</v>
      </c>
      <c r="B427" s="218" t="s">
        <v>868</v>
      </c>
      <c r="C427" s="220" t="s">
        <v>3386</v>
      </c>
      <c r="D427" s="225" t="s">
        <v>3385</v>
      </c>
      <c r="E427" s="250" t="s">
        <v>715</v>
      </c>
      <c r="F427" s="218" t="s">
        <v>4330</v>
      </c>
      <c r="G427" s="208">
        <v>139000</v>
      </c>
      <c r="H427" s="239"/>
      <c r="I427" s="239"/>
    </row>
    <row r="428" spans="1:9" s="240" customFormat="1" ht="40.5" customHeight="1" x14ac:dyDescent="0.25">
      <c r="A428" s="217">
        <v>43299</v>
      </c>
      <c r="B428" s="218" t="s">
        <v>868</v>
      </c>
      <c r="C428" s="218" t="s">
        <v>3384</v>
      </c>
      <c r="D428" s="225" t="s">
        <v>3383</v>
      </c>
      <c r="E428" s="250" t="s">
        <v>715</v>
      </c>
      <c r="F428" s="218" t="s">
        <v>4409</v>
      </c>
      <c r="G428" s="208">
        <v>148000</v>
      </c>
      <c r="H428" s="239"/>
      <c r="I428" s="239"/>
    </row>
    <row r="429" spans="1:9" s="240" customFormat="1" ht="40.5" customHeight="1" x14ac:dyDescent="0.25">
      <c r="A429" s="217">
        <v>43299</v>
      </c>
      <c r="B429" s="218" t="s">
        <v>868</v>
      </c>
      <c r="C429" s="218" t="s">
        <v>3382</v>
      </c>
      <c r="D429" s="225" t="s">
        <v>2605</v>
      </c>
      <c r="E429" s="250" t="s">
        <v>715</v>
      </c>
      <c r="F429" s="218" t="s">
        <v>4409</v>
      </c>
      <c r="G429" s="208">
        <v>149000</v>
      </c>
      <c r="H429" s="239"/>
      <c r="I429" s="239"/>
    </row>
    <row r="430" spans="1:9" s="240" customFormat="1" ht="40.5" customHeight="1" x14ac:dyDescent="0.25">
      <c r="A430" s="207">
        <v>43300</v>
      </c>
      <c r="B430" s="218" t="s">
        <v>868</v>
      </c>
      <c r="C430" s="220" t="s">
        <v>3381</v>
      </c>
      <c r="D430" s="225" t="s">
        <v>2622</v>
      </c>
      <c r="E430" s="250" t="s">
        <v>715</v>
      </c>
      <c r="F430" s="218" t="s">
        <v>4458</v>
      </c>
      <c r="G430" s="208">
        <v>3900</v>
      </c>
      <c r="H430" s="239"/>
      <c r="I430" s="239"/>
    </row>
    <row r="431" spans="1:9" s="240" customFormat="1" ht="40.5" customHeight="1" x14ac:dyDescent="0.25">
      <c r="A431" s="207">
        <v>43300</v>
      </c>
      <c r="B431" s="218" t="s">
        <v>868</v>
      </c>
      <c r="C431" s="220" t="s">
        <v>3380</v>
      </c>
      <c r="D431" s="225" t="s">
        <v>2563</v>
      </c>
      <c r="E431" s="250" t="s">
        <v>715</v>
      </c>
      <c r="F431" s="218" t="s">
        <v>4301</v>
      </c>
      <c r="G431" s="208">
        <v>7000</v>
      </c>
      <c r="H431" s="239"/>
      <c r="I431" s="239"/>
    </row>
    <row r="432" spans="1:9" s="240" customFormat="1" ht="40.5" customHeight="1" x14ac:dyDescent="0.25">
      <c r="A432" s="207">
        <v>43300</v>
      </c>
      <c r="B432" s="218" t="s">
        <v>868</v>
      </c>
      <c r="C432" s="220" t="s">
        <v>3379</v>
      </c>
      <c r="D432" s="225" t="s">
        <v>3378</v>
      </c>
      <c r="E432" s="250" t="s">
        <v>715</v>
      </c>
      <c r="F432" s="218" t="s">
        <v>4277</v>
      </c>
      <c r="G432" s="208">
        <v>7500</v>
      </c>
      <c r="H432" s="239"/>
      <c r="I432" s="239"/>
    </row>
    <row r="433" spans="1:9" s="240" customFormat="1" ht="40.5" customHeight="1" x14ac:dyDescent="0.25">
      <c r="A433" s="207">
        <v>43300</v>
      </c>
      <c r="B433" s="218" t="s">
        <v>868</v>
      </c>
      <c r="C433" s="220" t="s">
        <v>3377</v>
      </c>
      <c r="D433" s="225" t="s">
        <v>3346</v>
      </c>
      <c r="E433" s="250" t="s">
        <v>715</v>
      </c>
      <c r="F433" s="218" t="s">
        <v>4459</v>
      </c>
      <c r="G433" s="208">
        <v>14900</v>
      </c>
      <c r="H433" s="239"/>
      <c r="I433" s="239"/>
    </row>
    <row r="434" spans="1:9" s="240" customFormat="1" ht="40.5" customHeight="1" x14ac:dyDescent="0.25">
      <c r="A434" s="207">
        <v>43300</v>
      </c>
      <c r="B434" s="218" t="s">
        <v>868</v>
      </c>
      <c r="C434" s="220" t="s">
        <v>3376</v>
      </c>
      <c r="D434" s="225" t="s">
        <v>4176</v>
      </c>
      <c r="E434" s="250" t="s">
        <v>715</v>
      </c>
      <c r="F434" s="218" t="s">
        <v>4460</v>
      </c>
      <c r="G434" s="208">
        <v>21780</v>
      </c>
      <c r="H434" s="239"/>
      <c r="I434" s="239"/>
    </row>
    <row r="435" spans="1:9" s="240" customFormat="1" ht="40.5" customHeight="1" x14ac:dyDescent="0.25">
      <c r="A435" s="207">
        <v>43300</v>
      </c>
      <c r="B435" s="218" t="s">
        <v>868</v>
      </c>
      <c r="C435" s="220" t="s">
        <v>3375</v>
      </c>
      <c r="D435" s="225" t="s">
        <v>3374</v>
      </c>
      <c r="E435" s="250" t="s">
        <v>715</v>
      </c>
      <c r="F435" s="218" t="s">
        <v>4460</v>
      </c>
      <c r="G435" s="208">
        <v>23364</v>
      </c>
      <c r="H435" s="239"/>
      <c r="I435" s="239"/>
    </row>
    <row r="436" spans="1:9" s="240" customFormat="1" ht="40.5" customHeight="1" x14ac:dyDescent="0.25">
      <c r="A436" s="207">
        <v>43300</v>
      </c>
      <c r="B436" s="218" t="s">
        <v>868</v>
      </c>
      <c r="C436" s="220" t="s">
        <v>3373</v>
      </c>
      <c r="D436" s="225" t="s">
        <v>4175</v>
      </c>
      <c r="E436" s="250" t="s">
        <v>715</v>
      </c>
      <c r="F436" s="218" t="s">
        <v>4461</v>
      </c>
      <c r="G436" s="208">
        <v>23760</v>
      </c>
      <c r="H436" s="239"/>
      <c r="I436" s="239"/>
    </row>
    <row r="437" spans="1:9" s="240" customFormat="1" ht="40.5" customHeight="1" x14ac:dyDescent="0.25">
      <c r="A437" s="207">
        <v>43300</v>
      </c>
      <c r="B437" s="218" t="s">
        <v>868</v>
      </c>
      <c r="C437" s="220" t="s">
        <v>3372</v>
      </c>
      <c r="D437" s="225" t="s">
        <v>4174</v>
      </c>
      <c r="E437" s="250" t="s">
        <v>715</v>
      </c>
      <c r="F437" s="218" t="s">
        <v>4460</v>
      </c>
      <c r="G437" s="208">
        <v>23760</v>
      </c>
      <c r="H437" s="239"/>
      <c r="I437" s="239"/>
    </row>
    <row r="438" spans="1:9" s="240" customFormat="1" ht="40.5" customHeight="1" x14ac:dyDescent="0.25">
      <c r="A438" s="207">
        <v>43300</v>
      </c>
      <c r="B438" s="218" t="s">
        <v>868</v>
      </c>
      <c r="C438" s="220" t="s">
        <v>3371</v>
      </c>
      <c r="D438" s="225" t="s">
        <v>3370</v>
      </c>
      <c r="E438" s="250" t="s">
        <v>715</v>
      </c>
      <c r="F438" s="218" t="s">
        <v>4459</v>
      </c>
      <c r="G438" s="208">
        <v>24156</v>
      </c>
      <c r="H438" s="239"/>
      <c r="I438" s="239"/>
    </row>
    <row r="439" spans="1:9" s="240" customFormat="1" ht="40.5" customHeight="1" x14ac:dyDescent="0.25">
      <c r="A439" s="207">
        <v>43300</v>
      </c>
      <c r="B439" s="218" t="s">
        <v>868</v>
      </c>
      <c r="C439" s="220" t="s">
        <v>3369</v>
      </c>
      <c r="D439" s="225" t="s">
        <v>3368</v>
      </c>
      <c r="E439" s="250" t="s">
        <v>715</v>
      </c>
      <c r="F439" s="218" t="s">
        <v>4460</v>
      </c>
      <c r="G439" s="208">
        <v>25740</v>
      </c>
      <c r="H439" s="239"/>
      <c r="I439" s="239"/>
    </row>
    <row r="440" spans="1:9" s="240" customFormat="1" ht="40.5" customHeight="1" x14ac:dyDescent="0.25">
      <c r="A440" s="207">
        <v>43300</v>
      </c>
      <c r="B440" s="218" t="s">
        <v>868</v>
      </c>
      <c r="C440" s="220" t="s">
        <v>3367</v>
      </c>
      <c r="D440" s="225" t="s">
        <v>4173</v>
      </c>
      <c r="E440" s="250" t="s">
        <v>715</v>
      </c>
      <c r="F440" s="218" t="s">
        <v>4460</v>
      </c>
      <c r="G440" s="208">
        <v>27720</v>
      </c>
      <c r="H440" s="239"/>
      <c r="I440" s="239"/>
    </row>
    <row r="441" spans="1:9" s="240" customFormat="1" ht="40.5" customHeight="1" x14ac:dyDescent="0.25">
      <c r="A441" s="207">
        <v>43300</v>
      </c>
      <c r="B441" s="218" t="s">
        <v>868</v>
      </c>
      <c r="C441" s="220" t="s">
        <v>3366</v>
      </c>
      <c r="D441" s="225" t="s">
        <v>3365</v>
      </c>
      <c r="E441" s="250" t="s">
        <v>715</v>
      </c>
      <c r="F441" s="218" t="s">
        <v>4459</v>
      </c>
      <c r="G441" s="208">
        <v>27720</v>
      </c>
      <c r="H441" s="239"/>
      <c r="I441" s="239"/>
    </row>
    <row r="442" spans="1:9" s="240" customFormat="1" ht="40.5" customHeight="1" x14ac:dyDescent="0.25">
      <c r="A442" s="207">
        <v>43300</v>
      </c>
      <c r="B442" s="218" t="s">
        <v>868</v>
      </c>
      <c r="C442" s="218">
        <v>3118201</v>
      </c>
      <c r="D442" s="225" t="s">
        <v>4172</v>
      </c>
      <c r="E442" s="250" t="s">
        <v>715</v>
      </c>
      <c r="F442" s="218" t="s">
        <v>4403</v>
      </c>
      <c r="G442" s="208">
        <v>44500</v>
      </c>
      <c r="H442" s="239"/>
      <c r="I442" s="239"/>
    </row>
    <row r="443" spans="1:9" s="240" customFormat="1" ht="40.5" customHeight="1" x14ac:dyDescent="0.25">
      <c r="A443" s="207">
        <v>43300</v>
      </c>
      <c r="B443" s="218" t="s">
        <v>868</v>
      </c>
      <c r="C443" s="220" t="s">
        <v>3364</v>
      </c>
      <c r="D443" s="225" t="s">
        <v>3355</v>
      </c>
      <c r="E443" s="250" t="s">
        <v>715</v>
      </c>
      <c r="F443" s="218" t="s">
        <v>4462</v>
      </c>
      <c r="G443" s="208">
        <v>50000</v>
      </c>
      <c r="H443" s="239"/>
      <c r="I443" s="239"/>
    </row>
    <row r="444" spans="1:9" s="240" customFormat="1" ht="40.5" customHeight="1" x14ac:dyDescent="0.25">
      <c r="A444" s="207">
        <v>43300</v>
      </c>
      <c r="B444" s="218" t="s">
        <v>868</v>
      </c>
      <c r="C444" s="220" t="s">
        <v>3363</v>
      </c>
      <c r="D444" s="225" t="s">
        <v>2622</v>
      </c>
      <c r="E444" s="250" t="s">
        <v>715</v>
      </c>
      <c r="F444" s="218" t="s">
        <v>4458</v>
      </c>
      <c r="G444" s="208">
        <v>100000</v>
      </c>
      <c r="H444" s="239"/>
      <c r="I444" s="239"/>
    </row>
    <row r="445" spans="1:9" s="240" customFormat="1" ht="40.5" customHeight="1" x14ac:dyDescent="0.25">
      <c r="A445" s="207">
        <v>43300</v>
      </c>
      <c r="B445" s="218" t="s">
        <v>868</v>
      </c>
      <c r="C445" s="220" t="s">
        <v>3362</v>
      </c>
      <c r="D445" s="225" t="s">
        <v>2622</v>
      </c>
      <c r="E445" s="250" t="s">
        <v>715</v>
      </c>
      <c r="F445" s="218" t="s">
        <v>4458</v>
      </c>
      <c r="G445" s="208">
        <v>160000</v>
      </c>
      <c r="H445" s="239"/>
      <c r="I445" s="239"/>
    </row>
    <row r="446" spans="1:9" s="240" customFormat="1" ht="40.5" customHeight="1" x14ac:dyDescent="0.25">
      <c r="A446" s="207">
        <v>43301</v>
      </c>
      <c r="B446" s="218" t="s">
        <v>868</v>
      </c>
      <c r="C446" s="220" t="s">
        <v>3361</v>
      </c>
      <c r="D446" s="228" t="s">
        <v>3360</v>
      </c>
      <c r="E446" s="250" t="s">
        <v>715</v>
      </c>
      <c r="F446" s="218" t="s">
        <v>4278</v>
      </c>
      <c r="G446" s="229">
        <v>355</v>
      </c>
      <c r="H446" s="239"/>
      <c r="I446" s="239"/>
    </row>
    <row r="447" spans="1:9" s="240" customFormat="1" ht="40.5" customHeight="1" x14ac:dyDescent="0.25">
      <c r="A447" s="207">
        <v>43301</v>
      </c>
      <c r="B447" s="218" t="s">
        <v>868</v>
      </c>
      <c r="C447" s="220" t="s">
        <v>3359</v>
      </c>
      <c r="D447" s="225" t="s">
        <v>2617</v>
      </c>
      <c r="E447" s="250" t="s">
        <v>715</v>
      </c>
      <c r="F447" s="218" t="s">
        <v>4278</v>
      </c>
      <c r="G447" s="208">
        <v>7000</v>
      </c>
      <c r="H447" s="239"/>
      <c r="I447" s="239"/>
    </row>
    <row r="448" spans="1:9" s="240" customFormat="1" ht="40.5" customHeight="1" x14ac:dyDescent="0.25">
      <c r="A448" s="207">
        <v>43301</v>
      </c>
      <c r="B448" s="218" t="s">
        <v>868</v>
      </c>
      <c r="C448" s="220" t="s">
        <v>3358</v>
      </c>
      <c r="D448" s="225" t="s">
        <v>2529</v>
      </c>
      <c r="E448" s="250" t="s">
        <v>715</v>
      </c>
      <c r="F448" s="218" t="s">
        <v>4278</v>
      </c>
      <c r="G448" s="208">
        <v>8000</v>
      </c>
      <c r="H448" s="239"/>
      <c r="I448" s="239"/>
    </row>
    <row r="449" spans="1:9" s="240" customFormat="1" ht="40.5" customHeight="1" x14ac:dyDescent="0.25">
      <c r="A449" s="207">
        <v>43301</v>
      </c>
      <c r="B449" s="218" t="s">
        <v>868</v>
      </c>
      <c r="C449" s="220" t="s">
        <v>3357</v>
      </c>
      <c r="D449" s="225" t="s">
        <v>3273</v>
      </c>
      <c r="E449" s="250" t="s">
        <v>715</v>
      </c>
      <c r="F449" s="218" t="s">
        <v>4459</v>
      </c>
      <c r="G449" s="208">
        <v>60000</v>
      </c>
      <c r="H449" s="239"/>
      <c r="I449" s="239"/>
    </row>
    <row r="450" spans="1:9" s="240" customFormat="1" ht="40.5" customHeight="1" x14ac:dyDescent="0.25">
      <c r="A450" s="207">
        <v>43301</v>
      </c>
      <c r="B450" s="218" t="s">
        <v>868</v>
      </c>
      <c r="C450" s="220" t="s">
        <v>3356</v>
      </c>
      <c r="D450" s="225" t="s">
        <v>3355</v>
      </c>
      <c r="E450" s="250" t="s">
        <v>715</v>
      </c>
      <c r="F450" s="218" t="s">
        <v>4462</v>
      </c>
      <c r="G450" s="208">
        <v>62000</v>
      </c>
      <c r="H450" s="239"/>
      <c r="I450" s="239"/>
    </row>
    <row r="451" spans="1:9" s="240" customFormat="1" ht="40.5" customHeight="1" x14ac:dyDescent="0.25">
      <c r="A451" s="207">
        <v>43301</v>
      </c>
      <c r="B451" s="218" t="s">
        <v>868</v>
      </c>
      <c r="C451" s="220" t="s">
        <v>3354</v>
      </c>
      <c r="D451" s="225" t="s">
        <v>3353</v>
      </c>
      <c r="E451" s="250" t="s">
        <v>715</v>
      </c>
      <c r="F451" s="218" t="s">
        <v>4463</v>
      </c>
      <c r="G451" s="208">
        <v>85000</v>
      </c>
      <c r="H451" s="239"/>
      <c r="I451" s="239"/>
    </row>
    <row r="452" spans="1:9" s="240" customFormat="1" ht="40.5" customHeight="1" x14ac:dyDescent="0.25">
      <c r="A452" s="207">
        <v>43301</v>
      </c>
      <c r="B452" s="218" t="s">
        <v>868</v>
      </c>
      <c r="C452" s="220" t="s">
        <v>3352</v>
      </c>
      <c r="D452" s="225" t="s">
        <v>2869</v>
      </c>
      <c r="E452" s="250" t="s">
        <v>715</v>
      </c>
      <c r="F452" s="218" t="s">
        <v>4409</v>
      </c>
      <c r="G452" s="208">
        <v>100000</v>
      </c>
      <c r="H452" s="239"/>
      <c r="I452" s="239"/>
    </row>
    <row r="453" spans="1:9" s="240" customFormat="1" ht="40.5" customHeight="1" x14ac:dyDescent="0.25">
      <c r="A453" s="207">
        <v>43301</v>
      </c>
      <c r="B453" s="218" t="s">
        <v>868</v>
      </c>
      <c r="C453" s="218" t="s">
        <v>3351</v>
      </c>
      <c r="D453" s="225" t="s">
        <v>3350</v>
      </c>
      <c r="E453" s="250" t="s">
        <v>715</v>
      </c>
      <c r="F453" s="218" t="s">
        <v>4390</v>
      </c>
      <c r="G453" s="208">
        <v>100000</v>
      </c>
      <c r="H453" s="239"/>
      <c r="I453" s="239"/>
    </row>
    <row r="454" spans="1:9" s="240" customFormat="1" ht="40.5" customHeight="1" x14ac:dyDescent="0.25">
      <c r="A454" s="207">
        <v>43301</v>
      </c>
      <c r="B454" s="218" t="s">
        <v>868</v>
      </c>
      <c r="C454" s="218" t="s">
        <v>3349</v>
      </c>
      <c r="D454" s="225" t="s">
        <v>3348</v>
      </c>
      <c r="E454" s="250" t="s">
        <v>715</v>
      </c>
      <c r="F454" s="218" t="s">
        <v>4330</v>
      </c>
      <c r="G454" s="208">
        <v>148000</v>
      </c>
      <c r="H454" s="241"/>
      <c r="I454" s="241"/>
    </row>
    <row r="455" spans="1:9" s="240" customFormat="1" ht="40.5" customHeight="1" x14ac:dyDescent="0.25">
      <c r="A455" s="207">
        <v>43304</v>
      </c>
      <c r="B455" s="218" t="s">
        <v>868</v>
      </c>
      <c r="C455" s="220" t="s">
        <v>3347</v>
      </c>
      <c r="D455" s="225" t="s">
        <v>2520</v>
      </c>
      <c r="E455" s="250" t="s">
        <v>715</v>
      </c>
      <c r="F455" s="206" t="s">
        <v>4401</v>
      </c>
      <c r="G455" s="208">
        <v>1879</v>
      </c>
      <c r="H455" s="241"/>
      <c r="I455" s="241"/>
    </row>
    <row r="456" spans="1:9" s="240" customFormat="1" ht="40.5" customHeight="1" x14ac:dyDescent="0.25">
      <c r="A456" s="207">
        <v>43304</v>
      </c>
      <c r="B456" s="218" t="s">
        <v>868</v>
      </c>
      <c r="C456" s="218">
        <v>558638</v>
      </c>
      <c r="D456" s="225" t="s">
        <v>3346</v>
      </c>
      <c r="E456" s="250" t="s">
        <v>715</v>
      </c>
      <c r="F456" s="218" t="s">
        <v>4459</v>
      </c>
      <c r="G456" s="208">
        <v>14900</v>
      </c>
      <c r="H456" s="241"/>
      <c r="I456" s="241"/>
    </row>
    <row r="457" spans="1:9" s="240" customFormat="1" ht="40.5" customHeight="1" x14ac:dyDescent="0.25">
      <c r="A457" s="207">
        <v>43304</v>
      </c>
      <c r="B457" s="218" t="s">
        <v>868</v>
      </c>
      <c r="C457" s="218" t="s">
        <v>3343</v>
      </c>
      <c r="D457" s="225" t="s">
        <v>3345</v>
      </c>
      <c r="E457" s="250" t="s">
        <v>715</v>
      </c>
      <c r="F457" s="218" t="s">
        <v>4376</v>
      </c>
      <c r="G457" s="208">
        <v>20000</v>
      </c>
      <c r="H457" s="241"/>
      <c r="I457" s="241"/>
    </row>
    <row r="458" spans="1:9" s="240" customFormat="1" ht="40.5" customHeight="1" x14ac:dyDescent="0.25">
      <c r="A458" s="207">
        <v>43304</v>
      </c>
      <c r="B458" s="218" t="s">
        <v>868</v>
      </c>
      <c r="C458" s="220" t="s">
        <v>3344</v>
      </c>
      <c r="D458" s="225" t="s">
        <v>3694</v>
      </c>
      <c r="E458" s="250" t="s">
        <v>715</v>
      </c>
      <c r="F458" s="218" t="s">
        <v>4464</v>
      </c>
      <c r="G458" s="208">
        <v>20000</v>
      </c>
      <c r="H458" s="241"/>
      <c r="I458" s="241"/>
    </row>
    <row r="459" spans="1:9" s="240" customFormat="1" ht="40.5" customHeight="1" x14ac:dyDescent="0.25">
      <c r="A459" s="207">
        <v>43304</v>
      </c>
      <c r="B459" s="218" t="s">
        <v>868</v>
      </c>
      <c r="C459" s="218" t="s">
        <v>3343</v>
      </c>
      <c r="D459" s="225" t="s">
        <v>2503</v>
      </c>
      <c r="E459" s="250" t="s">
        <v>715</v>
      </c>
      <c r="F459" s="218" t="s">
        <v>4377</v>
      </c>
      <c r="G459" s="208">
        <v>30000</v>
      </c>
      <c r="H459" s="241"/>
      <c r="I459" s="241"/>
    </row>
    <row r="460" spans="1:9" s="240" customFormat="1" ht="40.5" customHeight="1" x14ac:dyDescent="0.25">
      <c r="A460" s="207">
        <v>43304</v>
      </c>
      <c r="B460" s="218" t="s">
        <v>868</v>
      </c>
      <c r="C460" s="218">
        <v>18595287</v>
      </c>
      <c r="D460" s="225" t="s">
        <v>4171</v>
      </c>
      <c r="E460" s="250" t="s">
        <v>715</v>
      </c>
      <c r="F460" s="218" t="s">
        <v>4465</v>
      </c>
      <c r="G460" s="208">
        <v>39000</v>
      </c>
      <c r="H460" s="241"/>
      <c r="I460" s="241"/>
    </row>
    <row r="461" spans="1:9" s="240" customFormat="1" ht="40.5" customHeight="1" x14ac:dyDescent="0.25">
      <c r="A461" s="207">
        <v>43304</v>
      </c>
      <c r="B461" s="218" t="s">
        <v>868</v>
      </c>
      <c r="C461" s="218">
        <v>18595292</v>
      </c>
      <c r="D461" s="225" t="s">
        <v>4170</v>
      </c>
      <c r="E461" s="250" t="s">
        <v>715</v>
      </c>
      <c r="F461" s="218" t="s">
        <v>4466</v>
      </c>
      <c r="G461" s="208">
        <v>40000</v>
      </c>
      <c r="H461" s="241"/>
      <c r="I461" s="241"/>
    </row>
    <row r="462" spans="1:9" s="240" customFormat="1" ht="40.5" customHeight="1" x14ac:dyDescent="0.25">
      <c r="A462" s="207">
        <v>43304</v>
      </c>
      <c r="B462" s="218" t="s">
        <v>868</v>
      </c>
      <c r="C462" s="220" t="s">
        <v>3342</v>
      </c>
      <c r="D462" s="225" t="s">
        <v>3273</v>
      </c>
      <c r="E462" s="250" t="s">
        <v>715</v>
      </c>
      <c r="F462" s="218" t="s">
        <v>4459</v>
      </c>
      <c r="G462" s="208">
        <v>50000</v>
      </c>
      <c r="H462" s="241"/>
      <c r="I462" s="241"/>
    </row>
    <row r="463" spans="1:9" s="240" customFormat="1" ht="40.5" customHeight="1" x14ac:dyDescent="0.25">
      <c r="A463" s="207">
        <v>43304</v>
      </c>
      <c r="B463" s="218" t="s">
        <v>868</v>
      </c>
      <c r="C463" s="218" t="s">
        <v>3341</v>
      </c>
      <c r="D463" s="225" t="s">
        <v>3340</v>
      </c>
      <c r="E463" s="250" t="s">
        <v>715</v>
      </c>
      <c r="F463" s="218" t="s">
        <v>4378</v>
      </c>
      <c r="G463" s="208">
        <v>50000</v>
      </c>
      <c r="H463" s="241"/>
      <c r="I463" s="241"/>
    </row>
    <row r="464" spans="1:9" s="240" customFormat="1" ht="40.5" customHeight="1" x14ac:dyDescent="0.25">
      <c r="A464" s="207">
        <v>43304</v>
      </c>
      <c r="B464" s="218" t="s">
        <v>868</v>
      </c>
      <c r="C464" s="218" t="s">
        <v>3339</v>
      </c>
      <c r="D464" s="225" t="s">
        <v>3396</v>
      </c>
      <c r="E464" s="250" t="s">
        <v>715</v>
      </c>
      <c r="F464" s="218" t="s">
        <v>4452</v>
      </c>
      <c r="G464" s="208">
        <v>50000</v>
      </c>
      <c r="H464" s="241"/>
      <c r="I464" s="241"/>
    </row>
    <row r="465" spans="1:9" s="240" customFormat="1" ht="40.5" customHeight="1" x14ac:dyDescent="0.25">
      <c r="A465" s="207">
        <v>43304</v>
      </c>
      <c r="B465" s="218" t="s">
        <v>868</v>
      </c>
      <c r="C465" s="218" t="s">
        <v>3338</v>
      </c>
      <c r="D465" s="225" t="s">
        <v>3337</v>
      </c>
      <c r="E465" s="250" t="s">
        <v>715</v>
      </c>
      <c r="F465" s="218" t="s">
        <v>4467</v>
      </c>
      <c r="G465" s="208">
        <v>50000</v>
      </c>
      <c r="H465" s="241"/>
      <c r="I465" s="241"/>
    </row>
    <row r="466" spans="1:9" s="240" customFormat="1" ht="40.5" customHeight="1" x14ac:dyDescent="0.25">
      <c r="A466" s="207">
        <v>43304</v>
      </c>
      <c r="B466" s="218" t="s">
        <v>868</v>
      </c>
      <c r="C466" s="218" t="s">
        <v>3336</v>
      </c>
      <c r="D466" s="225" t="s">
        <v>4169</v>
      </c>
      <c r="E466" s="250" t="s">
        <v>715</v>
      </c>
      <c r="F466" s="218" t="s">
        <v>4444</v>
      </c>
      <c r="G466" s="208">
        <v>50000</v>
      </c>
      <c r="H466" s="241"/>
      <c r="I466" s="241"/>
    </row>
    <row r="467" spans="1:9" s="240" customFormat="1" ht="40.5" customHeight="1" x14ac:dyDescent="0.25">
      <c r="A467" s="207">
        <v>43304</v>
      </c>
      <c r="B467" s="218" t="s">
        <v>868</v>
      </c>
      <c r="C467" s="218">
        <v>33848727</v>
      </c>
      <c r="D467" s="225" t="s">
        <v>2982</v>
      </c>
      <c r="E467" s="250" t="s">
        <v>715</v>
      </c>
      <c r="F467" s="218" t="s">
        <v>4278</v>
      </c>
      <c r="G467" s="208">
        <v>148875</v>
      </c>
      <c r="H467" s="241"/>
      <c r="I467" s="241"/>
    </row>
    <row r="468" spans="1:9" s="240" customFormat="1" ht="40.5" customHeight="1" x14ac:dyDescent="0.25">
      <c r="A468" s="207">
        <v>43305</v>
      </c>
      <c r="B468" s="218" t="s">
        <v>868</v>
      </c>
      <c r="C468" s="220" t="s">
        <v>3335</v>
      </c>
      <c r="D468" s="225" t="s">
        <v>3334</v>
      </c>
      <c r="E468" s="250" t="s">
        <v>715</v>
      </c>
      <c r="F468" s="218" t="s">
        <v>4468</v>
      </c>
      <c r="G468" s="208">
        <v>11582</v>
      </c>
      <c r="H468" s="241"/>
      <c r="I468" s="241"/>
    </row>
    <row r="469" spans="1:9" s="240" customFormat="1" ht="40.5" customHeight="1" x14ac:dyDescent="0.25">
      <c r="A469" s="207">
        <v>43305</v>
      </c>
      <c r="B469" s="218" t="s">
        <v>868</v>
      </c>
      <c r="C469" s="218" t="s">
        <v>3333</v>
      </c>
      <c r="D469" s="225" t="s">
        <v>3332</v>
      </c>
      <c r="E469" s="250" t="s">
        <v>715</v>
      </c>
      <c r="F469" s="218" t="s">
        <v>4385</v>
      </c>
      <c r="G469" s="208">
        <v>20000</v>
      </c>
      <c r="H469" s="241"/>
      <c r="I469" s="241"/>
    </row>
    <row r="470" spans="1:9" s="240" customFormat="1" ht="40.5" customHeight="1" x14ac:dyDescent="0.25">
      <c r="A470" s="207">
        <v>43305</v>
      </c>
      <c r="B470" s="218" t="s">
        <v>868</v>
      </c>
      <c r="C470" s="218" t="s">
        <v>3331</v>
      </c>
      <c r="D470" s="225" t="s">
        <v>3261</v>
      </c>
      <c r="E470" s="250" t="s">
        <v>715</v>
      </c>
      <c r="F470" s="218" t="s">
        <v>4424</v>
      </c>
      <c r="G470" s="208">
        <v>50000</v>
      </c>
      <c r="H470" s="241"/>
      <c r="I470" s="241"/>
    </row>
    <row r="471" spans="1:9" s="240" customFormat="1" ht="40.5" customHeight="1" x14ac:dyDescent="0.25">
      <c r="A471" s="207">
        <v>43305</v>
      </c>
      <c r="B471" s="218" t="s">
        <v>868</v>
      </c>
      <c r="C471" s="218" t="s">
        <v>3330</v>
      </c>
      <c r="D471" s="225" t="s">
        <v>3329</v>
      </c>
      <c r="E471" s="250" t="s">
        <v>715</v>
      </c>
      <c r="F471" s="218" t="s">
        <v>4469</v>
      </c>
      <c r="G471" s="208">
        <v>50000</v>
      </c>
      <c r="H471" s="241"/>
      <c r="I471" s="241"/>
    </row>
    <row r="472" spans="1:9" s="240" customFormat="1" ht="40.5" customHeight="1" x14ac:dyDescent="0.25">
      <c r="A472" s="207">
        <v>43305</v>
      </c>
      <c r="B472" s="218" t="s">
        <v>868</v>
      </c>
      <c r="C472" s="220" t="s">
        <v>3328</v>
      </c>
      <c r="D472" s="225" t="s">
        <v>3208</v>
      </c>
      <c r="E472" s="250" t="s">
        <v>715</v>
      </c>
      <c r="F472" s="218" t="s">
        <v>4278</v>
      </c>
      <c r="G472" s="208">
        <v>148820</v>
      </c>
      <c r="H472" s="241"/>
      <c r="I472" s="241"/>
    </row>
    <row r="473" spans="1:9" s="240" customFormat="1" ht="40.5" customHeight="1" x14ac:dyDescent="0.25">
      <c r="A473" s="207">
        <v>43305</v>
      </c>
      <c r="B473" s="218" t="s">
        <v>868</v>
      </c>
      <c r="C473" s="220" t="s">
        <v>3327</v>
      </c>
      <c r="D473" s="225" t="s">
        <v>3040</v>
      </c>
      <c r="E473" s="250" t="s">
        <v>715</v>
      </c>
      <c r="F473" s="218" t="s">
        <v>4278</v>
      </c>
      <c r="G473" s="208">
        <v>148830</v>
      </c>
      <c r="H473" s="241"/>
      <c r="I473" s="241"/>
    </row>
    <row r="474" spans="1:9" s="240" customFormat="1" ht="40.5" customHeight="1" x14ac:dyDescent="0.25">
      <c r="A474" s="207">
        <v>43305</v>
      </c>
      <c r="B474" s="218" t="s">
        <v>868</v>
      </c>
      <c r="C474" s="220" t="s">
        <v>3326</v>
      </c>
      <c r="D474" s="225" t="s">
        <v>2984</v>
      </c>
      <c r="E474" s="250" t="s">
        <v>715</v>
      </c>
      <c r="F474" s="218" t="s">
        <v>4302</v>
      </c>
      <c r="G474" s="208">
        <v>148895</v>
      </c>
      <c r="H474" s="241"/>
      <c r="I474" s="241"/>
    </row>
    <row r="475" spans="1:9" s="240" customFormat="1" ht="40.5" customHeight="1" x14ac:dyDescent="0.25">
      <c r="A475" s="207">
        <v>43305</v>
      </c>
      <c r="B475" s="218" t="s">
        <v>868</v>
      </c>
      <c r="C475" s="220" t="s">
        <v>3325</v>
      </c>
      <c r="D475" s="225" t="s">
        <v>3165</v>
      </c>
      <c r="E475" s="250" t="s">
        <v>715</v>
      </c>
      <c r="F475" s="218" t="s">
        <v>4278</v>
      </c>
      <c r="G475" s="208">
        <v>148900</v>
      </c>
      <c r="H475" s="241"/>
      <c r="I475" s="241"/>
    </row>
    <row r="476" spans="1:9" s="240" customFormat="1" ht="40.5" customHeight="1" x14ac:dyDescent="0.25">
      <c r="A476" s="207">
        <v>43305</v>
      </c>
      <c r="B476" s="218" t="s">
        <v>868</v>
      </c>
      <c r="C476" s="220" t="s">
        <v>3180</v>
      </c>
      <c r="D476" s="225" t="s">
        <v>3096</v>
      </c>
      <c r="E476" s="250" t="s">
        <v>715</v>
      </c>
      <c r="F476" s="218" t="s">
        <v>4278</v>
      </c>
      <c r="G476" s="208">
        <v>148915</v>
      </c>
      <c r="H476" s="241"/>
      <c r="I476" s="241"/>
    </row>
    <row r="477" spans="1:9" s="240" customFormat="1" ht="40.5" customHeight="1" x14ac:dyDescent="0.25">
      <c r="A477" s="207">
        <v>43305</v>
      </c>
      <c r="B477" s="218" t="s">
        <v>868</v>
      </c>
      <c r="C477" s="220" t="s">
        <v>3324</v>
      </c>
      <c r="D477" s="225" t="s">
        <v>3092</v>
      </c>
      <c r="E477" s="250" t="s">
        <v>715</v>
      </c>
      <c r="F477" s="232" t="s">
        <v>4299</v>
      </c>
      <c r="G477" s="208">
        <v>148925</v>
      </c>
      <c r="H477" s="241"/>
      <c r="I477" s="241"/>
    </row>
    <row r="478" spans="1:9" s="240" customFormat="1" ht="40.5" customHeight="1" x14ac:dyDescent="0.25">
      <c r="A478" s="207">
        <v>43305</v>
      </c>
      <c r="B478" s="218" t="s">
        <v>868</v>
      </c>
      <c r="C478" s="220" t="s">
        <v>3323</v>
      </c>
      <c r="D478" s="225" t="s">
        <v>3019</v>
      </c>
      <c r="E478" s="250" t="s">
        <v>715</v>
      </c>
      <c r="F478" s="218" t="s">
        <v>4281</v>
      </c>
      <c r="G478" s="208">
        <v>148930</v>
      </c>
      <c r="H478" s="241"/>
      <c r="I478" s="241"/>
    </row>
    <row r="479" spans="1:9" s="240" customFormat="1" ht="40.5" customHeight="1" x14ac:dyDescent="0.25">
      <c r="A479" s="207">
        <v>43305</v>
      </c>
      <c r="B479" s="218" t="s">
        <v>868</v>
      </c>
      <c r="C479" s="220" t="s">
        <v>3322</v>
      </c>
      <c r="D479" s="225" t="s">
        <v>3201</v>
      </c>
      <c r="E479" s="250" t="s">
        <v>715</v>
      </c>
      <c r="F479" s="218" t="s">
        <v>4278</v>
      </c>
      <c r="G479" s="208">
        <v>148935</v>
      </c>
      <c r="H479" s="241"/>
      <c r="I479" s="241"/>
    </row>
    <row r="480" spans="1:9" s="240" customFormat="1" ht="40.5" customHeight="1" x14ac:dyDescent="0.25">
      <c r="A480" s="207">
        <v>43305</v>
      </c>
      <c r="B480" s="218" t="s">
        <v>868</v>
      </c>
      <c r="C480" s="220" t="s">
        <v>3321</v>
      </c>
      <c r="D480" s="225" t="s">
        <v>3086</v>
      </c>
      <c r="E480" s="250" t="s">
        <v>715</v>
      </c>
      <c r="F480" s="218" t="s">
        <v>4278</v>
      </c>
      <c r="G480" s="208">
        <v>148940</v>
      </c>
      <c r="H480" s="241"/>
      <c r="I480" s="241"/>
    </row>
    <row r="481" spans="1:9" s="240" customFormat="1" ht="40.5" customHeight="1" x14ac:dyDescent="0.25">
      <c r="A481" s="207">
        <v>43305</v>
      </c>
      <c r="B481" s="218" t="s">
        <v>868</v>
      </c>
      <c r="C481" s="220" t="s">
        <v>3320</v>
      </c>
      <c r="D481" s="218" t="s">
        <v>3198</v>
      </c>
      <c r="E481" s="250" t="s">
        <v>715</v>
      </c>
      <c r="F481" s="218" t="s">
        <v>4278</v>
      </c>
      <c r="G481" s="208">
        <v>148940</v>
      </c>
      <c r="H481" s="241"/>
      <c r="I481" s="241"/>
    </row>
    <row r="482" spans="1:9" s="240" customFormat="1" ht="40.5" customHeight="1" x14ac:dyDescent="0.25">
      <c r="A482" s="207">
        <v>43305</v>
      </c>
      <c r="B482" s="218" t="s">
        <v>868</v>
      </c>
      <c r="C482" s="220" t="s">
        <v>3319</v>
      </c>
      <c r="D482" s="225" t="s">
        <v>2624</v>
      </c>
      <c r="E482" s="250" t="s">
        <v>715</v>
      </c>
      <c r="F482" s="218" t="s">
        <v>4278</v>
      </c>
      <c r="G482" s="208">
        <v>148950</v>
      </c>
      <c r="H482" s="241"/>
      <c r="I482" s="241"/>
    </row>
    <row r="483" spans="1:9" s="240" customFormat="1" ht="40.5" customHeight="1" x14ac:dyDescent="0.25">
      <c r="A483" s="207">
        <v>43305</v>
      </c>
      <c r="B483" s="218" t="s">
        <v>868</v>
      </c>
      <c r="C483" s="220" t="s">
        <v>3318</v>
      </c>
      <c r="D483" s="225" t="s">
        <v>3088</v>
      </c>
      <c r="E483" s="250" t="s">
        <v>715</v>
      </c>
      <c r="F483" s="218" t="s">
        <v>4278</v>
      </c>
      <c r="G483" s="208">
        <v>148960</v>
      </c>
      <c r="H483" s="241"/>
      <c r="I483" s="241"/>
    </row>
    <row r="484" spans="1:9" s="240" customFormat="1" ht="40.5" customHeight="1" x14ac:dyDescent="0.25">
      <c r="A484" s="207">
        <v>43305</v>
      </c>
      <c r="B484" s="218" t="s">
        <v>868</v>
      </c>
      <c r="C484" s="220" t="s">
        <v>3317</v>
      </c>
      <c r="D484" s="225" t="s">
        <v>3316</v>
      </c>
      <c r="E484" s="250" t="s">
        <v>715</v>
      </c>
      <c r="F484" s="218" t="s">
        <v>4470</v>
      </c>
      <c r="G484" s="208">
        <v>148970</v>
      </c>
      <c r="H484" s="241"/>
      <c r="I484" s="241"/>
    </row>
    <row r="485" spans="1:9" s="240" customFormat="1" ht="40.5" customHeight="1" x14ac:dyDescent="0.25">
      <c r="A485" s="207">
        <v>43305</v>
      </c>
      <c r="B485" s="218" t="s">
        <v>868</v>
      </c>
      <c r="C485" s="220" t="s">
        <v>3315</v>
      </c>
      <c r="D485" s="225" t="s">
        <v>3314</v>
      </c>
      <c r="E485" s="250" t="s">
        <v>715</v>
      </c>
      <c r="F485" s="218" t="s">
        <v>4470</v>
      </c>
      <c r="G485" s="208">
        <v>148972</v>
      </c>
      <c r="H485" s="241"/>
      <c r="I485" s="241"/>
    </row>
    <row r="486" spans="1:9" s="240" customFormat="1" ht="40.5" customHeight="1" x14ac:dyDescent="0.25">
      <c r="A486" s="207">
        <v>43305</v>
      </c>
      <c r="B486" s="218" t="s">
        <v>868</v>
      </c>
      <c r="C486" s="220" t="s">
        <v>3313</v>
      </c>
      <c r="D486" s="225" t="s">
        <v>3312</v>
      </c>
      <c r="E486" s="250" t="s">
        <v>715</v>
      </c>
      <c r="F486" s="218" t="s">
        <v>4470</v>
      </c>
      <c r="G486" s="208">
        <v>148975</v>
      </c>
      <c r="H486" s="241"/>
      <c r="I486" s="241"/>
    </row>
    <row r="487" spans="1:9" s="240" customFormat="1" ht="40.5" customHeight="1" x14ac:dyDescent="0.25">
      <c r="A487" s="207">
        <v>43305</v>
      </c>
      <c r="B487" s="218" t="s">
        <v>868</v>
      </c>
      <c r="C487" s="220" t="s">
        <v>3311</v>
      </c>
      <c r="D487" s="225" t="s">
        <v>3310</v>
      </c>
      <c r="E487" s="250" t="s">
        <v>715</v>
      </c>
      <c r="F487" s="218" t="s">
        <v>3308</v>
      </c>
      <c r="G487" s="208">
        <v>148977</v>
      </c>
      <c r="H487" s="241"/>
      <c r="I487" s="241"/>
    </row>
    <row r="488" spans="1:9" s="240" customFormat="1" ht="40.5" customHeight="1" x14ac:dyDescent="0.25">
      <c r="A488" s="207">
        <v>43305</v>
      </c>
      <c r="B488" s="218" t="s">
        <v>868</v>
      </c>
      <c r="C488" s="220" t="s">
        <v>3309</v>
      </c>
      <c r="D488" s="225" t="s">
        <v>4168</v>
      </c>
      <c r="E488" s="250" t="s">
        <v>715</v>
      </c>
      <c r="F488" s="218" t="s">
        <v>3308</v>
      </c>
      <c r="G488" s="208">
        <v>148980</v>
      </c>
      <c r="H488" s="241"/>
      <c r="I488" s="241"/>
    </row>
    <row r="489" spans="1:9" s="240" customFormat="1" ht="40.5" customHeight="1" x14ac:dyDescent="0.25">
      <c r="A489" s="207">
        <v>43305</v>
      </c>
      <c r="B489" s="218" t="s">
        <v>868</v>
      </c>
      <c r="C489" s="220" t="s">
        <v>3307</v>
      </c>
      <c r="D489" s="225" t="s">
        <v>3306</v>
      </c>
      <c r="E489" s="250" t="s">
        <v>715</v>
      </c>
      <c r="F489" s="218" t="s">
        <v>4470</v>
      </c>
      <c r="G489" s="208">
        <v>148981</v>
      </c>
      <c r="H489" s="241"/>
      <c r="I489" s="241"/>
    </row>
    <row r="490" spans="1:9" s="240" customFormat="1" ht="40.5" customHeight="1" x14ac:dyDescent="0.25">
      <c r="A490" s="207">
        <v>43305</v>
      </c>
      <c r="B490" s="218" t="s">
        <v>868</v>
      </c>
      <c r="C490" s="220" t="s">
        <v>3305</v>
      </c>
      <c r="D490" s="225" t="s">
        <v>4167</v>
      </c>
      <c r="E490" s="250" t="s">
        <v>715</v>
      </c>
      <c r="F490" s="218" t="s">
        <v>4471</v>
      </c>
      <c r="G490" s="208">
        <v>148982</v>
      </c>
      <c r="H490" s="241"/>
      <c r="I490" s="241"/>
    </row>
    <row r="491" spans="1:9" s="240" customFormat="1" ht="40.5" customHeight="1" x14ac:dyDescent="0.25">
      <c r="A491" s="207">
        <v>43305</v>
      </c>
      <c r="B491" s="218" t="s">
        <v>868</v>
      </c>
      <c r="C491" s="220" t="s">
        <v>3304</v>
      </c>
      <c r="D491" s="225" t="s">
        <v>3303</v>
      </c>
      <c r="E491" s="250" t="s">
        <v>715</v>
      </c>
      <c r="F491" s="218" t="s">
        <v>4470</v>
      </c>
      <c r="G491" s="208">
        <v>148984</v>
      </c>
      <c r="H491" s="241"/>
      <c r="I491" s="241"/>
    </row>
    <row r="492" spans="1:9" s="240" customFormat="1" ht="40.5" customHeight="1" x14ac:dyDescent="0.25">
      <c r="A492" s="207">
        <v>43305</v>
      </c>
      <c r="B492" s="218" t="s">
        <v>868</v>
      </c>
      <c r="C492" s="220" t="s">
        <v>3302</v>
      </c>
      <c r="D492" s="225" t="s">
        <v>3301</v>
      </c>
      <c r="E492" s="250" t="s">
        <v>715</v>
      </c>
      <c r="F492" s="218" t="s">
        <v>4470</v>
      </c>
      <c r="G492" s="208">
        <v>148985</v>
      </c>
      <c r="H492" s="241"/>
      <c r="I492" s="241"/>
    </row>
    <row r="493" spans="1:9" s="240" customFormat="1" ht="40.5" customHeight="1" x14ac:dyDescent="0.25">
      <c r="A493" s="207">
        <v>43305</v>
      </c>
      <c r="B493" s="218" t="s">
        <v>868</v>
      </c>
      <c r="C493" s="220" t="s">
        <v>3300</v>
      </c>
      <c r="D493" s="225" t="s">
        <v>3299</v>
      </c>
      <c r="E493" s="250" t="s">
        <v>715</v>
      </c>
      <c r="F493" s="218" t="s">
        <v>4470</v>
      </c>
      <c r="G493" s="208">
        <v>148987</v>
      </c>
      <c r="H493" s="241"/>
      <c r="I493" s="241"/>
    </row>
    <row r="494" spans="1:9" s="240" customFormat="1" ht="40.5" customHeight="1" x14ac:dyDescent="0.25">
      <c r="A494" s="207">
        <v>43305</v>
      </c>
      <c r="B494" s="218" t="s">
        <v>868</v>
      </c>
      <c r="C494" s="220" t="s">
        <v>3298</v>
      </c>
      <c r="D494" s="225" t="s">
        <v>3297</v>
      </c>
      <c r="E494" s="250" t="s">
        <v>715</v>
      </c>
      <c r="F494" s="218" t="s">
        <v>4470</v>
      </c>
      <c r="G494" s="208">
        <v>148990</v>
      </c>
      <c r="H494" s="241"/>
      <c r="I494" s="241"/>
    </row>
    <row r="495" spans="1:9" s="240" customFormat="1" ht="40.5" customHeight="1" x14ac:dyDescent="0.25">
      <c r="A495" s="207">
        <v>43305</v>
      </c>
      <c r="B495" s="218" t="s">
        <v>868</v>
      </c>
      <c r="C495" s="220" t="s">
        <v>3296</v>
      </c>
      <c r="D495" s="225" t="s">
        <v>3295</v>
      </c>
      <c r="E495" s="250" t="s">
        <v>715</v>
      </c>
      <c r="F495" s="218" t="s">
        <v>4470</v>
      </c>
      <c r="G495" s="208">
        <v>148991</v>
      </c>
      <c r="H495" s="241"/>
      <c r="I495" s="241"/>
    </row>
    <row r="496" spans="1:9" s="240" customFormat="1" ht="40.5" customHeight="1" x14ac:dyDescent="0.25">
      <c r="A496" s="207">
        <v>43305</v>
      </c>
      <c r="B496" s="218" t="s">
        <v>868</v>
      </c>
      <c r="C496" s="220" t="s">
        <v>3294</v>
      </c>
      <c r="D496" s="225" t="s">
        <v>3293</v>
      </c>
      <c r="E496" s="250" t="s">
        <v>715</v>
      </c>
      <c r="F496" s="218" t="s">
        <v>4470</v>
      </c>
      <c r="G496" s="208">
        <v>148992</v>
      </c>
      <c r="H496" s="241"/>
      <c r="I496" s="241"/>
    </row>
    <row r="497" spans="1:9" s="240" customFormat="1" ht="40.5" customHeight="1" x14ac:dyDescent="0.25">
      <c r="A497" s="207">
        <v>43305</v>
      </c>
      <c r="B497" s="218" t="s">
        <v>868</v>
      </c>
      <c r="C497" s="220" t="s">
        <v>3292</v>
      </c>
      <c r="D497" s="225" t="s">
        <v>4166</v>
      </c>
      <c r="E497" s="250" t="s">
        <v>715</v>
      </c>
      <c r="F497" s="218" t="s">
        <v>4472</v>
      </c>
      <c r="G497" s="208">
        <v>148993</v>
      </c>
      <c r="H497" s="241"/>
      <c r="I497" s="241"/>
    </row>
    <row r="498" spans="1:9" s="240" customFormat="1" ht="40.5" customHeight="1" x14ac:dyDescent="0.25">
      <c r="A498" s="207">
        <v>43305</v>
      </c>
      <c r="B498" s="218" t="s">
        <v>868</v>
      </c>
      <c r="C498" s="220" t="s">
        <v>3291</v>
      </c>
      <c r="D498" s="225" t="s">
        <v>3290</v>
      </c>
      <c r="E498" s="250" t="s">
        <v>715</v>
      </c>
      <c r="F498" s="218" t="s">
        <v>4470</v>
      </c>
      <c r="G498" s="208">
        <v>148994</v>
      </c>
      <c r="H498" s="241"/>
      <c r="I498" s="241"/>
    </row>
    <row r="499" spans="1:9" s="240" customFormat="1" ht="40.5" customHeight="1" x14ac:dyDescent="0.25">
      <c r="A499" s="207">
        <v>43305</v>
      </c>
      <c r="B499" s="218" t="s">
        <v>868</v>
      </c>
      <c r="C499" s="220" t="s">
        <v>3289</v>
      </c>
      <c r="D499" s="225" t="s">
        <v>3288</v>
      </c>
      <c r="E499" s="250" t="s">
        <v>715</v>
      </c>
      <c r="F499" s="218" t="s">
        <v>4470</v>
      </c>
      <c r="G499" s="208">
        <v>148994</v>
      </c>
      <c r="H499" s="241"/>
      <c r="I499" s="241"/>
    </row>
    <row r="500" spans="1:9" s="240" customFormat="1" ht="40.5" customHeight="1" x14ac:dyDescent="0.25">
      <c r="A500" s="207">
        <v>43305</v>
      </c>
      <c r="B500" s="218" t="s">
        <v>868</v>
      </c>
      <c r="C500" s="220" t="s">
        <v>3287</v>
      </c>
      <c r="D500" s="225" t="s">
        <v>3286</v>
      </c>
      <c r="E500" s="250" t="s">
        <v>715</v>
      </c>
      <c r="F500" s="218" t="s">
        <v>4470</v>
      </c>
      <c r="G500" s="208">
        <v>148995</v>
      </c>
      <c r="H500" s="241"/>
      <c r="I500" s="241"/>
    </row>
    <row r="501" spans="1:9" s="240" customFormat="1" ht="40.5" customHeight="1" x14ac:dyDescent="0.25">
      <c r="A501" s="207">
        <v>43305</v>
      </c>
      <c r="B501" s="218" t="s">
        <v>868</v>
      </c>
      <c r="C501" s="220" t="s">
        <v>3285</v>
      </c>
      <c r="D501" s="225" t="s">
        <v>3284</v>
      </c>
      <c r="E501" s="250" t="s">
        <v>715</v>
      </c>
      <c r="F501" s="218" t="s">
        <v>4472</v>
      </c>
      <c r="G501" s="208">
        <v>148997</v>
      </c>
      <c r="H501" s="241"/>
      <c r="I501" s="241"/>
    </row>
    <row r="502" spans="1:9" s="240" customFormat="1" ht="40.5" customHeight="1" x14ac:dyDescent="0.25">
      <c r="A502" s="207">
        <v>43305</v>
      </c>
      <c r="B502" s="218" t="s">
        <v>868</v>
      </c>
      <c r="C502" s="220" t="s">
        <v>3283</v>
      </c>
      <c r="D502" s="225" t="s">
        <v>3282</v>
      </c>
      <c r="E502" s="250" t="s">
        <v>715</v>
      </c>
      <c r="F502" s="218" t="s">
        <v>4470</v>
      </c>
      <c r="G502" s="208">
        <v>148999</v>
      </c>
      <c r="H502" s="241"/>
      <c r="I502" s="241"/>
    </row>
    <row r="503" spans="1:9" s="240" customFormat="1" ht="40.5" customHeight="1" x14ac:dyDescent="0.25">
      <c r="A503" s="207">
        <v>43305</v>
      </c>
      <c r="B503" s="218" t="s">
        <v>868</v>
      </c>
      <c r="C503" s="220" t="s">
        <v>3281</v>
      </c>
      <c r="D503" s="225" t="s">
        <v>3280</v>
      </c>
      <c r="E503" s="250" t="s">
        <v>715</v>
      </c>
      <c r="F503" s="218" t="s">
        <v>4470</v>
      </c>
      <c r="G503" s="208">
        <v>148999</v>
      </c>
      <c r="H503" s="241"/>
      <c r="I503" s="241"/>
    </row>
    <row r="504" spans="1:9" s="240" customFormat="1" ht="40.5" customHeight="1" x14ac:dyDescent="0.25">
      <c r="A504" s="207">
        <v>43306</v>
      </c>
      <c r="B504" s="218" t="s">
        <v>868</v>
      </c>
      <c r="C504" s="218" t="s">
        <v>3275</v>
      </c>
      <c r="D504" s="225" t="s">
        <v>3279</v>
      </c>
      <c r="E504" s="250" t="s">
        <v>715</v>
      </c>
      <c r="F504" s="218" t="s">
        <v>4381</v>
      </c>
      <c r="G504" s="208">
        <v>5000</v>
      </c>
      <c r="H504" s="241"/>
      <c r="I504" s="241"/>
    </row>
    <row r="505" spans="1:9" s="240" customFormat="1" ht="40.5" customHeight="1" x14ac:dyDescent="0.25">
      <c r="A505" s="207">
        <v>43306</v>
      </c>
      <c r="B505" s="218" t="s">
        <v>868</v>
      </c>
      <c r="C505" s="218" t="s">
        <v>3275</v>
      </c>
      <c r="D505" s="225" t="s">
        <v>3278</v>
      </c>
      <c r="E505" s="250" t="s">
        <v>715</v>
      </c>
      <c r="F505" s="218" t="s">
        <v>4379</v>
      </c>
      <c r="G505" s="208">
        <v>10000</v>
      </c>
      <c r="H505" s="241"/>
      <c r="I505" s="241"/>
    </row>
    <row r="506" spans="1:9" s="240" customFormat="1" ht="40.5" customHeight="1" x14ac:dyDescent="0.25">
      <c r="A506" s="207">
        <v>43306</v>
      </c>
      <c r="B506" s="218" t="s">
        <v>868</v>
      </c>
      <c r="C506" s="218" t="s">
        <v>3277</v>
      </c>
      <c r="D506" s="225" t="s">
        <v>3276</v>
      </c>
      <c r="E506" s="250" t="s">
        <v>715</v>
      </c>
      <c r="F506" s="218" t="s">
        <v>4381</v>
      </c>
      <c r="G506" s="208">
        <v>12000</v>
      </c>
      <c r="H506" s="241"/>
      <c r="I506" s="241"/>
    </row>
    <row r="507" spans="1:9" s="240" customFormat="1" ht="40.5" customHeight="1" x14ac:dyDescent="0.25">
      <c r="A507" s="207">
        <v>43306</v>
      </c>
      <c r="B507" s="218" t="s">
        <v>868</v>
      </c>
      <c r="C507" s="218" t="s">
        <v>3275</v>
      </c>
      <c r="D507" s="225" t="s">
        <v>2502</v>
      </c>
      <c r="E507" s="250" t="s">
        <v>715</v>
      </c>
      <c r="F507" s="218" t="s">
        <v>4377</v>
      </c>
      <c r="G507" s="208">
        <v>15000</v>
      </c>
      <c r="H507" s="241"/>
      <c r="I507" s="241"/>
    </row>
    <row r="508" spans="1:9" s="240" customFormat="1" ht="40.5" customHeight="1" x14ac:dyDescent="0.25">
      <c r="A508" s="207">
        <v>43306</v>
      </c>
      <c r="B508" s="218" t="s">
        <v>868</v>
      </c>
      <c r="C508" s="220" t="s">
        <v>3274</v>
      </c>
      <c r="D508" s="225" t="s">
        <v>3273</v>
      </c>
      <c r="E508" s="250" t="s">
        <v>715</v>
      </c>
      <c r="F508" s="218" t="s">
        <v>4459</v>
      </c>
      <c r="G508" s="208">
        <v>38000</v>
      </c>
      <c r="H508" s="241"/>
      <c r="I508" s="241"/>
    </row>
    <row r="509" spans="1:9" s="240" customFormat="1" ht="40.5" customHeight="1" x14ac:dyDescent="0.25">
      <c r="A509" s="207">
        <v>43306</v>
      </c>
      <c r="B509" s="218" t="s">
        <v>868</v>
      </c>
      <c r="C509" s="220" t="s">
        <v>3272</v>
      </c>
      <c r="D509" s="225" t="s">
        <v>3271</v>
      </c>
      <c r="E509" s="250" t="s">
        <v>715</v>
      </c>
      <c r="F509" s="218" t="s">
        <v>4473</v>
      </c>
      <c r="G509" s="208">
        <v>89108.9</v>
      </c>
      <c r="H509" s="241"/>
      <c r="I509" s="241"/>
    </row>
    <row r="510" spans="1:9" s="240" customFormat="1" ht="40.5" customHeight="1" x14ac:dyDescent="0.25">
      <c r="A510" s="207">
        <v>43306</v>
      </c>
      <c r="B510" s="218" t="s">
        <v>868</v>
      </c>
      <c r="C510" s="220" t="s">
        <v>3270</v>
      </c>
      <c r="D510" s="225" t="s">
        <v>3269</v>
      </c>
      <c r="E510" s="250" t="s">
        <v>715</v>
      </c>
      <c r="F510" s="218" t="s">
        <v>4474</v>
      </c>
      <c r="G510" s="208">
        <v>94950.49</v>
      </c>
      <c r="H510" s="241"/>
      <c r="I510" s="241"/>
    </row>
    <row r="511" spans="1:9" s="240" customFormat="1" ht="40.5" customHeight="1" x14ac:dyDescent="0.25">
      <c r="A511" s="207">
        <v>43306</v>
      </c>
      <c r="B511" s="218" t="s">
        <v>868</v>
      </c>
      <c r="C511" s="220" t="s">
        <v>3267</v>
      </c>
      <c r="D511" s="225" t="s">
        <v>3268</v>
      </c>
      <c r="E511" s="250" t="s">
        <v>715</v>
      </c>
      <c r="F511" s="218" t="s">
        <v>4475</v>
      </c>
      <c r="G511" s="208">
        <v>95049.5</v>
      </c>
      <c r="H511" s="241"/>
      <c r="I511" s="241"/>
    </row>
    <row r="512" spans="1:9" s="240" customFormat="1" ht="40.5" customHeight="1" x14ac:dyDescent="0.25">
      <c r="A512" s="207">
        <v>43306</v>
      </c>
      <c r="B512" s="218" t="s">
        <v>868</v>
      </c>
      <c r="C512" s="220" t="s">
        <v>3267</v>
      </c>
      <c r="D512" s="225" t="s">
        <v>3266</v>
      </c>
      <c r="E512" s="250" t="s">
        <v>715</v>
      </c>
      <c r="F512" s="218" t="s">
        <v>4476</v>
      </c>
      <c r="G512" s="208">
        <v>97029.7</v>
      </c>
      <c r="H512" s="241"/>
      <c r="I512" s="241"/>
    </row>
    <row r="513" spans="1:9" s="240" customFormat="1" ht="40.5" customHeight="1" x14ac:dyDescent="0.25">
      <c r="A513" s="207">
        <v>43306</v>
      </c>
      <c r="B513" s="218" t="s">
        <v>868</v>
      </c>
      <c r="C513" s="220" t="s">
        <v>3265</v>
      </c>
      <c r="D513" s="225" t="s">
        <v>3264</v>
      </c>
      <c r="E513" s="250" t="s">
        <v>715</v>
      </c>
      <c r="F513" s="218" t="s">
        <v>4477</v>
      </c>
      <c r="G513" s="208">
        <v>109000</v>
      </c>
      <c r="H513" s="241"/>
      <c r="I513" s="241"/>
    </row>
    <row r="514" spans="1:9" s="240" customFormat="1" ht="40.5" customHeight="1" x14ac:dyDescent="0.25">
      <c r="A514" s="207">
        <v>43307</v>
      </c>
      <c r="B514" s="218" t="s">
        <v>868</v>
      </c>
      <c r="C514" s="220" t="s">
        <v>3263</v>
      </c>
      <c r="D514" s="225" t="s">
        <v>3254</v>
      </c>
      <c r="E514" s="250" t="s">
        <v>715</v>
      </c>
      <c r="F514" s="218" t="s">
        <v>4478</v>
      </c>
      <c r="G514" s="208">
        <v>50000</v>
      </c>
      <c r="H514" s="241"/>
      <c r="I514" s="241"/>
    </row>
    <row r="515" spans="1:9" s="240" customFormat="1" ht="40.5" customHeight="1" x14ac:dyDescent="0.25">
      <c r="A515" s="207">
        <v>43307</v>
      </c>
      <c r="B515" s="218" t="s">
        <v>868</v>
      </c>
      <c r="C515" s="220" t="s">
        <v>3262</v>
      </c>
      <c r="D515" s="225" t="s">
        <v>3261</v>
      </c>
      <c r="E515" s="250" t="s">
        <v>715</v>
      </c>
      <c r="F515" s="218" t="s">
        <v>4424</v>
      </c>
      <c r="G515" s="208">
        <v>50000</v>
      </c>
      <c r="H515" s="241"/>
      <c r="I515" s="241"/>
    </row>
    <row r="516" spans="1:9" s="240" customFormat="1" ht="40.5" customHeight="1" x14ac:dyDescent="0.25">
      <c r="A516" s="207">
        <v>43307</v>
      </c>
      <c r="B516" s="218" t="s">
        <v>868</v>
      </c>
      <c r="C516" s="218" t="s">
        <v>3259</v>
      </c>
      <c r="D516" s="225" t="s">
        <v>3260</v>
      </c>
      <c r="E516" s="250" t="s">
        <v>715</v>
      </c>
      <c r="F516" s="218" t="s">
        <v>4381</v>
      </c>
      <c r="G516" s="208">
        <v>50000</v>
      </c>
      <c r="H516" s="241"/>
      <c r="I516" s="241"/>
    </row>
    <row r="517" spans="1:9" s="240" customFormat="1" ht="40.5" customHeight="1" x14ac:dyDescent="0.25">
      <c r="A517" s="207">
        <v>43307</v>
      </c>
      <c r="B517" s="218" t="s">
        <v>868</v>
      </c>
      <c r="C517" s="218" t="s">
        <v>3259</v>
      </c>
      <c r="D517" s="225" t="s">
        <v>3258</v>
      </c>
      <c r="E517" s="250" t="s">
        <v>715</v>
      </c>
      <c r="F517" s="218" t="s">
        <v>4383</v>
      </c>
      <c r="G517" s="208">
        <v>90000</v>
      </c>
      <c r="H517" s="241"/>
      <c r="I517" s="241"/>
    </row>
    <row r="518" spans="1:9" s="240" customFormat="1" ht="40.5" customHeight="1" x14ac:dyDescent="0.25">
      <c r="A518" s="207">
        <v>43308</v>
      </c>
      <c r="B518" s="218" t="s">
        <v>868</v>
      </c>
      <c r="C518" s="218" t="s">
        <v>3257</v>
      </c>
      <c r="D518" s="225" t="s">
        <v>3256</v>
      </c>
      <c r="E518" s="250" t="s">
        <v>715</v>
      </c>
      <c r="F518" s="218" t="s">
        <v>4390</v>
      </c>
      <c r="G518" s="208">
        <v>10000</v>
      </c>
      <c r="H518" s="241"/>
      <c r="I518" s="241"/>
    </row>
    <row r="519" spans="1:9" s="240" customFormat="1" ht="40.5" customHeight="1" x14ac:dyDescent="0.25">
      <c r="A519" s="207">
        <v>43308</v>
      </c>
      <c r="B519" s="218" t="s">
        <v>868</v>
      </c>
      <c r="C519" s="218" t="s">
        <v>3255</v>
      </c>
      <c r="D519" s="225" t="s">
        <v>3254</v>
      </c>
      <c r="E519" s="250" t="s">
        <v>715</v>
      </c>
      <c r="F519" s="218" t="s">
        <v>4478</v>
      </c>
      <c r="G519" s="208">
        <v>50000</v>
      </c>
      <c r="H519" s="241"/>
      <c r="I519" s="241"/>
    </row>
    <row r="520" spans="1:9" s="240" customFormat="1" ht="40.5" customHeight="1" x14ac:dyDescent="0.25">
      <c r="A520" s="207">
        <v>43308</v>
      </c>
      <c r="B520" s="218" t="s">
        <v>868</v>
      </c>
      <c r="C520" s="220" t="s">
        <v>3253</v>
      </c>
      <c r="D520" s="225" t="s">
        <v>3252</v>
      </c>
      <c r="E520" s="250" t="s">
        <v>715</v>
      </c>
      <c r="F520" s="218" t="s">
        <v>4421</v>
      </c>
      <c r="G520" s="208">
        <v>50000</v>
      </c>
      <c r="H520" s="241"/>
      <c r="I520" s="241"/>
    </row>
    <row r="521" spans="1:9" s="240" customFormat="1" ht="40.5" customHeight="1" x14ac:dyDescent="0.25">
      <c r="A521" s="207">
        <v>43308</v>
      </c>
      <c r="B521" s="218" t="s">
        <v>868</v>
      </c>
      <c r="C521" s="218" t="s">
        <v>3251</v>
      </c>
      <c r="D521" s="225" t="s">
        <v>3250</v>
      </c>
      <c r="E521" s="250" t="s">
        <v>715</v>
      </c>
      <c r="F521" s="218" t="s">
        <v>4381</v>
      </c>
      <c r="G521" s="208">
        <v>50000</v>
      </c>
      <c r="H521" s="241"/>
      <c r="I521" s="241"/>
    </row>
    <row r="522" spans="1:9" s="240" customFormat="1" ht="40.5" customHeight="1" x14ac:dyDescent="0.25">
      <c r="A522" s="207">
        <v>43311</v>
      </c>
      <c r="B522" s="218" t="s">
        <v>868</v>
      </c>
      <c r="C522" s="218" t="s">
        <v>3246</v>
      </c>
      <c r="D522" s="225" t="s">
        <v>3249</v>
      </c>
      <c r="E522" s="250" t="s">
        <v>715</v>
      </c>
      <c r="F522" s="218" t="s">
        <v>4381</v>
      </c>
      <c r="G522" s="208">
        <v>1000</v>
      </c>
      <c r="H522" s="241"/>
      <c r="I522" s="241"/>
    </row>
    <row r="523" spans="1:9" s="240" customFormat="1" ht="40.5" customHeight="1" x14ac:dyDescent="0.25">
      <c r="A523" s="207">
        <v>43311</v>
      </c>
      <c r="B523" s="218" t="s">
        <v>868</v>
      </c>
      <c r="C523" s="218" t="s">
        <v>3246</v>
      </c>
      <c r="D523" s="225" t="s">
        <v>3248</v>
      </c>
      <c r="E523" s="250" t="s">
        <v>715</v>
      </c>
      <c r="F523" s="218" t="s">
        <v>4381</v>
      </c>
      <c r="G523" s="208">
        <v>1000</v>
      </c>
      <c r="H523" s="241"/>
      <c r="I523" s="241"/>
    </row>
    <row r="524" spans="1:9" s="240" customFormat="1" ht="40.5" customHeight="1" x14ac:dyDescent="0.25">
      <c r="A524" s="207">
        <v>43311</v>
      </c>
      <c r="B524" s="218" t="s">
        <v>868</v>
      </c>
      <c r="C524" s="218" t="s">
        <v>3246</v>
      </c>
      <c r="D524" s="225" t="s">
        <v>3247</v>
      </c>
      <c r="E524" s="250" t="s">
        <v>715</v>
      </c>
      <c r="F524" s="218" t="s">
        <v>4381</v>
      </c>
      <c r="G524" s="208">
        <v>5000</v>
      </c>
      <c r="H524" s="241"/>
      <c r="I524" s="241"/>
    </row>
    <row r="525" spans="1:9" s="240" customFormat="1" ht="40.5" customHeight="1" x14ac:dyDescent="0.25">
      <c r="A525" s="207">
        <v>43311</v>
      </c>
      <c r="B525" s="218" t="s">
        <v>868</v>
      </c>
      <c r="C525" s="218" t="s">
        <v>3246</v>
      </c>
      <c r="D525" s="225" t="s">
        <v>3245</v>
      </c>
      <c r="E525" s="250" t="s">
        <v>715</v>
      </c>
      <c r="F525" s="218" t="s">
        <v>4380</v>
      </c>
      <c r="G525" s="208">
        <v>10000</v>
      </c>
      <c r="H525" s="241"/>
      <c r="I525" s="241"/>
    </row>
    <row r="526" spans="1:9" s="240" customFormat="1" ht="40.5" customHeight="1" x14ac:dyDescent="0.25">
      <c r="A526" s="207">
        <v>43311</v>
      </c>
      <c r="B526" s="218" t="s">
        <v>868</v>
      </c>
      <c r="C526" s="218" t="s">
        <v>3241</v>
      </c>
      <c r="D526" s="206" t="s">
        <v>3235</v>
      </c>
      <c r="E526" s="250" t="s">
        <v>715</v>
      </c>
      <c r="F526" s="218" t="s">
        <v>4424</v>
      </c>
      <c r="G526" s="208">
        <v>100000</v>
      </c>
      <c r="H526" s="241"/>
      <c r="I526" s="241"/>
    </row>
    <row r="527" spans="1:9" s="240" customFormat="1" ht="40.5" customHeight="1" x14ac:dyDescent="0.25">
      <c r="A527" s="207">
        <v>43312</v>
      </c>
      <c r="B527" s="218" t="s">
        <v>868</v>
      </c>
      <c r="C527" s="218" t="s">
        <v>3239</v>
      </c>
      <c r="D527" s="225" t="s">
        <v>3235</v>
      </c>
      <c r="E527" s="250" t="s">
        <v>715</v>
      </c>
      <c r="F527" s="218" t="s">
        <v>4424</v>
      </c>
      <c r="G527" s="208">
        <v>90</v>
      </c>
      <c r="H527" s="241"/>
      <c r="I527" s="241"/>
    </row>
    <row r="528" spans="1:9" s="240" customFormat="1" ht="40.5" customHeight="1" x14ac:dyDescent="0.25">
      <c r="A528" s="207">
        <v>43312</v>
      </c>
      <c r="B528" s="218" t="s">
        <v>868</v>
      </c>
      <c r="C528" s="218" t="s">
        <v>3238</v>
      </c>
      <c r="D528" s="225" t="s">
        <v>4165</v>
      </c>
      <c r="E528" s="250" t="s">
        <v>715</v>
      </c>
      <c r="F528" s="218" t="s">
        <v>4372</v>
      </c>
      <c r="G528" s="208">
        <v>2000</v>
      </c>
      <c r="H528" s="241"/>
      <c r="I528" s="241"/>
    </row>
    <row r="529" spans="1:9" s="240" customFormat="1" ht="40.5" customHeight="1" x14ac:dyDescent="0.25">
      <c r="A529" s="207">
        <v>43312</v>
      </c>
      <c r="B529" s="218" t="s">
        <v>868</v>
      </c>
      <c r="C529" s="218" t="s">
        <v>3238</v>
      </c>
      <c r="D529" s="225" t="s">
        <v>3237</v>
      </c>
      <c r="E529" s="250" t="s">
        <v>715</v>
      </c>
      <c r="F529" s="218" t="s">
        <v>4381</v>
      </c>
      <c r="G529" s="208">
        <v>10000</v>
      </c>
      <c r="H529" s="241"/>
      <c r="I529" s="241"/>
    </row>
    <row r="530" spans="1:9" s="240" customFormat="1" ht="40.5" customHeight="1" x14ac:dyDescent="0.25">
      <c r="A530" s="207">
        <v>43312</v>
      </c>
      <c r="B530" s="218" t="s">
        <v>868</v>
      </c>
      <c r="C530" s="220" t="s">
        <v>3236</v>
      </c>
      <c r="D530" s="225" t="s">
        <v>3235</v>
      </c>
      <c r="E530" s="250" t="s">
        <v>715</v>
      </c>
      <c r="F530" s="218" t="s">
        <v>4424</v>
      </c>
      <c r="G530" s="208">
        <v>50000</v>
      </c>
      <c r="H530" s="241"/>
      <c r="I530" s="241"/>
    </row>
    <row r="531" spans="1:9" s="240" customFormat="1" ht="40.5" customHeight="1" x14ac:dyDescent="0.25">
      <c r="A531" s="207">
        <v>43312</v>
      </c>
      <c r="B531" s="218" t="s">
        <v>868</v>
      </c>
      <c r="C531" s="218">
        <v>88102636</v>
      </c>
      <c r="D531" s="225" t="s">
        <v>3233</v>
      </c>
      <c r="E531" s="250" t="s">
        <v>715</v>
      </c>
      <c r="F531" s="218" t="s">
        <v>4479</v>
      </c>
      <c r="G531" s="208">
        <v>300000</v>
      </c>
      <c r="H531" s="241"/>
      <c r="I531" s="241"/>
    </row>
    <row r="532" spans="1:9" s="242" customFormat="1" ht="40.5" customHeight="1" x14ac:dyDescent="0.25">
      <c r="A532" s="209">
        <v>43313</v>
      </c>
      <c r="B532" s="221" t="s">
        <v>868</v>
      </c>
      <c r="C532" s="222" t="s">
        <v>3232</v>
      </c>
      <c r="D532" s="230" t="s">
        <v>3231</v>
      </c>
      <c r="E532" s="250" t="s">
        <v>715</v>
      </c>
      <c r="F532" s="221" t="s">
        <v>4329</v>
      </c>
      <c r="G532" s="211">
        <v>86000</v>
      </c>
    </row>
    <row r="533" spans="1:9" s="242" customFormat="1" ht="40.5" customHeight="1" x14ac:dyDescent="0.25">
      <c r="A533" s="209">
        <v>43313</v>
      </c>
      <c r="B533" s="221" t="s">
        <v>868</v>
      </c>
      <c r="C533" s="222" t="s">
        <v>3230</v>
      </c>
      <c r="D533" s="221" t="s">
        <v>3208</v>
      </c>
      <c r="E533" s="250" t="s">
        <v>715</v>
      </c>
      <c r="F533" s="218" t="s">
        <v>4278</v>
      </c>
      <c r="G533" s="211">
        <v>148820</v>
      </c>
    </row>
    <row r="534" spans="1:9" s="242" customFormat="1" ht="40.5" customHeight="1" x14ac:dyDescent="0.25">
      <c r="A534" s="209">
        <v>43313</v>
      </c>
      <c r="B534" s="221" t="s">
        <v>868</v>
      </c>
      <c r="C534" s="222" t="s">
        <v>3229</v>
      </c>
      <c r="D534" s="230" t="s">
        <v>2626</v>
      </c>
      <c r="E534" s="250" t="s">
        <v>715</v>
      </c>
      <c r="F534" s="221" t="s">
        <v>4308</v>
      </c>
      <c r="G534" s="211">
        <v>148840</v>
      </c>
    </row>
    <row r="535" spans="1:9" s="242" customFormat="1" ht="40.5" customHeight="1" x14ac:dyDescent="0.25">
      <c r="A535" s="209">
        <v>43313</v>
      </c>
      <c r="B535" s="221" t="s">
        <v>868</v>
      </c>
      <c r="C535" s="222" t="s">
        <v>3228</v>
      </c>
      <c r="D535" s="230" t="s">
        <v>3182</v>
      </c>
      <c r="E535" s="250" t="s">
        <v>715</v>
      </c>
      <c r="F535" s="221" t="s">
        <v>4298</v>
      </c>
      <c r="G535" s="211">
        <v>148865</v>
      </c>
    </row>
    <row r="536" spans="1:9" s="242" customFormat="1" ht="40.5" customHeight="1" x14ac:dyDescent="0.25">
      <c r="A536" s="209">
        <v>43313</v>
      </c>
      <c r="B536" s="221" t="s">
        <v>868</v>
      </c>
      <c r="C536" s="222" t="s">
        <v>3227</v>
      </c>
      <c r="D536" s="230" t="s">
        <v>2982</v>
      </c>
      <c r="E536" s="250" t="s">
        <v>715</v>
      </c>
      <c r="F536" s="218" t="s">
        <v>4278</v>
      </c>
      <c r="G536" s="211">
        <v>148875</v>
      </c>
    </row>
    <row r="537" spans="1:9" s="242" customFormat="1" ht="40.5" customHeight="1" x14ac:dyDescent="0.25">
      <c r="A537" s="209">
        <v>43313</v>
      </c>
      <c r="B537" s="221" t="s">
        <v>868</v>
      </c>
      <c r="C537" s="222" t="s">
        <v>3226</v>
      </c>
      <c r="D537" s="230" t="s">
        <v>2984</v>
      </c>
      <c r="E537" s="250" t="s">
        <v>715</v>
      </c>
      <c r="F537" s="221" t="s">
        <v>4302</v>
      </c>
      <c r="G537" s="211">
        <v>148895</v>
      </c>
    </row>
    <row r="538" spans="1:9" s="242" customFormat="1" ht="40.5" customHeight="1" x14ac:dyDescent="0.25">
      <c r="A538" s="209">
        <v>43313</v>
      </c>
      <c r="B538" s="221" t="s">
        <v>868</v>
      </c>
      <c r="C538" s="222" t="s">
        <v>3225</v>
      </c>
      <c r="D538" s="230" t="s">
        <v>3165</v>
      </c>
      <c r="E538" s="250" t="s">
        <v>715</v>
      </c>
      <c r="F538" s="218" t="s">
        <v>4278</v>
      </c>
      <c r="G538" s="211">
        <v>148900</v>
      </c>
    </row>
    <row r="539" spans="1:9" s="242" customFormat="1" ht="40.5" customHeight="1" x14ac:dyDescent="0.25">
      <c r="A539" s="209">
        <v>43313</v>
      </c>
      <c r="B539" s="221" t="s">
        <v>868</v>
      </c>
      <c r="C539" s="222" t="s">
        <v>3224</v>
      </c>
      <c r="D539" s="230" t="s">
        <v>3096</v>
      </c>
      <c r="E539" s="250" t="s">
        <v>715</v>
      </c>
      <c r="F539" s="218" t="s">
        <v>4278</v>
      </c>
      <c r="G539" s="211">
        <v>148915</v>
      </c>
    </row>
    <row r="540" spans="1:9" s="242" customFormat="1" ht="40.5" customHeight="1" x14ac:dyDescent="0.25">
      <c r="A540" s="209">
        <v>43313</v>
      </c>
      <c r="B540" s="221" t="s">
        <v>868</v>
      </c>
      <c r="C540" s="222" t="s">
        <v>3223</v>
      </c>
      <c r="D540" s="230" t="s">
        <v>3092</v>
      </c>
      <c r="E540" s="250" t="s">
        <v>715</v>
      </c>
      <c r="F540" s="235" t="s">
        <v>4299</v>
      </c>
      <c r="G540" s="211">
        <v>148925</v>
      </c>
    </row>
    <row r="541" spans="1:9" s="242" customFormat="1" ht="40.5" customHeight="1" x14ac:dyDescent="0.25">
      <c r="A541" s="209">
        <v>43313</v>
      </c>
      <c r="B541" s="221" t="s">
        <v>868</v>
      </c>
      <c r="C541" s="222" t="s">
        <v>3222</v>
      </c>
      <c r="D541" s="230" t="s">
        <v>3019</v>
      </c>
      <c r="E541" s="250" t="s">
        <v>715</v>
      </c>
      <c r="F541" s="221" t="s">
        <v>4281</v>
      </c>
      <c r="G541" s="211">
        <v>148930</v>
      </c>
    </row>
    <row r="542" spans="1:9" s="242" customFormat="1" ht="40.5" customHeight="1" x14ac:dyDescent="0.25">
      <c r="A542" s="209">
        <v>43313</v>
      </c>
      <c r="B542" s="221" t="s">
        <v>868</v>
      </c>
      <c r="C542" s="222" t="s">
        <v>3221</v>
      </c>
      <c r="D542" s="230" t="s">
        <v>3201</v>
      </c>
      <c r="E542" s="250" t="s">
        <v>715</v>
      </c>
      <c r="F542" s="218" t="s">
        <v>4278</v>
      </c>
      <c r="G542" s="211">
        <v>148935</v>
      </c>
    </row>
    <row r="543" spans="1:9" s="242" customFormat="1" ht="40.5" customHeight="1" x14ac:dyDescent="0.25">
      <c r="A543" s="209">
        <v>43313</v>
      </c>
      <c r="B543" s="221" t="s">
        <v>868</v>
      </c>
      <c r="C543" s="222" t="s">
        <v>3220</v>
      </c>
      <c r="D543" s="230" t="s">
        <v>3086</v>
      </c>
      <c r="E543" s="250" t="s">
        <v>715</v>
      </c>
      <c r="F543" s="218" t="s">
        <v>4278</v>
      </c>
      <c r="G543" s="211">
        <v>148940</v>
      </c>
    </row>
    <row r="544" spans="1:9" s="242" customFormat="1" ht="40.5" customHeight="1" x14ac:dyDescent="0.25">
      <c r="A544" s="209">
        <v>43313</v>
      </c>
      <c r="B544" s="221" t="s">
        <v>868</v>
      </c>
      <c r="C544" s="222" t="s">
        <v>3219</v>
      </c>
      <c r="D544" s="221" t="s">
        <v>3198</v>
      </c>
      <c r="E544" s="250" t="s">
        <v>715</v>
      </c>
      <c r="F544" s="218" t="s">
        <v>4278</v>
      </c>
      <c r="G544" s="211">
        <v>148940</v>
      </c>
    </row>
    <row r="545" spans="1:7" s="242" customFormat="1" ht="40.5" customHeight="1" x14ac:dyDescent="0.25">
      <c r="A545" s="209">
        <v>43313</v>
      </c>
      <c r="B545" s="221" t="s">
        <v>868</v>
      </c>
      <c r="C545" s="222" t="s">
        <v>3218</v>
      </c>
      <c r="D545" s="230" t="s">
        <v>3088</v>
      </c>
      <c r="E545" s="250" t="s">
        <v>715</v>
      </c>
      <c r="F545" s="218" t="s">
        <v>4278</v>
      </c>
      <c r="G545" s="211">
        <v>148960</v>
      </c>
    </row>
    <row r="546" spans="1:7" s="242" customFormat="1" ht="40.5" customHeight="1" x14ac:dyDescent="0.25">
      <c r="A546" s="209">
        <v>43313</v>
      </c>
      <c r="B546" s="221" t="s">
        <v>868</v>
      </c>
      <c r="C546" s="222" t="s">
        <v>3217</v>
      </c>
      <c r="D546" s="230" t="s">
        <v>3083</v>
      </c>
      <c r="E546" s="250" t="s">
        <v>715</v>
      </c>
      <c r="F546" s="218" t="s">
        <v>4278</v>
      </c>
      <c r="G546" s="211">
        <v>148970</v>
      </c>
    </row>
    <row r="547" spans="1:7" s="242" customFormat="1" ht="40.5" customHeight="1" x14ac:dyDescent="0.25">
      <c r="A547" s="209">
        <v>43313</v>
      </c>
      <c r="B547" s="221" t="s">
        <v>868</v>
      </c>
      <c r="C547" s="222" t="s">
        <v>3216</v>
      </c>
      <c r="D547" s="230" t="s">
        <v>2623</v>
      </c>
      <c r="E547" s="250" t="s">
        <v>715</v>
      </c>
      <c r="F547" s="221" t="s">
        <v>4278</v>
      </c>
      <c r="G547" s="211">
        <v>149000</v>
      </c>
    </row>
    <row r="548" spans="1:7" s="242" customFormat="1" ht="40.5" customHeight="1" x14ac:dyDescent="0.25">
      <c r="A548" s="209">
        <v>43313</v>
      </c>
      <c r="B548" s="221" t="s">
        <v>868</v>
      </c>
      <c r="C548" s="222" t="s">
        <v>3215</v>
      </c>
      <c r="D548" s="230" t="s">
        <v>3214</v>
      </c>
      <c r="E548" s="250" t="s">
        <v>715</v>
      </c>
      <c r="F548" s="221" t="s">
        <v>4329</v>
      </c>
      <c r="G548" s="211">
        <v>205000</v>
      </c>
    </row>
    <row r="549" spans="1:7" s="242" customFormat="1" ht="40.5" customHeight="1" x14ac:dyDescent="0.25">
      <c r="A549" s="209">
        <v>43313</v>
      </c>
      <c r="B549" s="221" t="s">
        <v>868</v>
      </c>
      <c r="C549" s="222" t="s">
        <v>3213</v>
      </c>
      <c r="D549" s="230" t="s">
        <v>4221</v>
      </c>
      <c r="E549" s="250" t="s">
        <v>715</v>
      </c>
      <c r="F549" s="218" t="s">
        <v>4408</v>
      </c>
      <c r="G549" s="211">
        <v>290000</v>
      </c>
    </row>
    <row r="550" spans="1:7" s="242" customFormat="1" ht="40.5" customHeight="1" x14ac:dyDescent="0.25">
      <c r="A550" s="209">
        <v>43313</v>
      </c>
      <c r="B550" s="221" t="s">
        <v>868</v>
      </c>
      <c r="C550" s="221">
        <v>1</v>
      </c>
      <c r="D550" s="230" t="s">
        <v>3212</v>
      </c>
      <c r="E550" s="250" t="s">
        <v>715</v>
      </c>
      <c r="F550" s="221" t="s">
        <v>4480</v>
      </c>
      <c r="G550" s="211">
        <v>500000</v>
      </c>
    </row>
    <row r="551" spans="1:7" s="242" customFormat="1" ht="40.5" customHeight="1" x14ac:dyDescent="0.25">
      <c r="A551" s="209">
        <v>43314</v>
      </c>
      <c r="B551" s="221" t="s">
        <v>868</v>
      </c>
      <c r="C551" s="222" t="s">
        <v>3211</v>
      </c>
      <c r="D551" s="230" t="s">
        <v>3210</v>
      </c>
      <c r="E551" s="250" t="s">
        <v>715</v>
      </c>
      <c r="F551" s="221" t="s">
        <v>4481</v>
      </c>
      <c r="G551" s="211">
        <v>110750</v>
      </c>
    </row>
    <row r="552" spans="1:7" s="242" customFormat="1" ht="40.5" customHeight="1" x14ac:dyDescent="0.25">
      <c r="A552" s="209">
        <v>43314</v>
      </c>
      <c r="B552" s="221" t="s">
        <v>868</v>
      </c>
      <c r="C552" s="222" t="s">
        <v>3209</v>
      </c>
      <c r="D552" s="221" t="s">
        <v>3208</v>
      </c>
      <c r="E552" s="250" t="s">
        <v>715</v>
      </c>
      <c r="F552" s="221" t="s">
        <v>4278</v>
      </c>
      <c r="G552" s="211">
        <v>148820</v>
      </c>
    </row>
    <row r="553" spans="1:7" s="242" customFormat="1" ht="40.5" customHeight="1" x14ac:dyDescent="0.25">
      <c r="A553" s="209">
        <v>43314</v>
      </c>
      <c r="B553" s="221" t="s">
        <v>868</v>
      </c>
      <c r="C553" s="222" t="s">
        <v>3014</v>
      </c>
      <c r="D553" s="230" t="s">
        <v>3182</v>
      </c>
      <c r="E553" s="250" t="s">
        <v>715</v>
      </c>
      <c r="F553" s="221" t="s">
        <v>4298</v>
      </c>
      <c r="G553" s="211">
        <v>148865</v>
      </c>
    </row>
    <row r="554" spans="1:7" s="242" customFormat="1" ht="40.5" customHeight="1" x14ac:dyDescent="0.25">
      <c r="A554" s="209">
        <v>43314</v>
      </c>
      <c r="B554" s="221" t="s">
        <v>868</v>
      </c>
      <c r="C554" s="222" t="s">
        <v>3207</v>
      </c>
      <c r="D554" s="230" t="s">
        <v>2982</v>
      </c>
      <c r="E554" s="250" t="s">
        <v>715</v>
      </c>
      <c r="F554" s="221" t="s">
        <v>4278</v>
      </c>
      <c r="G554" s="211">
        <v>148875</v>
      </c>
    </row>
    <row r="555" spans="1:7" s="242" customFormat="1" ht="40.5" customHeight="1" x14ac:dyDescent="0.25">
      <c r="A555" s="209">
        <v>43314</v>
      </c>
      <c r="B555" s="221" t="s">
        <v>868</v>
      </c>
      <c r="C555" s="222" t="s">
        <v>3206</v>
      </c>
      <c r="D555" s="230" t="s">
        <v>2984</v>
      </c>
      <c r="E555" s="250" t="s">
        <v>715</v>
      </c>
      <c r="F555" s="221" t="s">
        <v>4302</v>
      </c>
      <c r="G555" s="211">
        <v>148895</v>
      </c>
    </row>
    <row r="556" spans="1:7" s="242" customFormat="1" ht="40.5" customHeight="1" x14ac:dyDescent="0.25">
      <c r="A556" s="209">
        <v>43314</v>
      </c>
      <c r="B556" s="221" t="s">
        <v>868</v>
      </c>
      <c r="C556" s="222" t="s">
        <v>2978</v>
      </c>
      <c r="D556" s="230" t="s">
        <v>3165</v>
      </c>
      <c r="E556" s="250" t="s">
        <v>715</v>
      </c>
      <c r="F556" s="221" t="s">
        <v>4278</v>
      </c>
      <c r="G556" s="211">
        <v>148900</v>
      </c>
    </row>
    <row r="557" spans="1:7" s="242" customFormat="1" ht="40.5" customHeight="1" x14ac:dyDescent="0.25">
      <c r="A557" s="209">
        <v>43314</v>
      </c>
      <c r="B557" s="221" t="s">
        <v>868</v>
      </c>
      <c r="C557" s="222" t="s">
        <v>3205</v>
      </c>
      <c r="D557" s="230" t="s">
        <v>3096</v>
      </c>
      <c r="E557" s="250" t="s">
        <v>715</v>
      </c>
      <c r="F557" s="221" t="s">
        <v>4278</v>
      </c>
      <c r="G557" s="211">
        <v>148915</v>
      </c>
    </row>
    <row r="558" spans="1:7" s="242" customFormat="1" ht="40.5" customHeight="1" x14ac:dyDescent="0.25">
      <c r="A558" s="209">
        <v>43314</v>
      </c>
      <c r="B558" s="221" t="s">
        <v>868</v>
      </c>
      <c r="C558" s="222" t="s">
        <v>3204</v>
      </c>
      <c r="D558" s="230" t="s">
        <v>3092</v>
      </c>
      <c r="E558" s="250" t="s">
        <v>715</v>
      </c>
      <c r="F558" s="235" t="s">
        <v>4299</v>
      </c>
      <c r="G558" s="211">
        <v>148925</v>
      </c>
    </row>
    <row r="559" spans="1:7" s="242" customFormat="1" ht="40.5" customHeight="1" x14ac:dyDescent="0.25">
      <c r="A559" s="209">
        <v>43314</v>
      </c>
      <c r="B559" s="221" t="s">
        <v>868</v>
      </c>
      <c r="C559" s="222" t="s">
        <v>3203</v>
      </c>
      <c r="D559" s="230" t="s">
        <v>3019</v>
      </c>
      <c r="E559" s="250" t="s">
        <v>715</v>
      </c>
      <c r="F559" s="221" t="s">
        <v>4281</v>
      </c>
      <c r="G559" s="211">
        <v>148930</v>
      </c>
    </row>
    <row r="560" spans="1:7" s="242" customFormat="1" ht="40.5" customHeight="1" x14ac:dyDescent="0.25">
      <c r="A560" s="209">
        <v>43314</v>
      </c>
      <c r="B560" s="221" t="s">
        <v>868</v>
      </c>
      <c r="C560" s="222" t="s">
        <v>3202</v>
      </c>
      <c r="D560" s="230" t="s">
        <v>3201</v>
      </c>
      <c r="E560" s="250" t="s">
        <v>715</v>
      </c>
      <c r="F560" s="221" t="s">
        <v>4278</v>
      </c>
      <c r="G560" s="211">
        <v>148935</v>
      </c>
    </row>
    <row r="561" spans="1:7" s="242" customFormat="1" ht="40.5" customHeight="1" x14ac:dyDescent="0.25">
      <c r="A561" s="209">
        <v>43314</v>
      </c>
      <c r="B561" s="221" t="s">
        <v>868</v>
      </c>
      <c r="C561" s="222" t="s">
        <v>3200</v>
      </c>
      <c r="D561" s="230" t="s">
        <v>3086</v>
      </c>
      <c r="E561" s="250" t="s">
        <v>715</v>
      </c>
      <c r="F561" s="221" t="s">
        <v>4278</v>
      </c>
      <c r="G561" s="211">
        <v>148940</v>
      </c>
    </row>
    <row r="562" spans="1:7" s="242" customFormat="1" ht="40.5" customHeight="1" x14ac:dyDescent="0.25">
      <c r="A562" s="209">
        <v>43314</v>
      </c>
      <c r="B562" s="221" t="s">
        <v>868</v>
      </c>
      <c r="C562" s="222" t="s">
        <v>3199</v>
      </c>
      <c r="D562" s="221" t="s">
        <v>3198</v>
      </c>
      <c r="E562" s="250" t="s">
        <v>715</v>
      </c>
      <c r="F562" s="221" t="s">
        <v>4278</v>
      </c>
      <c r="G562" s="211">
        <v>148940</v>
      </c>
    </row>
    <row r="563" spans="1:7" s="242" customFormat="1" ht="40.5" customHeight="1" x14ac:dyDescent="0.25">
      <c r="A563" s="209">
        <v>43314</v>
      </c>
      <c r="B563" s="221" t="s">
        <v>868</v>
      </c>
      <c r="C563" s="222" t="s">
        <v>3197</v>
      </c>
      <c r="D563" s="230" t="s">
        <v>2624</v>
      </c>
      <c r="E563" s="250" t="s">
        <v>715</v>
      </c>
      <c r="F563" s="221" t="s">
        <v>4278</v>
      </c>
      <c r="G563" s="211">
        <v>148950</v>
      </c>
    </row>
    <row r="564" spans="1:7" s="242" customFormat="1" ht="40.5" customHeight="1" x14ac:dyDescent="0.25">
      <c r="A564" s="209">
        <v>43314</v>
      </c>
      <c r="B564" s="221" t="s">
        <v>868</v>
      </c>
      <c r="C564" s="222" t="s">
        <v>3196</v>
      </c>
      <c r="D564" s="230" t="s">
        <v>3088</v>
      </c>
      <c r="E564" s="250" t="s">
        <v>715</v>
      </c>
      <c r="F564" s="221" t="s">
        <v>4278</v>
      </c>
      <c r="G564" s="211">
        <v>148960</v>
      </c>
    </row>
    <row r="565" spans="1:7" s="242" customFormat="1" ht="40.5" customHeight="1" x14ac:dyDescent="0.25">
      <c r="A565" s="209">
        <v>43314</v>
      </c>
      <c r="B565" s="221" t="s">
        <v>868</v>
      </c>
      <c r="C565" s="222" t="s">
        <v>3195</v>
      </c>
      <c r="D565" s="230" t="s">
        <v>3083</v>
      </c>
      <c r="E565" s="250" t="s">
        <v>715</v>
      </c>
      <c r="F565" s="221" t="s">
        <v>4278</v>
      </c>
      <c r="G565" s="211">
        <v>148970</v>
      </c>
    </row>
    <row r="566" spans="1:7" s="242" customFormat="1" ht="40.5" customHeight="1" x14ac:dyDescent="0.25">
      <c r="A566" s="209">
        <v>43314</v>
      </c>
      <c r="B566" s="221" t="s">
        <v>868</v>
      </c>
      <c r="C566" s="222" t="s">
        <v>3194</v>
      </c>
      <c r="D566" s="230" t="s">
        <v>3078</v>
      </c>
      <c r="E566" s="250" t="s">
        <v>715</v>
      </c>
      <c r="F566" s="221" t="s">
        <v>4278</v>
      </c>
      <c r="G566" s="211">
        <v>148980</v>
      </c>
    </row>
    <row r="567" spans="1:7" s="242" customFormat="1" ht="40.5" customHeight="1" x14ac:dyDescent="0.25">
      <c r="A567" s="209">
        <v>43315</v>
      </c>
      <c r="B567" s="221" t="s">
        <v>868</v>
      </c>
      <c r="C567" s="222" t="s">
        <v>3193</v>
      </c>
      <c r="D567" s="230" t="s">
        <v>2624</v>
      </c>
      <c r="E567" s="250" t="s">
        <v>715</v>
      </c>
      <c r="F567" s="221" t="s">
        <v>4278</v>
      </c>
      <c r="G567" s="211">
        <v>107250</v>
      </c>
    </row>
    <row r="568" spans="1:7" s="242" customFormat="1" ht="40.5" customHeight="1" x14ac:dyDescent="0.25">
      <c r="A568" s="209">
        <v>43315</v>
      </c>
      <c r="B568" s="221" t="s">
        <v>868</v>
      </c>
      <c r="C568" s="222" t="s">
        <v>3192</v>
      </c>
      <c r="D568" s="230" t="s">
        <v>2982</v>
      </c>
      <c r="E568" s="250" t="s">
        <v>715</v>
      </c>
      <c r="F568" s="221" t="s">
        <v>4278</v>
      </c>
      <c r="G568" s="211">
        <v>148875</v>
      </c>
    </row>
    <row r="569" spans="1:7" s="242" customFormat="1" ht="40.5" customHeight="1" x14ac:dyDescent="0.25">
      <c r="A569" s="209">
        <v>43315</v>
      </c>
      <c r="B569" s="221" t="s">
        <v>868</v>
      </c>
      <c r="C569" s="222" t="s">
        <v>3191</v>
      </c>
      <c r="D569" s="230" t="s">
        <v>2984</v>
      </c>
      <c r="E569" s="250" t="s">
        <v>715</v>
      </c>
      <c r="F569" s="221" t="s">
        <v>4302</v>
      </c>
      <c r="G569" s="211">
        <v>148895</v>
      </c>
    </row>
    <row r="570" spans="1:7" s="242" customFormat="1" ht="40.5" customHeight="1" x14ac:dyDescent="0.25">
      <c r="A570" s="209">
        <v>43315</v>
      </c>
      <c r="B570" s="221" t="s">
        <v>868</v>
      </c>
      <c r="C570" s="222" t="s">
        <v>3190</v>
      </c>
      <c r="D570" s="230" t="s">
        <v>3086</v>
      </c>
      <c r="E570" s="250" t="s">
        <v>715</v>
      </c>
      <c r="F570" s="221" t="s">
        <v>4278</v>
      </c>
      <c r="G570" s="211">
        <v>148940</v>
      </c>
    </row>
    <row r="571" spans="1:7" s="242" customFormat="1" ht="40.5" customHeight="1" x14ac:dyDescent="0.25">
      <c r="A571" s="209">
        <v>43315</v>
      </c>
      <c r="B571" s="221" t="s">
        <v>868</v>
      </c>
      <c r="C571" s="222" t="s">
        <v>3189</v>
      </c>
      <c r="D571" s="230" t="s">
        <v>3088</v>
      </c>
      <c r="E571" s="250" t="s">
        <v>715</v>
      </c>
      <c r="F571" s="221" t="s">
        <v>4278</v>
      </c>
      <c r="G571" s="211">
        <v>148960</v>
      </c>
    </row>
    <row r="572" spans="1:7" s="242" customFormat="1" ht="40.5" customHeight="1" x14ac:dyDescent="0.25">
      <c r="A572" s="209">
        <v>43318</v>
      </c>
      <c r="B572" s="221" t="s">
        <v>868</v>
      </c>
      <c r="C572" s="222" t="s">
        <v>3188</v>
      </c>
      <c r="D572" s="230" t="s">
        <v>4222</v>
      </c>
      <c r="E572" s="250" t="s">
        <v>715</v>
      </c>
      <c r="F572" s="221" t="s">
        <v>4328</v>
      </c>
      <c r="G572" s="211">
        <v>49000</v>
      </c>
    </row>
    <row r="573" spans="1:7" s="242" customFormat="1" ht="40.5" customHeight="1" x14ac:dyDescent="0.25">
      <c r="A573" s="209">
        <v>43319</v>
      </c>
      <c r="B573" s="221" t="s">
        <v>868</v>
      </c>
      <c r="C573" s="222" t="s">
        <v>3187</v>
      </c>
      <c r="D573" s="230" t="s">
        <v>3186</v>
      </c>
      <c r="E573" s="250" t="s">
        <v>715</v>
      </c>
      <c r="F573" s="221" t="s">
        <v>4392</v>
      </c>
      <c r="G573" s="211">
        <v>83000</v>
      </c>
    </row>
    <row r="574" spans="1:7" s="242" customFormat="1" ht="40.5" customHeight="1" x14ac:dyDescent="0.25">
      <c r="A574" s="209">
        <v>43319</v>
      </c>
      <c r="B574" s="221" t="s">
        <v>868</v>
      </c>
      <c r="C574" s="221">
        <v>11442016</v>
      </c>
      <c r="D574" s="230" t="s">
        <v>3185</v>
      </c>
      <c r="E574" s="250" t="s">
        <v>715</v>
      </c>
      <c r="F574" s="221" t="s">
        <v>4482</v>
      </c>
      <c r="G574" s="211">
        <v>97000</v>
      </c>
    </row>
    <row r="575" spans="1:7" s="242" customFormat="1" ht="40.5" customHeight="1" x14ac:dyDescent="0.25">
      <c r="A575" s="209">
        <v>43319</v>
      </c>
      <c r="B575" s="221" t="s">
        <v>868</v>
      </c>
      <c r="C575" s="222" t="s">
        <v>3184</v>
      </c>
      <c r="D575" s="230" t="s">
        <v>2626</v>
      </c>
      <c r="E575" s="250" t="s">
        <v>715</v>
      </c>
      <c r="F575" s="221" t="s">
        <v>4308</v>
      </c>
      <c r="G575" s="211">
        <v>148840</v>
      </c>
    </row>
    <row r="576" spans="1:7" s="242" customFormat="1" ht="40.5" customHeight="1" x14ac:dyDescent="0.25">
      <c r="A576" s="209">
        <v>43319</v>
      </c>
      <c r="B576" s="221" t="s">
        <v>868</v>
      </c>
      <c r="C576" s="222" t="s">
        <v>3183</v>
      </c>
      <c r="D576" s="230" t="s">
        <v>3182</v>
      </c>
      <c r="E576" s="250" t="s">
        <v>715</v>
      </c>
      <c r="F576" s="221" t="s">
        <v>4298</v>
      </c>
      <c r="G576" s="211">
        <v>148865</v>
      </c>
    </row>
    <row r="577" spans="1:7" s="242" customFormat="1" ht="40.5" customHeight="1" x14ac:dyDescent="0.25">
      <c r="A577" s="209">
        <v>43319</v>
      </c>
      <c r="B577" s="221" t="s">
        <v>868</v>
      </c>
      <c r="C577" s="222" t="s">
        <v>3181</v>
      </c>
      <c r="D577" s="230" t="s">
        <v>2982</v>
      </c>
      <c r="E577" s="250" t="s">
        <v>715</v>
      </c>
      <c r="F577" s="221" t="s">
        <v>4278</v>
      </c>
      <c r="G577" s="211">
        <v>148875</v>
      </c>
    </row>
    <row r="578" spans="1:7" s="242" customFormat="1" ht="40.5" customHeight="1" x14ac:dyDescent="0.25">
      <c r="A578" s="209">
        <v>43319</v>
      </c>
      <c r="B578" s="221" t="s">
        <v>868</v>
      </c>
      <c r="C578" s="222" t="s">
        <v>3180</v>
      </c>
      <c r="D578" s="230" t="s">
        <v>2865</v>
      </c>
      <c r="E578" s="250" t="s">
        <v>715</v>
      </c>
      <c r="F578" s="221" t="s">
        <v>4278</v>
      </c>
      <c r="G578" s="211">
        <v>148880</v>
      </c>
    </row>
    <row r="579" spans="1:7" s="242" customFormat="1" ht="40.5" customHeight="1" x14ac:dyDescent="0.25">
      <c r="A579" s="209">
        <v>43319</v>
      </c>
      <c r="B579" s="221" t="s">
        <v>868</v>
      </c>
      <c r="C579" s="222" t="s">
        <v>3179</v>
      </c>
      <c r="D579" s="230" t="s">
        <v>2984</v>
      </c>
      <c r="E579" s="250" t="s">
        <v>715</v>
      </c>
      <c r="F579" s="221" t="s">
        <v>4302</v>
      </c>
      <c r="G579" s="211">
        <v>148895</v>
      </c>
    </row>
    <row r="580" spans="1:7" s="242" customFormat="1" ht="40.5" customHeight="1" x14ac:dyDescent="0.25">
      <c r="A580" s="209">
        <v>43319</v>
      </c>
      <c r="B580" s="221" t="s">
        <v>868</v>
      </c>
      <c r="C580" s="222" t="s">
        <v>3178</v>
      </c>
      <c r="D580" s="230" t="s">
        <v>3165</v>
      </c>
      <c r="E580" s="250" t="s">
        <v>715</v>
      </c>
      <c r="F580" s="221" t="s">
        <v>4278</v>
      </c>
      <c r="G580" s="211">
        <v>148900</v>
      </c>
    </row>
    <row r="581" spans="1:7" s="242" customFormat="1" ht="40.5" customHeight="1" x14ac:dyDescent="0.25">
      <c r="A581" s="209">
        <v>43319</v>
      </c>
      <c r="B581" s="221" t="s">
        <v>868</v>
      </c>
      <c r="C581" s="222" t="s">
        <v>3177</v>
      </c>
      <c r="D581" s="230" t="s">
        <v>3092</v>
      </c>
      <c r="E581" s="250" t="s">
        <v>715</v>
      </c>
      <c r="F581" s="235" t="s">
        <v>4299</v>
      </c>
      <c r="G581" s="211">
        <v>148925</v>
      </c>
    </row>
    <row r="582" spans="1:7" s="242" customFormat="1" ht="40.5" customHeight="1" x14ac:dyDescent="0.25">
      <c r="A582" s="209">
        <v>43319</v>
      </c>
      <c r="B582" s="221" t="s">
        <v>868</v>
      </c>
      <c r="C582" s="222" t="s">
        <v>3176</v>
      </c>
      <c r="D582" s="230" t="s">
        <v>3086</v>
      </c>
      <c r="E582" s="250" t="s">
        <v>715</v>
      </c>
      <c r="F582" s="221" t="s">
        <v>4278</v>
      </c>
      <c r="G582" s="211">
        <v>148940</v>
      </c>
    </row>
    <row r="583" spans="1:7" s="242" customFormat="1" ht="40.5" customHeight="1" x14ac:dyDescent="0.25">
      <c r="A583" s="209">
        <v>43319</v>
      </c>
      <c r="B583" s="221" t="s">
        <v>868</v>
      </c>
      <c r="C583" s="222" t="s">
        <v>3175</v>
      </c>
      <c r="D583" s="230" t="s">
        <v>2624</v>
      </c>
      <c r="E583" s="250" t="s">
        <v>715</v>
      </c>
      <c r="F583" s="221" t="s">
        <v>4278</v>
      </c>
      <c r="G583" s="211">
        <v>148950</v>
      </c>
    </row>
    <row r="584" spans="1:7" s="242" customFormat="1" ht="40.5" customHeight="1" x14ac:dyDescent="0.25">
      <c r="A584" s="209">
        <v>43319</v>
      </c>
      <c r="B584" s="221" t="s">
        <v>868</v>
      </c>
      <c r="C584" s="222" t="s">
        <v>3174</v>
      </c>
      <c r="D584" s="230" t="s">
        <v>3088</v>
      </c>
      <c r="E584" s="250" t="s">
        <v>715</v>
      </c>
      <c r="F584" s="221" t="s">
        <v>4278</v>
      </c>
      <c r="G584" s="211">
        <v>148960</v>
      </c>
    </row>
    <row r="585" spans="1:7" s="242" customFormat="1" ht="40.5" customHeight="1" x14ac:dyDescent="0.25">
      <c r="A585" s="209">
        <v>43319</v>
      </c>
      <c r="B585" s="221" t="s">
        <v>868</v>
      </c>
      <c r="C585" s="222" t="s">
        <v>3173</v>
      </c>
      <c r="D585" s="230" t="s">
        <v>3083</v>
      </c>
      <c r="E585" s="250" t="s">
        <v>715</v>
      </c>
      <c r="F585" s="221" t="s">
        <v>4278</v>
      </c>
      <c r="G585" s="211">
        <v>148970</v>
      </c>
    </row>
    <row r="586" spans="1:7" s="242" customFormat="1" ht="40.5" customHeight="1" x14ac:dyDescent="0.25">
      <c r="A586" s="209">
        <v>43319</v>
      </c>
      <c r="B586" s="221" t="s">
        <v>868</v>
      </c>
      <c r="C586" s="222" t="s">
        <v>3172</v>
      </c>
      <c r="D586" s="230" t="s">
        <v>3078</v>
      </c>
      <c r="E586" s="250" t="s">
        <v>715</v>
      </c>
      <c r="F586" s="221" t="s">
        <v>4278</v>
      </c>
      <c r="G586" s="211">
        <v>148980</v>
      </c>
    </row>
    <row r="587" spans="1:7" s="242" customFormat="1" ht="40.5" customHeight="1" x14ac:dyDescent="0.25">
      <c r="A587" s="209">
        <v>43320</v>
      </c>
      <c r="B587" s="221" t="s">
        <v>868</v>
      </c>
      <c r="C587" s="222" t="s">
        <v>3171</v>
      </c>
      <c r="D587" s="230" t="s">
        <v>3170</v>
      </c>
      <c r="E587" s="250" t="s">
        <v>715</v>
      </c>
      <c r="F587" s="221" t="s">
        <v>4278</v>
      </c>
      <c r="G587" s="211">
        <v>30000</v>
      </c>
    </row>
    <row r="588" spans="1:7" s="242" customFormat="1" ht="40.5" customHeight="1" x14ac:dyDescent="0.25">
      <c r="A588" s="209">
        <v>43320</v>
      </c>
      <c r="B588" s="221" t="s">
        <v>868</v>
      </c>
      <c r="C588" s="222" t="s">
        <v>3169</v>
      </c>
      <c r="D588" s="230" t="s">
        <v>2623</v>
      </c>
      <c r="E588" s="250" t="s">
        <v>715</v>
      </c>
      <c r="F588" s="221" t="s">
        <v>4278</v>
      </c>
      <c r="G588" s="211">
        <v>50000</v>
      </c>
    </row>
    <row r="589" spans="1:7" s="242" customFormat="1" ht="40.5" customHeight="1" x14ac:dyDescent="0.25">
      <c r="A589" s="209">
        <v>43320</v>
      </c>
      <c r="B589" s="221" t="s">
        <v>868</v>
      </c>
      <c r="C589" s="222" t="s">
        <v>3168</v>
      </c>
      <c r="D589" s="230" t="s">
        <v>3167</v>
      </c>
      <c r="E589" s="250" t="s">
        <v>715</v>
      </c>
      <c r="F589" s="221" t="s">
        <v>4328</v>
      </c>
      <c r="G589" s="211">
        <v>90000</v>
      </c>
    </row>
    <row r="590" spans="1:7" s="242" customFormat="1" ht="40.5" customHeight="1" x14ac:dyDescent="0.25">
      <c r="A590" s="209">
        <v>43320</v>
      </c>
      <c r="B590" s="221" t="s">
        <v>868</v>
      </c>
      <c r="C590" s="222" t="s">
        <v>3166</v>
      </c>
      <c r="D590" s="230" t="s">
        <v>3165</v>
      </c>
      <c r="E590" s="250" t="s">
        <v>715</v>
      </c>
      <c r="F590" s="221" t="s">
        <v>4328</v>
      </c>
      <c r="G590" s="211">
        <v>100000</v>
      </c>
    </row>
    <row r="591" spans="1:7" s="242" customFormat="1" ht="40.5" customHeight="1" x14ac:dyDescent="0.25">
      <c r="A591" s="209">
        <v>43320</v>
      </c>
      <c r="B591" s="221" t="s">
        <v>868</v>
      </c>
      <c r="C591" s="222" t="s">
        <v>3164</v>
      </c>
      <c r="D591" s="230" t="s">
        <v>3040</v>
      </c>
      <c r="E591" s="250" t="s">
        <v>715</v>
      </c>
      <c r="F591" s="221" t="s">
        <v>4328</v>
      </c>
      <c r="G591" s="211">
        <v>148830</v>
      </c>
    </row>
    <row r="592" spans="1:7" s="242" customFormat="1" ht="40.5" customHeight="1" x14ac:dyDescent="0.25">
      <c r="A592" s="209">
        <v>43320</v>
      </c>
      <c r="B592" s="221" t="s">
        <v>868</v>
      </c>
      <c r="C592" s="222" t="s">
        <v>3163</v>
      </c>
      <c r="D592" s="230" t="s">
        <v>2626</v>
      </c>
      <c r="E592" s="250" t="s">
        <v>715</v>
      </c>
      <c r="F592" s="221" t="s">
        <v>4328</v>
      </c>
      <c r="G592" s="211">
        <v>148840</v>
      </c>
    </row>
    <row r="593" spans="1:7" s="242" customFormat="1" ht="40.5" customHeight="1" x14ac:dyDescent="0.25">
      <c r="A593" s="209">
        <v>43320</v>
      </c>
      <c r="B593" s="221" t="s">
        <v>868</v>
      </c>
      <c r="C593" s="222" t="s">
        <v>3162</v>
      </c>
      <c r="D593" s="230" t="s">
        <v>2982</v>
      </c>
      <c r="E593" s="250" t="s">
        <v>715</v>
      </c>
      <c r="F593" s="221" t="s">
        <v>4328</v>
      </c>
      <c r="G593" s="211">
        <v>148875</v>
      </c>
    </row>
    <row r="594" spans="1:7" s="242" customFormat="1" ht="40.5" customHeight="1" x14ac:dyDescent="0.25">
      <c r="A594" s="209">
        <v>43320</v>
      </c>
      <c r="B594" s="221" t="s">
        <v>868</v>
      </c>
      <c r="C594" s="222" t="s">
        <v>3161</v>
      </c>
      <c r="D594" s="230" t="s">
        <v>2865</v>
      </c>
      <c r="E594" s="250" t="s">
        <v>715</v>
      </c>
      <c r="F594" s="221" t="s">
        <v>4328</v>
      </c>
      <c r="G594" s="211">
        <v>148880</v>
      </c>
    </row>
    <row r="595" spans="1:7" s="242" customFormat="1" ht="40.5" customHeight="1" x14ac:dyDescent="0.25">
      <c r="A595" s="209">
        <v>43320</v>
      </c>
      <c r="B595" s="221" t="s">
        <v>868</v>
      </c>
      <c r="C595" s="222" t="s">
        <v>3160</v>
      </c>
      <c r="D595" s="230" t="s">
        <v>2984</v>
      </c>
      <c r="E595" s="250" t="s">
        <v>715</v>
      </c>
      <c r="F595" s="221" t="s">
        <v>4328</v>
      </c>
      <c r="G595" s="211">
        <v>148895</v>
      </c>
    </row>
    <row r="596" spans="1:7" s="242" customFormat="1" ht="40.5" customHeight="1" x14ac:dyDescent="0.25">
      <c r="A596" s="209">
        <v>43320</v>
      </c>
      <c r="B596" s="221" t="s">
        <v>868</v>
      </c>
      <c r="C596" s="222" t="s">
        <v>3159</v>
      </c>
      <c r="D596" s="230" t="s">
        <v>3096</v>
      </c>
      <c r="E596" s="250" t="s">
        <v>715</v>
      </c>
      <c r="F596" s="221" t="s">
        <v>4328</v>
      </c>
      <c r="G596" s="211">
        <v>148915</v>
      </c>
    </row>
    <row r="597" spans="1:7" s="242" customFormat="1" ht="40.5" customHeight="1" x14ac:dyDescent="0.25">
      <c r="A597" s="209">
        <v>43320</v>
      </c>
      <c r="B597" s="221" t="s">
        <v>868</v>
      </c>
      <c r="C597" s="222" t="s">
        <v>3158</v>
      </c>
      <c r="D597" s="230" t="s">
        <v>3092</v>
      </c>
      <c r="E597" s="250" t="s">
        <v>715</v>
      </c>
      <c r="F597" s="235" t="s">
        <v>4328</v>
      </c>
      <c r="G597" s="211">
        <v>148925</v>
      </c>
    </row>
    <row r="598" spans="1:7" s="242" customFormat="1" ht="40.5" customHeight="1" x14ac:dyDescent="0.25">
      <c r="A598" s="209">
        <v>43320</v>
      </c>
      <c r="B598" s="221" t="s">
        <v>868</v>
      </c>
      <c r="C598" s="222" t="s">
        <v>3157</v>
      </c>
      <c r="D598" s="230" t="s">
        <v>3086</v>
      </c>
      <c r="E598" s="250" t="s">
        <v>715</v>
      </c>
      <c r="F598" s="221" t="s">
        <v>4328</v>
      </c>
      <c r="G598" s="211">
        <v>148940</v>
      </c>
    </row>
    <row r="599" spans="1:7" s="242" customFormat="1" ht="40.5" customHeight="1" x14ac:dyDescent="0.25">
      <c r="A599" s="209">
        <v>43320</v>
      </c>
      <c r="B599" s="221" t="s">
        <v>868</v>
      </c>
      <c r="C599" s="222" t="s">
        <v>3156</v>
      </c>
      <c r="D599" s="230" t="s">
        <v>2624</v>
      </c>
      <c r="E599" s="250" t="s">
        <v>715</v>
      </c>
      <c r="F599" s="221" t="s">
        <v>4328</v>
      </c>
      <c r="G599" s="211">
        <v>148950</v>
      </c>
    </row>
    <row r="600" spans="1:7" s="242" customFormat="1" ht="40.5" customHeight="1" x14ac:dyDescent="0.25">
      <c r="A600" s="209">
        <v>43320</v>
      </c>
      <c r="B600" s="221" t="s">
        <v>868</v>
      </c>
      <c r="C600" s="222" t="s">
        <v>3155</v>
      </c>
      <c r="D600" s="230" t="s">
        <v>3088</v>
      </c>
      <c r="E600" s="250" t="s">
        <v>715</v>
      </c>
      <c r="F600" s="221" t="s">
        <v>4328</v>
      </c>
      <c r="G600" s="211">
        <v>148960</v>
      </c>
    </row>
    <row r="601" spans="1:7" s="242" customFormat="1" ht="40.5" customHeight="1" x14ac:dyDescent="0.25">
      <c r="A601" s="209">
        <v>43320</v>
      </c>
      <c r="B601" s="221" t="s">
        <v>868</v>
      </c>
      <c r="C601" s="222" t="s">
        <v>3154</v>
      </c>
      <c r="D601" s="230" t="s">
        <v>3083</v>
      </c>
      <c r="E601" s="250" t="s">
        <v>715</v>
      </c>
      <c r="F601" s="221" t="s">
        <v>4328</v>
      </c>
      <c r="G601" s="211">
        <v>148970</v>
      </c>
    </row>
    <row r="602" spans="1:7" s="242" customFormat="1" ht="40.5" customHeight="1" x14ac:dyDescent="0.25">
      <c r="A602" s="209">
        <v>43320</v>
      </c>
      <c r="B602" s="221" t="s">
        <v>868</v>
      </c>
      <c r="C602" s="222" t="s">
        <v>3153</v>
      </c>
      <c r="D602" s="230" t="s">
        <v>2898</v>
      </c>
      <c r="E602" s="250" t="s">
        <v>715</v>
      </c>
      <c r="F602" s="221" t="s">
        <v>4328</v>
      </c>
      <c r="G602" s="211">
        <v>148975</v>
      </c>
    </row>
    <row r="603" spans="1:7" s="242" customFormat="1" ht="40.5" customHeight="1" x14ac:dyDescent="0.25">
      <c r="A603" s="209">
        <v>43320</v>
      </c>
      <c r="B603" s="221" t="s">
        <v>868</v>
      </c>
      <c r="C603" s="222" t="s">
        <v>3152</v>
      </c>
      <c r="D603" s="230" t="s">
        <v>3078</v>
      </c>
      <c r="E603" s="250" t="s">
        <v>715</v>
      </c>
      <c r="F603" s="221" t="s">
        <v>4328</v>
      </c>
      <c r="G603" s="211">
        <v>148980</v>
      </c>
    </row>
    <row r="604" spans="1:7" s="242" customFormat="1" ht="40.5" customHeight="1" x14ac:dyDescent="0.25">
      <c r="A604" s="209">
        <v>43321</v>
      </c>
      <c r="B604" s="221" t="s">
        <v>868</v>
      </c>
      <c r="C604" s="222" t="s">
        <v>3151</v>
      </c>
      <c r="D604" s="230" t="s">
        <v>3150</v>
      </c>
      <c r="E604" s="250" t="s">
        <v>715</v>
      </c>
      <c r="F604" s="221" t="s">
        <v>4328</v>
      </c>
      <c r="G604" s="211">
        <v>49500</v>
      </c>
    </row>
    <row r="605" spans="1:7" s="242" customFormat="1" ht="40.5" customHeight="1" x14ac:dyDescent="0.25">
      <c r="A605" s="209">
        <v>43321</v>
      </c>
      <c r="B605" s="221" t="s">
        <v>868</v>
      </c>
      <c r="C605" s="222" t="s">
        <v>3149</v>
      </c>
      <c r="D605" s="230" t="s">
        <v>2518</v>
      </c>
      <c r="E605" s="250" t="s">
        <v>715</v>
      </c>
      <c r="F605" s="221" t="s">
        <v>4328</v>
      </c>
      <c r="G605" s="211">
        <v>129000</v>
      </c>
    </row>
    <row r="606" spans="1:7" s="242" customFormat="1" ht="40.5" customHeight="1" x14ac:dyDescent="0.25">
      <c r="A606" s="209">
        <v>43321</v>
      </c>
      <c r="B606" s="221" t="s">
        <v>868</v>
      </c>
      <c r="C606" s="222" t="s">
        <v>3148</v>
      </c>
      <c r="D606" s="230" t="s">
        <v>2626</v>
      </c>
      <c r="E606" s="250" t="s">
        <v>715</v>
      </c>
      <c r="F606" s="221" t="s">
        <v>4328</v>
      </c>
      <c r="G606" s="211">
        <v>148840</v>
      </c>
    </row>
    <row r="607" spans="1:7" s="242" customFormat="1" ht="40.5" customHeight="1" x14ac:dyDescent="0.25">
      <c r="A607" s="209">
        <v>43321</v>
      </c>
      <c r="B607" s="221" t="s">
        <v>868</v>
      </c>
      <c r="C607" s="222" t="s">
        <v>3147</v>
      </c>
      <c r="D607" s="230" t="s">
        <v>2982</v>
      </c>
      <c r="E607" s="250" t="s">
        <v>715</v>
      </c>
      <c r="F607" s="221" t="s">
        <v>4328</v>
      </c>
      <c r="G607" s="211">
        <v>148875</v>
      </c>
    </row>
    <row r="608" spans="1:7" s="242" customFormat="1" ht="40.5" customHeight="1" x14ac:dyDescent="0.25">
      <c r="A608" s="209">
        <v>43321</v>
      </c>
      <c r="B608" s="221" t="s">
        <v>868</v>
      </c>
      <c r="C608" s="222" t="s">
        <v>3146</v>
      </c>
      <c r="D608" s="230" t="s">
        <v>2865</v>
      </c>
      <c r="E608" s="250" t="s">
        <v>715</v>
      </c>
      <c r="F608" s="221" t="s">
        <v>4328</v>
      </c>
      <c r="G608" s="211">
        <v>148880</v>
      </c>
    </row>
    <row r="609" spans="1:7" s="242" customFormat="1" ht="40.5" customHeight="1" x14ac:dyDescent="0.25">
      <c r="A609" s="209">
        <v>43321</v>
      </c>
      <c r="B609" s="221" t="s">
        <v>868</v>
      </c>
      <c r="C609" s="222" t="s">
        <v>3145</v>
      </c>
      <c r="D609" s="230" t="s">
        <v>2984</v>
      </c>
      <c r="E609" s="250" t="s">
        <v>715</v>
      </c>
      <c r="F609" s="221" t="s">
        <v>4328</v>
      </c>
      <c r="G609" s="211">
        <v>148895</v>
      </c>
    </row>
    <row r="610" spans="1:7" s="242" customFormat="1" ht="40.5" customHeight="1" x14ac:dyDescent="0.25">
      <c r="A610" s="209">
        <v>43321</v>
      </c>
      <c r="B610" s="221" t="s">
        <v>868</v>
      </c>
      <c r="C610" s="222" t="s">
        <v>3144</v>
      </c>
      <c r="D610" s="230" t="s">
        <v>3143</v>
      </c>
      <c r="E610" s="250" t="s">
        <v>715</v>
      </c>
      <c r="F610" s="221" t="s">
        <v>4328</v>
      </c>
      <c r="G610" s="211">
        <v>148900</v>
      </c>
    </row>
    <row r="611" spans="1:7" s="242" customFormat="1" ht="40.5" customHeight="1" x14ac:dyDescent="0.25">
      <c r="A611" s="209">
        <v>43321</v>
      </c>
      <c r="B611" s="221" t="s">
        <v>868</v>
      </c>
      <c r="C611" s="222" t="s">
        <v>3142</v>
      </c>
      <c r="D611" s="230" t="s">
        <v>3096</v>
      </c>
      <c r="E611" s="250" t="s">
        <v>715</v>
      </c>
      <c r="F611" s="221" t="s">
        <v>4328</v>
      </c>
      <c r="G611" s="211">
        <v>148915</v>
      </c>
    </row>
    <row r="612" spans="1:7" s="242" customFormat="1" ht="40.5" customHeight="1" x14ac:dyDescent="0.25">
      <c r="A612" s="209">
        <v>43321</v>
      </c>
      <c r="B612" s="221" t="s">
        <v>868</v>
      </c>
      <c r="C612" s="222" t="s">
        <v>3141</v>
      </c>
      <c r="D612" s="230" t="s">
        <v>3092</v>
      </c>
      <c r="E612" s="250" t="s">
        <v>715</v>
      </c>
      <c r="F612" s="235" t="s">
        <v>4328</v>
      </c>
      <c r="G612" s="211">
        <v>148925</v>
      </c>
    </row>
    <row r="613" spans="1:7" s="242" customFormat="1" ht="40.5" customHeight="1" x14ac:dyDescent="0.25">
      <c r="A613" s="209">
        <v>43321</v>
      </c>
      <c r="B613" s="221" t="s">
        <v>868</v>
      </c>
      <c r="C613" s="222" t="s">
        <v>3140</v>
      </c>
      <c r="D613" s="230" t="s">
        <v>3086</v>
      </c>
      <c r="E613" s="250" t="s">
        <v>715</v>
      </c>
      <c r="F613" s="221" t="s">
        <v>4328</v>
      </c>
      <c r="G613" s="211">
        <v>148940</v>
      </c>
    </row>
    <row r="614" spans="1:7" s="242" customFormat="1" ht="40.5" customHeight="1" x14ac:dyDescent="0.25">
      <c r="A614" s="209">
        <v>43321</v>
      </c>
      <c r="B614" s="221" t="s">
        <v>868</v>
      </c>
      <c r="C614" s="222" t="s">
        <v>3139</v>
      </c>
      <c r="D614" s="230" t="s">
        <v>2980</v>
      </c>
      <c r="E614" s="250" t="s">
        <v>715</v>
      </c>
      <c r="F614" s="221" t="s">
        <v>4328</v>
      </c>
      <c r="G614" s="211">
        <v>148950</v>
      </c>
    </row>
    <row r="615" spans="1:7" s="242" customFormat="1" ht="40.5" customHeight="1" x14ac:dyDescent="0.25">
      <c r="A615" s="209">
        <v>43321</v>
      </c>
      <c r="B615" s="221" t="s">
        <v>868</v>
      </c>
      <c r="C615" s="222" t="s">
        <v>3138</v>
      </c>
      <c r="D615" s="230" t="s">
        <v>3088</v>
      </c>
      <c r="E615" s="250" t="s">
        <v>715</v>
      </c>
      <c r="F615" s="221" t="s">
        <v>4328</v>
      </c>
      <c r="G615" s="211">
        <v>148960</v>
      </c>
    </row>
    <row r="616" spans="1:7" s="242" customFormat="1" ht="40.5" customHeight="1" x14ac:dyDescent="0.25">
      <c r="A616" s="209">
        <v>43321</v>
      </c>
      <c r="B616" s="221" t="s">
        <v>868</v>
      </c>
      <c r="C616" s="222" t="s">
        <v>3137</v>
      </c>
      <c r="D616" s="230" t="s">
        <v>3083</v>
      </c>
      <c r="E616" s="250" t="s">
        <v>715</v>
      </c>
      <c r="F616" s="221" t="s">
        <v>4328</v>
      </c>
      <c r="G616" s="211">
        <v>148970</v>
      </c>
    </row>
    <row r="617" spans="1:7" s="242" customFormat="1" ht="40.5" customHeight="1" x14ac:dyDescent="0.25">
      <c r="A617" s="209">
        <v>43321</v>
      </c>
      <c r="B617" s="221" t="s">
        <v>868</v>
      </c>
      <c r="C617" s="222" t="s">
        <v>3136</v>
      </c>
      <c r="D617" s="230" t="s">
        <v>3078</v>
      </c>
      <c r="E617" s="250" t="s">
        <v>715</v>
      </c>
      <c r="F617" s="221" t="s">
        <v>4328</v>
      </c>
      <c r="G617" s="211">
        <v>148980</v>
      </c>
    </row>
    <row r="618" spans="1:7" s="242" customFormat="1" ht="40.5" customHeight="1" x14ac:dyDescent="0.25">
      <c r="A618" s="209">
        <v>43321</v>
      </c>
      <c r="B618" s="221" t="s">
        <v>868</v>
      </c>
      <c r="C618" s="222" t="s">
        <v>3110</v>
      </c>
      <c r="D618" s="230" t="s">
        <v>4164</v>
      </c>
      <c r="E618" s="250" t="s">
        <v>715</v>
      </c>
      <c r="F618" s="221" t="s">
        <v>4328</v>
      </c>
      <c r="G618" s="211">
        <v>149100</v>
      </c>
    </row>
    <row r="619" spans="1:7" s="242" customFormat="1" ht="40.5" customHeight="1" x14ac:dyDescent="0.25">
      <c r="A619" s="209">
        <v>43321</v>
      </c>
      <c r="B619" s="221" t="s">
        <v>868</v>
      </c>
      <c r="C619" s="222" t="s">
        <v>3135</v>
      </c>
      <c r="D619" s="230" t="s">
        <v>3134</v>
      </c>
      <c r="E619" s="250" t="s">
        <v>715</v>
      </c>
      <c r="F619" s="221" t="s">
        <v>4328</v>
      </c>
      <c r="G619" s="211">
        <v>500000</v>
      </c>
    </row>
    <row r="620" spans="1:7" s="242" customFormat="1" ht="40.5" customHeight="1" x14ac:dyDescent="0.25">
      <c r="A620" s="195">
        <v>43322</v>
      </c>
      <c r="B620" s="221" t="s">
        <v>868</v>
      </c>
      <c r="C620" s="221" t="s">
        <v>3131</v>
      </c>
      <c r="D620" s="230" t="s">
        <v>3133</v>
      </c>
      <c r="E620" s="250" t="s">
        <v>715</v>
      </c>
      <c r="F620" s="221" t="s">
        <v>4328</v>
      </c>
      <c r="G620" s="211">
        <v>8000</v>
      </c>
    </row>
    <row r="621" spans="1:7" s="242" customFormat="1" ht="40.5" customHeight="1" x14ac:dyDescent="0.25">
      <c r="A621" s="195">
        <v>43322</v>
      </c>
      <c r="B621" s="221" t="s">
        <v>868</v>
      </c>
      <c r="C621" s="222" t="s">
        <v>3132</v>
      </c>
      <c r="D621" s="230" t="s">
        <v>4163</v>
      </c>
      <c r="E621" s="250" t="s">
        <v>715</v>
      </c>
      <c r="F621" s="221" t="s">
        <v>4328</v>
      </c>
      <c r="G621" s="211">
        <v>10000</v>
      </c>
    </row>
    <row r="622" spans="1:7" s="242" customFormat="1" ht="40.5" customHeight="1" x14ac:dyDescent="0.25">
      <c r="A622" s="195">
        <v>43322</v>
      </c>
      <c r="B622" s="221" t="s">
        <v>868</v>
      </c>
      <c r="C622" s="221" t="s">
        <v>3131</v>
      </c>
      <c r="D622" s="230" t="s">
        <v>3130</v>
      </c>
      <c r="E622" s="250" t="s">
        <v>715</v>
      </c>
      <c r="F622" s="221" t="s">
        <v>4328</v>
      </c>
      <c r="G622" s="211">
        <v>12000</v>
      </c>
    </row>
    <row r="623" spans="1:7" s="242" customFormat="1" ht="40.5" customHeight="1" x14ac:dyDescent="0.25">
      <c r="A623" s="195">
        <v>43322</v>
      </c>
      <c r="B623" s="221" t="s">
        <v>868</v>
      </c>
      <c r="C623" s="222" t="s">
        <v>3129</v>
      </c>
      <c r="D623" s="230" t="s">
        <v>3128</v>
      </c>
      <c r="E623" s="250" t="s">
        <v>715</v>
      </c>
      <c r="F623" s="221" t="s">
        <v>4328</v>
      </c>
      <c r="G623" s="211">
        <v>14000</v>
      </c>
    </row>
    <row r="624" spans="1:7" s="242" customFormat="1" ht="40.5" customHeight="1" x14ac:dyDescent="0.25">
      <c r="A624" s="195">
        <v>43322</v>
      </c>
      <c r="B624" s="221" t="s">
        <v>868</v>
      </c>
      <c r="C624" s="221" t="s">
        <v>3127</v>
      </c>
      <c r="D624" s="230" t="s">
        <v>3126</v>
      </c>
      <c r="E624" s="250" t="s">
        <v>715</v>
      </c>
      <c r="F624" s="221" t="s">
        <v>4328</v>
      </c>
      <c r="G624" s="211">
        <v>22885</v>
      </c>
    </row>
    <row r="625" spans="1:7" s="242" customFormat="1" ht="40.5" customHeight="1" x14ac:dyDescent="0.25">
      <c r="A625" s="195">
        <v>43322</v>
      </c>
      <c r="B625" s="221" t="s">
        <v>868</v>
      </c>
      <c r="C625" s="221" t="s">
        <v>3125</v>
      </c>
      <c r="D625" s="230" t="s">
        <v>3124</v>
      </c>
      <c r="E625" s="250" t="s">
        <v>715</v>
      </c>
      <c r="F625" s="221" t="s">
        <v>4328</v>
      </c>
      <c r="G625" s="211">
        <v>27000</v>
      </c>
    </row>
    <row r="626" spans="1:7" s="242" customFormat="1" ht="40.5" customHeight="1" x14ac:dyDescent="0.25">
      <c r="A626" s="195">
        <v>43322</v>
      </c>
      <c r="B626" s="221" t="s">
        <v>868</v>
      </c>
      <c r="C626" s="221">
        <v>34329122</v>
      </c>
      <c r="D626" s="230" t="s">
        <v>4162</v>
      </c>
      <c r="E626" s="250" t="s">
        <v>715</v>
      </c>
      <c r="F626" s="221" t="s">
        <v>4328</v>
      </c>
      <c r="G626" s="211">
        <v>148500</v>
      </c>
    </row>
    <row r="627" spans="1:7" s="242" customFormat="1" ht="40.5" customHeight="1" x14ac:dyDescent="0.25">
      <c r="A627" s="195">
        <v>43322</v>
      </c>
      <c r="B627" s="221" t="s">
        <v>868</v>
      </c>
      <c r="C627" s="221">
        <v>34329560</v>
      </c>
      <c r="D627" s="230" t="s">
        <v>3123</v>
      </c>
      <c r="E627" s="250" t="s">
        <v>715</v>
      </c>
      <c r="F627" s="221" t="s">
        <v>4328</v>
      </c>
      <c r="G627" s="211">
        <v>148500</v>
      </c>
    </row>
    <row r="628" spans="1:7" s="242" customFormat="1" ht="40.5" customHeight="1" x14ac:dyDescent="0.25">
      <c r="A628" s="195">
        <v>43322</v>
      </c>
      <c r="B628" s="221" t="s">
        <v>868</v>
      </c>
      <c r="C628" s="222" t="s">
        <v>3122</v>
      </c>
      <c r="D628" s="230" t="s">
        <v>3049</v>
      </c>
      <c r="E628" s="250" t="s">
        <v>715</v>
      </c>
      <c r="F628" s="221" t="s">
        <v>4328</v>
      </c>
      <c r="G628" s="211">
        <v>148750</v>
      </c>
    </row>
    <row r="629" spans="1:7" s="242" customFormat="1" ht="40.5" customHeight="1" x14ac:dyDescent="0.25">
      <c r="A629" s="195">
        <v>43322</v>
      </c>
      <c r="B629" s="221" t="s">
        <v>868</v>
      </c>
      <c r="C629" s="222" t="s">
        <v>3121</v>
      </c>
      <c r="D629" s="230" t="s">
        <v>2896</v>
      </c>
      <c r="E629" s="250" t="s">
        <v>715</v>
      </c>
      <c r="F629" s="221" t="s">
        <v>4328</v>
      </c>
      <c r="G629" s="211">
        <v>148850</v>
      </c>
    </row>
    <row r="630" spans="1:7" s="242" customFormat="1" ht="40.5" customHeight="1" x14ac:dyDescent="0.25">
      <c r="A630" s="195">
        <v>43322</v>
      </c>
      <c r="B630" s="221" t="s">
        <v>868</v>
      </c>
      <c r="C630" s="222" t="s">
        <v>3120</v>
      </c>
      <c r="D630" s="230" t="s">
        <v>2982</v>
      </c>
      <c r="E630" s="250" t="s">
        <v>715</v>
      </c>
      <c r="F630" s="221" t="s">
        <v>4328</v>
      </c>
      <c r="G630" s="211">
        <v>148875</v>
      </c>
    </row>
    <row r="631" spans="1:7" s="242" customFormat="1" ht="40.5" customHeight="1" x14ac:dyDescent="0.25">
      <c r="A631" s="195">
        <v>43322</v>
      </c>
      <c r="B631" s="221" t="s">
        <v>868</v>
      </c>
      <c r="C631" s="222" t="s">
        <v>3119</v>
      </c>
      <c r="D631" s="230" t="s">
        <v>2865</v>
      </c>
      <c r="E631" s="250" t="s">
        <v>715</v>
      </c>
      <c r="F631" s="221" t="s">
        <v>4328</v>
      </c>
      <c r="G631" s="211">
        <v>148880</v>
      </c>
    </row>
    <row r="632" spans="1:7" s="242" customFormat="1" ht="40.5" customHeight="1" x14ac:dyDescent="0.25">
      <c r="A632" s="195">
        <v>43322</v>
      </c>
      <c r="B632" s="221" t="s">
        <v>868</v>
      </c>
      <c r="C632" s="222" t="s">
        <v>3118</v>
      </c>
      <c r="D632" s="230" t="s">
        <v>2984</v>
      </c>
      <c r="E632" s="250" t="s">
        <v>715</v>
      </c>
      <c r="F632" s="221" t="s">
        <v>4328</v>
      </c>
      <c r="G632" s="211">
        <v>148895</v>
      </c>
    </row>
    <row r="633" spans="1:7" s="242" customFormat="1" ht="40.5" customHeight="1" x14ac:dyDescent="0.25">
      <c r="A633" s="195">
        <v>43322</v>
      </c>
      <c r="B633" s="221" t="s">
        <v>868</v>
      </c>
      <c r="C633" s="222" t="s">
        <v>3117</v>
      </c>
      <c r="D633" s="230" t="s">
        <v>3116</v>
      </c>
      <c r="E633" s="250" t="s">
        <v>715</v>
      </c>
      <c r="F633" s="221" t="s">
        <v>4328</v>
      </c>
      <c r="G633" s="211">
        <v>148900</v>
      </c>
    </row>
    <row r="634" spans="1:7" s="242" customFormat="1" ht="40.5" customHeight="1" x14ac:dyDescent="0.25">
      <c r="A634" s="195">
        <v>43322</v>
      </c>
      <c r="B634" s="221" t="s">
        <v>868</v>
      </c>
      <c r="C634" s="222" t="s">
        <v>3115</v>
      </c>
      <c r="D634" s="230" t="s">
        <v>3096</v>
      </c>
      <c r="E634" s="250" t="s">
        <v>715</v>
      </c>
      <c r="F634" s="221" t="s">
        <v>4328</v>
      </c>
      <c r="G634" s="211">
        <v>148915</v>
      </c>
    </row>
    <row r="635" spans="1:7" s="242" customFormat="1" ht="40.5" customHeight="1" x14ac:dyDescent="0.25">
      <c r="A635" s="195">
        <v>43322</v>
      </c>
      <c r="B635" s="221" t="s">
        <v>868</v>
      </c>
      <c r="C635" s="222" t="s">
        <v>3114</v>
      </c>
      <c r="D635" s="230" t="s">
        <v>3086</v>
      </c>
      <c r="E635" s="250" t="s">
        <v>715</v>
      </c>
      <c r="F635" s="221" t="s">
        <v>4328</v>
      </c>
      <c r="G635" s="211">
        <v>148940</v>
      </c>
    </row>
    <row r="636" spans="1:7" s="242" customFormat="1" ht="40.5" customHeight="1" x14ac:dyDescent="0.25">
      <c r="A636" s="195">
        <v>43322</v>
      </c>
      <c r="B636" s="221" t="s">
        <v>868</v>
      </c>
      <c r="C636" s="222" t="s">
        <v>3113</v>
      </c>
      <c r="D636" s="230" t="s">
        <v>2980</v>
      </c>
      <c r="E636" s="250" t="s">
        <v>715</v>
      </c>
      <c r="F636" s="221" t="s">
        <v>4328</v>
      </c>
      <c r="G636" s="211">
        <v>148950</v>
      </c>
    </row>
    <row r="637" spans="1:7" s="242" customFormat="1" ht="40.5" customHeight="1" x14ac:dyDescent="0.25">
      <c r="A637" s="195">
        <v>43322</v>
      </c>
      <c r="B637" s="221" t="s">
        <v>868</v>
      </c>
      <c r="C637" s="222" t="s">
        <v>3112</v>
      </c>
      <c r="D637" s="230" t="s">
        <v>3083</v>
      </c>
      <c r="E637" s="250" t="s">
        <v>715</v>
      </c>
      <c r="F637" s="221" t="s">
        <v>4328</v>
      </c>
      <c r="G637" s="211">
        <v>148970</v>
      </c>
    </row>
    <row r="638" spans="1:7" s="242" customFormat="1" ht="40.5" customHeight="1" x14ac:dyDescent="0.25">
      <c r="A638" s="195">
        <v>43322</v>
      </c>
      <c r="B638" s="221" t="s">
        <v>868</v>
      </c>
      <c r="C638" s="222" t="s">
        <v>3111</v>
      </c>
      <c r="D638" s="230" t="s">
        <v>2898</v>
      </c>
      <c r="E638" s="250" t="s">
        <v>715</v>
      </c>
      <c r="F638" s="221" t="s">
        <v>4328</v>
      </c>
      <c r="G638" s="211">
        <v>148975</v>
      </c>
    </row>
    <row r="639" spans="1:7" s="242" customFormat="1" ht="40.5" customHeight="1" x14ac:dyDescent="0.25">
      <c r="A639" s="195">
        <v>43322</v>
      </c>
      <c r="B639" s="221" t="s">
        <v>868</v>
      </c>
      <c r="C639" s="222" t="s">
        <v>3110</v>
      </c>
      <c r="D639" s="230" t="s">
        <v>3078</v>
      </c>
      <c r="E639" s="250" t="s">
        <v>715</v>
      </c>
      <c r="F639" s="221" t="s">
        <v>4328</v>
      </c>
      <c r="G639" s="211">
        <v>148980</v>
      </c>
    </row>
    <row r="640" spans="1:7" s="242" customFormat="1" ht="40.5" customHeight="1" x14ac:dyDescent="0.25">
      <c r="A640" s="209">
        <v>43325</v>
      </c>
      <c r="B640" s="221" t="s">
        <v>868</v>
      </c>
      <c r="C640" s="222" t="s">
        <v>3109</v>
      </c>
      <c r="D640" s="230" t="s">
        <v>3108</v>
      </c>
      <c r="E640" s="250" t="s">
        <v>715</v>
      </c>
      <c r="F640" s="221" t="s">
        <v>4328</v>
      </c>
      <c r="G640" s="211">
        <v>11450</v>
      </c>
    </row>
    <row r="641" spans="1:7" s="242" customFormat="1" ht="40.5" customHeight="1" x14ac:dyDescent="0.25">
      <c r="A641" s="209">
        <v>43325</v>
      </c>
      <c r="B641" s="221" t="s">
        <v>868</v>
      </c>
      <c r="C641" s="222" t="s">
        <v>3107</v>
      </c>
      <c r="D641" s="230" t="s">
        <v>3106</v>
      </c>
      <c r="E641" s="250" t="s">
        <v>715</v>
      </c>
      <c r="F641" s="221" t="s">
        <v>4328</v>
      </c>
      <c r="G641" s="211">
        <v>12500</v>
      </c>
    </row>
    <row r="642" spans="1:7" s="242" customFormat="1" ht="40.5" customHeight="1" x14ac:dyDescent="0.25">
      <c r="A642" s="209">
        <v>43325</v>
      </c>
      <c r="B642" s="221" t="s">
        <v>868</v>
      </c>
      <c r="C642" s="222" t="s">
        <v>3105</v>
      </c>
      <c r="D642" s="230" t="s">
        <v>3104</v>
      </c>
      <c r="E642" s="250" t="s">
        <v>715</v>
      </c>
      <c r="F642" s="221" t="s">
        <v>4328</v>
      </c>
      <c r="G642" s="211">
        <v>14500</v>
      </c>
    </row>
    <row r="643" spans="1:7" s="242" customFormat="1" ht="40.5" customHeight="1" x14ac:dyDescent="0.25">
      <c r="A643" s="209">
        <v>43325</v>
      </c>
      <c r="B643" s="221" t="s">
        <v>868</v>
      </c>
      <c r="C643" s="221">
        <v>1</v>
      </c>
      <c r="D643" s="230" t="s">
        <v>3103</v>
      </c>
      <c r="E643" s="250" t="s">
        <v>715</v>
      </c>
      <c r="F643" s="221" t="s">
        <v>4328</v>
      </c>
      <c r="G643" s="211">
        <v>29762</v>
      </c>
    </row>
    <row r="644" spans="1:7" s="242" customFormat="1" ht="40.5" customHeight="1" x14ac:dyDescent="0.25">
      <c r="A644" s="209">
        <v>43325</v>
      </c>
      <c r="B644" s="221" t="s">
        <v>868</v>
      </c>
      <c r="C644" s="222" t="s">
        <v>3102</v>
      </c>
      <c r="D644" s="230" t="s">
        <v>2626</v>
      </c>
      <c r="E644" s="250" t="s">
        <v>715</v>
      </c>
      <c r="F644" s="221" t="s">
        <v>4328</v>
      </c>
      <c r="G644" s="211">
        <v>148800</v>
      </c>
    </row>
    <row r="645" spans="1:7" s="242" customFormat="1" ht="40.5" customHeight="1" x14ac:dyDescent="0.25">
      <c r="A645" s="209">
        <v>43326</v>
      </c>
      <c r="B645" s="221" t="s">
        <v>868</v>
      </c>
      <c r="C645" s="222" t="s">
        <v>3101</v>
      </c>
      <c r="D645" s="230" t="s">
        <v>3100</v>
      </c>
      <c r="E645" s="250" t="s">
        <v>715</v>
      </c>
      <c r="F645" s="221" t="s">
        <v>4328</v>
      </c>
      <c r="G645" s="211">
        <v>30000</v>
      </c>
    </row>
    <row r="646" spans="1:7" s="242" customFormat="1" ht="40.5" customHeight="1" x14ac:dyDescent="0.25">
      <c r="A646" s="209">
        <v>43327</v>
      </c>
      <c r="B646" s="221" t="s">
        <v>868</v>
      </c>
      <c r="C646" s="222" t="s">
        <v>3099</v>
      </c>
      <c r="D646" s="230" t="s">
        <v>3098</v>
      </c>
      <c r="E646" s="250" t="s">
        <v>715</v>
      </c>
      <c r="F646" s="221" t="s">
        <v>4328</v>
      </c>
      <c r="G646" s="211">
        <v>20000</v>
      </c>
    </row>
    <row r="647" spans="1:7" s="242" customFormat="1" ht="40.5" customHeight="1" x14ac:dyDescent="0.25">
      <c r="A647" s="209">
        <v>43327</v>
      </c>
      <c r="B647" s="221" t="s">
        <v>868</v>
      </c>
      <c r="C647" s="222" t="s">
        <v>3097</v>
      </c>
      <c r="D647" s="230" t="s">
        <v>3096</v>
      </c>
      <c r="E647" s="250" t="s">
        <v>715</v>
      </c>
      <c r="F647" s="221" t="s">
        <v>4328</v>
      </c>
      <c r="G647" s="211">
        <v>130000</v>
      </c>
    </row>
    <row r="648" spans="1:7" s="242" customFormat="1" ht="40.5" customHeight="1" x14ac:dyDescent="0.25">
      <c r="A648" s="209">
        <v>43327</v>
      </c>
      <c r="B648" s="221" t="s">
        <v>868</v>
      </c>
      <c r="C648" s="222" t="s">
        <v>3095</v>
      </c>
      <c r="D648" s="230" t="s">
        <v>4161</v>
      </c>
      <c r="E648" s="250" t="s">
        <v>715</v>
      </c>
      <c r="F648" s="221" t="s">
        <v>4328</v>
      </c>
      <c r="G648" s="211">
        <v>130000</v>
      </c>
    </row>
    <row r="649" spans="1:7" s="242" customFormat="1" ht="40.5" customHeight="1" x14ac:dyDescent="0.25">
      <c r="A649" s="209">
        <v>43327</v>
      </c>
      <c r="B649" s="221" t="s">
        <v>868</v>
      </c>
      <c r="C649" s="222" t="s">
        <v>3094</v>
      </c>
      <c r="D649" s="230" t="s">
        <v>4257</v>
      </c>
      <c r="E649" s="250" t="s">
        <v>715</v>
      </c>
      <c r="F649" s="221" t="s">
        <v>4328</v>
      </c>
      <c r="G649" s="211">
        <v>130000</v>
      </c>
    </row>
    <row r="650" spans="1:7" s="242" customFormat="1" ht="40.5" customHeight="1" x14ac:dyDescent="0.25">
      <c r="A650" s="209">
        <v>43327</v>
      </c>
      <c r="B650" s="221" t="s">
        <v>868</v>
      </c>
      <c r="C650" s="222" t="s">
        <v>3093</v>
      </c>
      <c r="D650" s="230" t="s">
        <v>3092</v>
      </c>
      <c r="E650" s="250" t="s">
        <v>715</v>
      </c>
      <c r="F650" s="235" t="s">
        <v>4328</v>
      </c>
      <c r="G650" s="211">
        <v>131000</v>
      </c>
    </row>
    <row r="651" spans="1:7" s="242" customFormat="1" ht="40.5" customHeight="1" x14ac:dyDescent="0.25">
      <c r="A651" s="209">
        <v>43327</v>
      </c>
      <c r="B651" s="221" t="s">
        <v>868</v>
      </c>
      <c r="C651" s="222" t="s">
        <v>3091</v>
      </c>
      <c r="D651" s="230" t="s">
        <v>3090</v>
      </c>
      <c r="E651" s="250" t="s">
        <v>715</v>
      </c>
      <c r="F651" s="221" t="s">
        <v>4328</v>
      </c>
      <c r="G651" s="211">
        <v>131336.63</v>
      </c>
    </row>
    <row r="652" spans="1:7" s="242" customFormat="1" ht="40.5" customHeight="1" x14ac:dyDescent="0.25">
      <c r="A652" s="209">
        <v>43327</v>
      </c>
      <c r="B652" s="221" t="s">
        <v>868</v>
      </c>
      <c r="C652" s="222" t="s">
        <v>3089</v>
      </c>
      <c r="D652" s="230" t="s">
        <v>3088</v>
      </c>
      <c r="E652" s="250" t="s">
        <v>715</v>
      </c>
      <c r="F652" s="221" t="s">
        <v>4328</v>
      </c>
      <c r="G652" s="211">
        <v>132000</v>
      </c>
    </row>
    <row r="653" spans="1:7" s="242" customFormat="1" ht="40.5" customHeight="1" x14ac:dyDescent="0.25">
      <c r="A653" s="209">
        <v>43327</v>
      </c>
      <c r="B653" s="221" t="s">
        <v>868</v>
      </c>
      <c r="C653" s="222" t="s">
        <v>3087</v>
      </c>
      <c r="D653" s="230" t="s">
        <v>3086</v>
      </c>
      <c r="E653" s="250" t="s">
        <v>715</v>
      </c>
      <c r="F653" s="221" t="s">
        <v>4328</v>
      </c>
      <c r="G653" s="211">
        <v>133000</v>
      </c>
    </row>
    <row r="654" spans="1:7" s="242" customFormat="1" ht="40.5" customHeight="1" x14ac:dyDescent="0.25">
      <c r="A654" s="209">
        <v>43327</v>
      </c>
      <c r="B654" s="221" t="s">
        <v>868</v>
      </c>
      <c r="C654" s="222" t="s">
        <v>3085</v>
      </c>
      <c r="D654" s="230" t="s">
        <v>2626</v>
      </c>
      <c r="E654" s="250" t="s">
        <v>715</v>
      </c>
      <c r="F654" s="221" t="s">
        <v>4328</v>
      </c>
      <c r="G654" s="211">
        <v>134000</v>
      </c>
    </row>
    <row r="655" spans="1:7" s="242" customFormat="1" ht="40.5" customHeight="1" x14ac:dyDescent="0.25">
      <c r="A655" s="209">
        <v>43327</v>
      </c>
      <c r="B655" s="221" t="s">
        <v>868</v>
      </c>
      <c r="C655" s="222" t="s">
        <v>3084</v>
      </c>
      <c r="D655" s="230" t="s">
        <v>3083</v>
      </c>
      <c r="E655" s="250" t="s">
        <v>715</v>
      </c>
      <c r="F655" s="221" t="s">
        <v>4328</v>
      </c>
      <c r="G655" s="211">
        <v>135000</v>
      </c>
    </row>
    <row r="656" spans="1:7" s="242" customFormat="1" ht="40.5" customHeight="1" x14ac:dyDescent="0.25">
      <c r="A656" s="209">
        <v>43327</v>
      </c>
      <c r="B656" s="221" t="s">
        <v>868</v>
      </c>
      <c r="C656" s="222" t="s">
        <v>3082</v>
      </c>
      <c r="D656" s="230" t="s">
        <v>3208</v>
      </c>
      <c r="E656" s="250" t="s">
        <v>715</v>
      </c>
      <c r="F656" s="221" t="s">
        <v>4328</v>
      </c>
      <c r="G656" s="211">
        <v>148820</v>
      </c>
    </row>
    <row r="657" spans="1:7" s="242" customFormat="1" ht="40.5" customHeight="1" x14ac:dyDescent="0.25">
      <c r="A657" s="209">
        <v>43327</v>
      </c>
      <c r="B657" s="221" t="s">
        <v>868</v>
      </c>
      <c r="C657" s="222" t="s">
        <v>3081</v>
      </c>
      <c r="D657" s="230" t="s">
        <v>3201</v>
      </c>
      <c r="E657" s="250" t="s">
        <v>715</v>
      </c>
      <c r="F657" s="221" t="s">
        <v>4328</v>
      </c>
      <c r="G657" s="211">
        <v>148935</v>
      </c>
    </row>
    <row r="658" spans="1:7" s="242" customFormat="1" ht="40.5" customHeight="1" x14ac:dyDescent="0.25">
      <c r="A658" s="209">
        <v>43327</v>
      </c>
      <c r="B658" s="221" t="s">
        <v>868</v>
      </c>
      <c r="C658" s="222" t="s">
        <v>3080</v>
      </c>
      <c r="D658" s="230" t="s">
        <v>3198</v>
      </c>
      <c r="E658" s="250" t="s">
        <v>715</v>
      </c>
      <c r="F658" s="221" t="s">
        <v>4328</v>
      </c>
      <c r="G658" s="211">
        <v>148940</v>
      </c>
    </row>
    <row r="659" spans="1:7" s="242" customFormat="1" ht="40.5" customHeight="1" x14ac:dyDescent="0.25">
      <c r="A659" s="209">
        <v>43327</v>
      </c>
      <c r="B659" s="221" t="s">
        <v>868</v>
      </c>
      <c r="C659" s="222" t="s">
        <v>3079</v>
      </c>
      <c r="D659" s="230" t="s">
        <v>3078</v>
      </c>
      <c r="E659" s="250" t="s">
        <v>715</v>
      </c>
      <c r="F659" s="221" t="s">
        <v>4328</v>
      </c>
      <c r="G659" s="211">
        <v>148980</v>
      </c>
    </row>
    <row r="660" spans="1:7" s="242" customFormat="1" ht="40.5" customHeight="1" x14ac:dyDescent="0.25">
      <c r="A660" s="209">
        <v>43329</v>
      </c>
      <c r="B660" s="221" t="s">
        <v>868</v>
      </c>
      <c r="C660" s="222" t="s">
        <v>3077</v>
      </c>
      <c r="D660" s="230" t="s">
        <v>3208</v>
      </c>
      <c r="E660" s="250" t="s">
        <v>715</v>
      </c>
      <c r="F660" s="221" t="s">
        <v>4328</v>
      </c>
      <c r="G660" s="211">
        <v>148820</v>
      </c>
    </row>
    <row r="661" spans="1:7" s="242" customFormat="1" ht="40.5" customHeight="1" x14ac:dyDescent="0.25">
      <c r="A661" s="209">
        <v>43329</v>
      </c>
      <c r="B661" s="221" t="s">
        <v>868</v>
      </c>
      <c r="C661" s="222" t="s">
        <v>3076</v>
      </c>
      <c r="D661" s="230" t="s">
        <v>2896</v>
      </c>
      <c r="E661" s="250" t="s">
        <v>715</v>
      </c>
      <c r="F661" s="221" t="s">
        <v>4328</v>
      </c>
      <c r="G661" s="211">
        <v>148850</v>
      </c>
    </row>
    <row r="662" spans="1:7" s="242" customFormat="1" ht="40.5" customHeight="1" x14ac:dyDescent="0.25">
      <c r="A662" s="209">
        <v>43329</v>
      </c>
      <c r="B662" s="221" t="s">
        <v>868</v>
      </c>
      <c r="C662" s="222" t="s">
        <v>3075</v>
      </c>
      <c r="D662" s="230" t="s">
        <v>3019</v>
      </c>
      <c r="E662" s="250" t="s">
        <v>715</v>
      </c>
      <c r="F662" s="221" t="s">
        <v>4328</v>
      </c>
      <c r="G662" s="211">
        <v>148930</v>
      </c>
    </row>
    <row r="663" spans="1:7" s="242" customFormat="1" ht="40.5" customHeight="1" x14ac:dyDescent="0.25">
      <c r="A663" s="209">
        <v>43329</v>
      </c>
      <c r="B663" s="221" t="s">
        <v>868</v>
      </c>
      <c r="C663" s="222" t="s">
        <v>3074</v>
      </c>
      <c r="D663" s="230" t="s">
        <v>3201</v>
      </c>
      <c r="E663" s="250" t="s">
        <v>715</v>
      </c>
      <c r="F663" s="221" t="s">
        <v>4328</v>
      </c>
      <c r="G663" s="211">
        <v>148935</v>
      </c>
    </row>
    <row r="664" spans="1:7" s="242" customFormat="1" ht="40.5" customHeight="1" x14ac:dyDescent="0.25">
      <c r="A664" s="209">
        <v>43329</v>
      </c>
      <c r="B664" s="221" t="s">
        <v>868</v>
      </c>
      <c r="C664" s="222" t="s">
        <v>3073</v>
      </c>
      <c r="D664" s="230" t="s">
        <v>3198</v>
      </c>
      <c r="E664" s="250" t="s">
        <v>715</v>
      </c>
      <c r="F664" s="221" t="s">
        <v>4328</v>
      </c>
      <c r="G664" s="211">
        <v>148940</v>
      </c>
    </row>
    <row r="665" spans="1:7" s="242" customFormat="1" ht="40.5" customHeight="1" x14ac:dyDescent="0.25">
      <c r="A665" s="209">
        <v>43329</v>
      </c>
      <c r="B665" s="221" t="s">
        <v>868</v>
      </c>
      <c r="C665" s="222" t="s">
        <v>3072</v>
      </c>
      <c r="D665" s="230" t="s">
        <v>2980</v>
      </c>
      <c r="E665" s="250" t="s">
        <v>715</v>
      </c>
      <c r="F665" s="236" t="s">
        <v>4328</v>
      </c>
      <c r="G665" s="211">
        <v>148950</v>
      </c>
    </row>
    <row r="666" spans="1:7" s="242" customFormat="1" ht="40.5" customHeight="1" x14ac:dyDescent="0.25">
      <c r="A666" s="209">
        <v>43332</v>
      </c>
      <c r="B666" s="221" t="s">
        <v>868</v>
      </c>
      <c r="C666" s="222" t="s">
        <v>3071</v>
      </c>
      <c r="D666" s="230" t="s">
        <v>2896</v>
      </c>
      <c r="E666" s="250" t="s">
        <v>715</v>
      </c>
      <c r="F666" s="221" t="s">
        <v>4328</v>
      </c>
      <c r="G666" s="211">
        <v>148850</v>
      </c>
    </row>
    <row r="667" spans="1:7" s="242" customFormat="1" ht="40.5" customHeight="1" x14ac:dyDescent="0.25">
      <c r="A667" s="209">
        <v>43332</v>
      </c>
      <c r="B667" s="221" t="s">
        <v>868</v>
      </c>
      <c r="C667" s="222" t="s">
        <v>3070</v>
      </c>
      <c r="D667" s="230" t="s">
        <v>2860</v>
      </c>
      <c r="E667" s="250" t="s">
        <v>715</v>
      </c>
      <c r="F667" s="236" t="s">
        <v>4328</v>
      </c>
      <c r="G667" s="211">
        <v>148940</v>
      </c>
    </row>
    <row r="668" spans="1:7" s="242" customFormat="1" ht="40.5" customHeight="1" x14ac:dyDescent="0.25">
      <c r="A668" s="209">
        <v>43332</v>
      </c>
      <c r="B668" s="221" t="s">
        <v>868</v>
      </c>
      <c r="C668" s="222" t="s">
        <v>3069</v>
      </c>
      <c r="D668" s="230" t="s">
        <v>2980</v>
      </c>
      <c r="E668" s="250" t="s">
        <v>715</v>
      </c>
      <c r="F668" s="236" t="s">
        <v>4328</v>
      </c>
      <c r="G668" s="211">
        <v>148950</v>
      </c>
    </row>
    <row r="669" spans="1:7" s="242" customFormat="1" ht="40.5" customHeight="1" x14ac:dyDescent="0.25">
      <c r="A669" s="209">
        <v>43332</v>
      </c>
      <c r="B669" s="221" t="s">
        <v>868</v>
      </c>
      <c r="C669" s="222" t="s">
        <v>3068</v>
      </c>
      <c r="D669" s="230" t="s">
        <v>2857</v>
      </c>
      <c r="E669" s="250" t="s">
        <v>715</v>
      </c>
      <c r="F669" s="221" t="s">
        <v>4328</v>
      </c>
      <c r="G669" s="211">
        <v>148960</v>
      </c>
    </row>
    <row r="670" spans="1:7" s="242" customFormat="1" ht="40.5" customHeight="1" x14ac:dyDescent="0.25">
      <c r="A670" s="209">
        <v>43332</v>
      </c>
      <c r="B670" s="221" t="s">
        <v>868</v>
      </c>
      <c r="C670" s="222" t="s">
        <v>3067</v>
      </c>
      <c r="D670" s="230" t="s">
        <v>2898</v>
      </c>
      <c r="E670" s="250" t="s">
        <v>715</v>
      </c>
      <c r="F670" s="221" t="s">
        <v>4328</v>
      </c>
      <c r="G670" s="211">
        <v>148975</v>
      </c>
    </row>
    <row r="671" spans="1:7" s="242" customFormat="1" ht="40.5" customHeight="1" x14ac:dyDescent="0.25">
      <c r="A671" s="209">
        <v>43332</v>
      </c>
      <c r="B671" s="221" t="s">
        <v>868</v>
      </c>
      <c r="C671" s="222" t="s">
        <v>3066</v>
      </c>
      <c r="D671" s="230" t="s">
        <v>4155</v>
      </c>
      <c r="E671" s="250" t="s">
        <v>715</v>
      </c>
      <c r="F671" s="236" t="s">
        <v>4328</v>
      </c>
      <c r="G671" s="211">
        <v>148990</v>
      </c>
    </row>
    <row r="672" spans="1:7" s="242" customFormat="1" ht="40.5" customHeight="1" x14ac:dyDescent="0.25">
      <c r="A672" s="209">
        <v>43333</v>
      </c>
      <c r="B672" s="221" t="s">
        <v>868</v>
      </c>
      <c r="C672" s="222" t="s">
        <v>3065</v>
      </c>
      <c r="D672" s="230" t="s">
        <v>3049</v>
      </c>
      <c r="E672" s="250" t="s">
        <v>715</v>
      </c>
      <c r="F672" s="221" t="s">
        <v>4328</v>
      </c>
      <c r="G672" s="211">
        <v>148750</v>
      </c>
    </row>
    <row r="673" spans="1:7" s="242" customFormat="1" ht="40.5" customHeight="1" x14ac:dyDescent="0.25">
      <c r="A673" s="209">
        <v>43333</v>
      </c>
      <c r="B673" s="221" t="s">
        <v>868</v>
      </c>
      <c r="C673" s="222" t="s">
        <v>3064</v>
      </c>
      <c r="D673" s="230" t="s">
        <v>4156</v>
      </c>
      <c r="E673" s="250" t="s">
        <v>715</v>
      </c>
      <c r="F673" s="236" t="s">
        <v>4328</v>
      </c>
      <c r="G673" s="211">
        <v>148800</v>
      </c>
    </row>
    <row r="674" spans="1:7" s="242" customFormat="1" ht="40.5" customHeight="1" x14ac:dyDescent="0.25">
      <c r="A674" s="209">
        <v>43333</v>
      </c>
      <c r="B674" s="221" t="s">
        <v>868</v>
      </c>
      <c r="C674" s="222" t="s">
        <v>3063</v>
      </c>
      <c r="D674" s="230" t="s">
        <v>2896</v>
      </c>
      <c r="E674" s="250" t="s">
        <v>715</v>
      </c>
      <c r="F674" s="221" t="s">
        <v>4328</v>
      </c>
      <c r="G674" s="211">
        <v>148850</v>
      </c>
    </row>
    <row r="675" spans="1:7" s="242" customFormat="1" ht="40.5" customHeight="1" x14ac:dyDescent="0.25">
      <c r="A675" s="209">
        <v>43333</v>
      </c>
      <c r="B675" s="221" t="s">
        <v>868</v>
      </c>
      <c r="C675" s="222" t="s">
        <v>3062</v>
      </c>
      <c r="D675" s="230" t="s">
        <v>2980</v>
      </c>
      <c r="E675" s="250" t="s">
        <v>715</v>
      </c>
      <c r="F675" s="236" t="s">
        <v>4328</v>
      </c>
      <c r="G675" s="211">
        <v>148950</v>
      </c>
    </row>
    <row r="676" spans="1:7" s="242" customFormat="1" ht="40.5" customHeight="1" x14ac:dyDescent="0.25">
      <c r="A676" s="209">
        <v>43333</v>
      </c>
      <c r="B676" s="221" t="s">
        <v>868</v>
      </c>
      <c r="C676" s="222" t="s">
        <v>3061</v>
      </c>
      <c r="D676" s="230" t="s">
        <v>3057</v>
      </c>
      <c r="E676" s="250" t="s">
        <v>715</v>
      </c>
      <c r="F676" s="236" t="s">
        <v>4328</v>
      </c>
      <c r="G676" s="211">
        <v>148955</v>
      </c>
    </row>
    <row r="677" spans="1:7" s="242" customFormat="1" ht="40.5" customHeight="1" x14ac:dyDescent="0.25">
      <c r="A677" s="209">
        <v>43333</v>
      </c>
      <c r="B677" s="221" t="s">
        <v>868</v>
      </c>
      <c r="C677" s="222" t="s">
        <v>3060</v>
      </c>
      <c r="D677" s="230" t="s">
        <v>4155</v>
      </c>
      <c r="E677" s="250" t="s">
        <v>715</v>
      </c>
      <c r="F677" s="236" t="s">
        <v>4328</v>
      </c>
      <c r="G677" s="211">
        <v>148990</v>
      </c>
    </row>
    <row r="678" spans="1:7" s="242" customFormat="1" ht="40.5" customHeight="1" x14ac:dyDescent="0.25">
      <c r="A678" s="209">
        <v>43335</v>
      </c>
      <c r="B678" s="221" t="s">
        <v>868</v>
      </c>
      <c r="C678" s="222" t="s">
        <v>3059</v>
      </c>
      <c r="D678" s="230" t="s">
        <v>4223</v>
      </c>
      <c r="E678" s="250" t="s">
        <v>715</v>
      </c>
      <c r="F678" s="236" t="s">
        <v>4328</v>
      </c>
      <c r="G678" s="211">
        <v>148945</v>
      </c>
    </row>
    <row r="679" spans="1:7" s="242" customFormat="1" ht="40.5" customHeight="1" x14ac:dyDescent="0.25">
      <c r="A679" s="209">
        <v>43335</v>
      </c>
      <c r="B679" s="221" t="s">
        <v>868</v>
      </c>
      <c r="C679" s="222" t="s">
        <v>3058</v>
      </c>
      <c r="D679" s="230" t="s">
        <v>3057</v>
      </c>
      <c r="E679" s="250" t="s">
        <v>715</v>
      </c>
      <c r="F679" s="236" t="s">
        <v>4328</v>
      </c>
      <c r="G679" s="211">
        <v>148955</v>
      </c>
    </row>
    <row r="680" spans="1:7" s="242" customFormat="1" ht="40.5" customHeight="1" x14ac:dyDescent="0.25">
      <c r="A680" s="209">
        <v>43335</v>
      </c>
      <c r="B680" s="221" t="s">
        <v>868</v>
      </c>
      <c r="C680" s="222" t="s">
        <v>3056</v>
      </c>
      <c r="D680" s="230" t="s">
        <v>2857</v>
      </c>
      <c r="E680" s="250" t="s">
        <v>715</v>
      </c>
      <c r="F680" s="221" t="s">
        <v>4328</v>
      </c>
      <c r="G680" s="211">
        <v>148960</v>
      </c>
    </row>
    <row r="681" spans="1:7" s="242" customFormat="1" ht="40.5" customHeight="1" x14ac:dyDescent="0.25">
      <c r="A681" s="209">
        <v>43335</v>
      </c>
      <c r="B681" s="221" t="s">
        <v>868</v>
      </c>
      <c r="C681" s="222" t="s">
        <v>3055</v>
      </c>
      <c r="D681" s="230" t="s">
        <v>4155</v>
      </c>
      <c r="E681" s="250" t="s">
        <v>715</v>
      </c>
      <c r="F681" s="236" t="s">
        <v>4328</v>
      </c>
      <c r="G681" s="211">
        <v>148990</v>
      </c>
    </row>
    <row r="682" spans="1:7" s="242" customFormat="1" ht="40.5" customHeight="1" x14ac:dyDescent="0.25">
      <c r="A682" s="209">
        <v>43339</v>
      </c>
      <c r="B682" s="221" t="s">
        <v>868</v>
      </c>
      <c r="C682" s="222" t="s">
        <v>3054</v>
      </c>
      <c r="D682" s="230" t="s">
        <v>3053</v>
      </c>
      <c r="E682" s="250" t="s">
        <v>715</v>
      </c>
      <c r="F682" s="221" t="s">
        <v>4328</v>
      </c>
      <c r="G682" s="211">
        <v>20000</v>
      </c>
    </row>
    <row r="683" spans="1:7" s="242" customFormat="1" ht="40.5" customHeight="1" x14ac:dyDescent="0.25">
      <c r="A683" s="209">
        <v>43340</v>
      </c>
      <c r="B683" s="221" t="s">
        <v>868</v>
      </c>
      <c r="C683" s="222" t="s">
        <v>3052</v>
      </c>
      <c r="D683" s="230" t="s">
        <v>3051</v>
      </c>
      <c r="E683" s="250" t="s">
        <v>715</v>
      </c>
      <c r="F683" s="221" t="s">
        <v>4483</v>
      </c>
      <c r="G683" s="211">
        <v>30000</v>
      </c>
    </row>
    <row r="684" spans="1:7" s="242" customFormat="1" ht="40.5" customHeight="1" x14ac:dyDescent="0.25">
      <c r="A684" s="209">
        <v>43343</v>
      </c>
      <c r="B684" s="221" t="s">
        <v>868</v>
      </c>
      <c r="C684" s="222" t="s">
        <v>3050</v>
      </c>
      <c r="D684" s="230" t="s">
        <v>3049</v>
      </c>
      <c r="E684" s="250" t="s">
        <v>715</v>
      </c>
      <c r="F684" s="221" t="s">
        <v>4278</v>
      </c>
      <c r="G684" s="211">
        <v>148750</v>
      </c>
    </row>
    <row r="685" spans="1:7" s="242" customFormat="1" ht="40.5" customHeight="1" x14ac:dyDescent="0.25">
      <c r="A685" s="209">
        <v>43343</v>
      </c>
      <c r="B685" s="221" t="s">
        <v>868</v>
      </c>
      <c r="C685" s="222" t="s">
        <v>3048</v>
      </c>
      <c r="D685" s="230" t="s">
        <v>4156</v>
      </c>
      <c r="E685" s="250" t="s">
        <v>715</v>
      </c>
      <c r="F685" s="236" t="s">
        <v>4303</v>
      </c>
      <c r="G685" s="211">
        <v>148800</v>
      </c>
    </row>
    <row r="686" spans="1:7" s="242" customFormat="1" ht="40.5" customHeight="1" x14ac:dyDescent="0.25">
      <c r="A686" s="209">
        <v>43343</v>
      </c>
      <c r="B686" s="221" t="s">
        <v>868</v>
      </c>
      <c r="C686" s="222" t="s">
        <v>3047</v>
      </c>
      <c r="D686" s="230" t="s">
        <v>2896</v>
      </c>
      <c r="E686" s="250" t="s">
        <v>715</v>
      </c>
      <c r="F686" s="221" t="s">
        <v>4278</v>
      </c>
      <c r="G686" s="211">
        <v>148850</v>
      </c>
    </row>
    <row r="687" spans="1:7" s="242" customFormat="1" ht="40.5" customHeight="1" x14ac:dyDescent="0.25">
      <c r="A687" s="209">
        <v>43343</v>
      </c>
      <c r="B687" s="221" t="s">
        <v>868</v>
      </c>
      <c r="C687" s="222" t="s">
        <v>3046</v>
      </c>
      <c r="D687" s="230" t="s">
        <v>2860</v>
      </c>
      <c r="E687" s="250" t="s">
        <v>715</v>
      </c>
      <c r="F687" s="221" t="s">
        <v>4402</v>
      </c>
      <c r="G687" s="211">
        <v>148940</v>
      </c>
    </row>
    <row r="688" spans="1:7" s="242" customFormat="1" ht="40.5" customHeight="1" x14ac:dyDescent="0.25">
      <c r="A688" s="209">
        <v>43343</v>
      </c>
      <c r="B688" s="221" t="s">
        <v>868</v>
      </c>
      <c r="C688" s="222" t="s">
        <v>3045</v>
      </c>
      <c r="D688" s="230" t="s">
        <v>2980</v>
      </c>
      <c r="E688" s="250" t="s">
        <v>715</v>
      </c>
      <c r="F688" s="236" t="s">
        <v>4484</v>
      </c>
      <c r="G688" s="211">
        <v>148950</v>
      </c>
    </row>
    <row r="689" spans="1:9" s="242" customFormat="1" ht="40.5" customHeight="1" x14ac:dyDescent="0.25">
      <c r="A689" s="209">
        <v>43343</v>
      </c>
      <c r="B689" s="221" t="s">
        <v>868</v>
      </c>
      <c r="C689" s="222" t="s">
        <v>3044</v>
      </c>
      <c r="D689" s="230" t="s">
        <v>2857</v>
      </c>
      <c r="E689" s="250" t="s">
        <v>715</v>
      </c>
      <c r="F689" s="221" t="s">
        <v>4278</v>
      </c>
      <c r="G689" s="211">
        <v>148960</v>
      </c>
    </row>
    <row r="690" spans="1:9" s="242" customFormat="1" ht="40.5" customHeight="1" x14ac:dyDescent="0.25">
      <c r="A690" s="209">
        <v>43343</v>
      </c>
      <c r="B690" s="221" t="s">
        <v>868</v>
      </c>
      <c r="C690" s="222" t="s">
        <v>3043</v>
      </c>
      <c r="D690" s="230" t="s">
        <v>4155</v>
      </c>
      <c r="E690" s="250" t="s">
        <v>715</v>
      </c>
      <c r="F690" s="236" t="s">
        <v>4485</v>
      </c>
      <c r="G690" s="211">
        <v>148990</v>
      </c>
    </row>
    <row r="691" spans="1:9" s="237" customFormat="1" ht="40.5" customHeight="1" x14ac:dyDescent="0.25">
      <c r="A691" s="209">
        <v>43347</v>
      </c>
      <c r="B691" s="221" t="s">
        <v>868</v>
      </c>
      <c r="C691" s="222" t="s">
        <v>2864</v>
      </c>
      <c r="D691" s="230" t="s">
        <v>3049</v>
      </c>
      <c r="E691" s="250" t="s">
        <v>715</v>
      </c>
      <c r="F691" s="221" t="s">
        <v>4278</v>
      </c>
      <c r="G691" s="211">
        <v>148750</v>
      </c>
      <c r="H691" s="238"/>
      <c r="I691" s="238"/>
    </row>
    <row r="692" spans="1:9" s="237" customFormat="1" ht="40.5" customHeight="1" x14ac:dyDescent="0.25">
      <c r="A692" s="209">
        <v>43347</v>
      </c>
      <c r="B692" s="221" t="s">
        <v>868</v>
      </c>
      <c r="C692" s="222" t="s">
        <v>3042</v>
      </c>
      <c r="D692" s="230" t="s">
        <v>4156</v>
      </c>
      <c r="E692" s="250" t="s">
        <v>715</v>
      </c>
      <c r="F692" s="236" t="s">
        <v>4303</v>
      </c>
      <c r="G692" s="211">
        <v>148800</v>
      </c>
      <c r="H692" s="238"/>
      <c r="I692" s="238"/>
    </row>
    <row r="693" spans="1:9" s="237" customFormat="1" ht="40.5" customHeight="1" x14ac:dyDescent="0.25">
      <c r="A693" s="209">
        <v>43347</v>
      </c>
      <c r="B693" s="221" t="s">
        <v>868</v>
      </c>
      <c r="C693" s="222" t="s">
        <v>3041</v>
      </c>
      <c r="D693" s="230" t="s">
        <v>3040</v>
      </c>
      <c r="E693" s="250" t="s">
        <v>715</v>
      </c>
      <c r="F693" s="221" t="s">
        <v>4278</v>
      </c>
      <c r="G693" s="211">
        <v>148830</v>
      </c>
      <c r="H693" s="238"/>
      <c r="I693" s="238"/>
    </row>
    <row r="694" spans="1:9" s="237" customFormat="1" ht="40.5" customHeight="1" x14ac:dyDescent="0.25">
      <c r="A694" s="209">
        <v>43347</v>
      </c>
      <c r="B694" s="221" t="s">
        <v>868</v>
      </c>
      <c r="C694" s="222" t="s">
        <v>3039</v>
      </c>
      <c r="D694" s="230" t="s">
        <v>2896</v>
      </c>
      <c r="E694" s="250" t="s">
        <v>715</v>
      </c>
      <c r="F694" s="221" t="s">
        <v>4305</v>
      </c>
      <c r="G694" s="211">
        <v>148850</v>
      </c>
      <c r="H694" s="238"/>
      <c r="I694" s="238"/>
    </row>
    <row r="695" spans="1:9" s="237" customFormat="1" ht="40.5" customHeight="1" x14ac:dyDescent="0.25">
      <c r="A695" s="209">
        <v>43347</v>
      </c>
      <c r="B695" s="221" t="s">
        <v>868</v>
      </c>
      <c r="C695" s="222" t="s">
        <v>3038</v>
      </c>
      <c r="D695" s="230" t="s">
        <v>2831</v>
      </c>
      <c r="E695" s="250" t="s">
        <v>715</v>
      </c>
      <c r="F695" s="221" t="s">
        <v>4278</v>
      </c>
      <c r="G695" s="211">
        <v>148865</v>
      </c>
      <c r="H695" s="238"/>
      <c r="I695" s="238"/>
    </row>
    <row r="696" spans="1:9" s="237" customFormat="1" ht="40.5" customHeight="1" x14ac:dyDescent="0.25">
      <c r="A696" s="209">
        <v>43347</v>
      </c>
      <c r="B696" s="221" t="s">
        <v>868</v>
      </c>
      <c r="C696" s="222" t="s">
        <v>3037</v>
      </c>
      <c r="D696" s="230" t="s">
        <v>2833</v>
      </c>
      <c r="E696" s="250" t="s">
        <v>715</v>
      </c>
      <c r="F696" s="221" t="s">
        <v>4278</v>
      </c>
      <c r="G696" s="211">
        <v>148875</v>
      </c>
      <c r="H696" s="238"/>
      <c r="I696" s="238"/>
    </row>
    <row r="697" spans="1:9" s="237" customFormat="1" ht="40.5" customHeight="1" x14ac:dyDescent="0.25">
      <c r="A697" s="209">
        <v>43347</v>
      </c>
      <c r="B697" s="221" t="s">
        <v>868</v>
      </c>
      <c r="C697" s="222" t="s">
        <v>3036</v>
      </c>
      <c r="D697" s="230" t="s">
        <v>2862</v>
      </c>
      <c r="E697" s="250" t="s">
        <v>715</v>
      </c>
      <c r="F697" s="236" t="s">
        <v>4484</v>
      </c>
      <c r="G697" s="211">
        <v>148925</v>
      </c>
      <c r="H697" s="238"/>
      <c r="I697" s="238"/>
    </row>
    <row r="698" spans="1:9" s="237" customFormat="1" ht="40.5" customHeight="1" x14ac:dyDescent="0.25">
      <c r="A698" s="209">
        <v>43347</v>
      </c>
      <c r="B698" s="221" t="s">
        <v>868</v>
      </c>
      <c r="C698" s="222" t="s">
        <v>3035</v>
      </c>
      <c r="D698" s="230" t="s">
        <v>2623</v>
      </c>
      <c r="E698" s="250" t="s">
        <v>715</v>
      </c>
      <c r="F698" s="221" t="s">
        <v>4278</v>
      </c>
      <c r="G698" s="211">
        <v>148930</v>
      </c>
      <c r="H698" s="238"/>
      <c r="I698" s="238"/>
    </row>
    <row r="699" spans="1:9" s="237" customFormat="1" ht="40.5" customHeight="1" x14ac:dyDescent="0.25">
      <c r="A699" s="209">
        <v>43347</v>
      </c>
      <c r="B699" s="221" t="s">
        <v>868</v>
      </c>
      <c r="C699" s="222" t="s">
        <v>3034</v>
      </c>
      <c r="D699" s="230" t="s">
        <v>2980</v>
      </c>
      <c r="E699" s="250" t="s">
        <v>715</v>
      </c>
      <c r="F699" s="236" t="s">
        <v>4484</v>
      </c>
      <c r="G699" s="211">
        <v>148950</v>
      </c>
      <c r="H699" s="238"/>
      <c r="I699" s="238"/>
    </row>
    <row r="700" spans="1:9" s="237" customFormat="1" ht="40.5" customHeight="1" x14ac:dyDescent="0.25">
      <c r="A700" s="209">
        <v>43347</v>
      </c>
      <c r="B700" s="221" t="s">
        <v>868</v>
      </c>
      <c r="C700" s="222" t="s">
        <v>3033</v>
      </c>
      <c r="D700" s="230" t="s">
        <v>2898</v>
      </c>
      <c r="E700" s="250" t="s">
        <v>715</v>
      </c>
      <c r="F700" s="221" t="s">
        <v>4278</v>
      </c>
      <c r="G700" s="211">
        <v>148975</v>
      </c>
      <c r="H700" s="238"/>
      <c r="I700" s="238"/>
    </row>
    <row r="701" spans="1:9" s="237" customFormat="1" ht="40.5" customHeight="1" x14ac:dyDescent="0.25">
      <c r="A701" s="209">
        <v>43347</v>
      </c>
      <c r="B701" s="221" t="s">
        <v>868</v>
      </c>
      <c r="C701" s="222" t="s">
        <v>3032</v>
      </c>
      <c r="D701" s="230" t="s">
        <v>4158</v>
      </c>
      <c r="E701" s="250" t="s">
        <v>715</v>
      </c>
      <c r="F701" s="221" t="s">
        <v>4486</v>
      </c>
      <c r="G701" s="211">
        <v>148992</v>
      </c>
      <c r="H701" s="238"/>
      <c r="I701" s="238"/>
    </row>
    <row r="702" spans="1:9" s="237" customFormat="1" ht="40.5" customHeight="1" x14ac:dyDescent="0.25">
      <c r="A702" s="209">
        <v>43347</v>
      </c>
      <c r="B702" s="221" t="s">
        <v>868</v>
      </c>
      <c r="C702" s="222" t="s">
        <v>3031</v>
      </c>
      <c r="D702" s="230" t="s">
        <v>4159</v>
      </c>
      <c r="E702" s="250" t="s">
        <v>715</v>
      </c>
      <c r="F702" s="221" t="s">
        <v>4487</v>
      </c>
      <c r="G702" s="211">
        <v>148994</v>
      </c>
      <c r="H702" s="238"/>
      <c r="I702" s="238"/>
    </row>
    <row r="703" spans="1:9" s="237" customFormat="1" ht="40.5" customHeight="1" x14ac:dyDescent="0.25">
      <c r="A703" s="209">
        <v>43347</v>
      </c>
      <c r="B703" s="221" t="s">
        <v>868</v>
      </c>
      <c r="C703" s="222" t="s">
        <v>3030</v>
      </c>
      <c r="D703" s="230" t="s">
        <v>4157</v>
      </c>
      <c r="E703" s="250" t="s">
        <v>715</v>
      </c>
      <c r="F703" s="221" t="s">
        <v>4487</v>
      </c>
      <c r="G703" s="211">
        <v>148996</v>
      </c>
      <c r="H703" s="238"/>
      <c r="I703" s="238"/>
    </row>
    <row r="704" spans="1:9" s="242" customFormat="1" ht="40.5" customHeight="1" x14ac:dyDescent="0.25">
      <c r="A704" s="209">
        <v>43348</v>
      </c>
      <c r="B704" s="221" t="s">
        <v>868</v>
      </c>
      <c r="C704" s="222" t="s">
        <v>3029</v>
      </c>
      <c r="D704" s="230" t="s">
        <v>2621</v>
      </c>
      <c r="E704" s="250" t="s">
        <v>715</v>
      </c>
      <c r="F704" s="221" t="s">
        <v>4389</v>
      </c>
      <c r="G704" s="211">
        <v>35</v>
      </c>
    </row>
    <row r="705" spans="1:9" s="242" customFormat="1" ht="40.5" customHeight="1" x14ac:dyDescent="0.25">
      <c r="A705" s="209">
        <v>43348</v>
      </c>
      <c r="B705" s="221" t="s">
        <v>868</v>
      </c>
      <c r="C705" s="222" t="s">
        <v>3028</v>
      </c>
      <c r="D705" s="230" t="s">
        <v>3027</v>
      </c>
      <c r="E705" s="250" t="s">
        <v>715</v>
      </c>
      <c r="F705" s="218" t="s">
        <v>4277</v>
      </c>
      <c r="G705" s="211">
        <v>1000</v>
      </c>
    </row>
    <row r="706" spans="1:9" s="237" customFormat="1" ht="40.5" customHeight="1" x14ac:dyDescent="0.25">
      <c r="A706" s="209">
        <v>43348</v>
      </c>
      <c r="B706" s="221" t="s">
        <v>868</v>
      </c>
      <c r="C706" s="222" t="s">
        <v>3026</v>
      </c>
      <c r="D706" s="230" t="s">
        <v>3049</v>
      </c>
      <c r="E706" s="250" t="s">
        <v>715</v>
      </c>
      <c r="F706" s="221" t="s">
        <v>4278</v>
      </c>
      <c r="G706" s="211">
        <v>148750</v>
      </c>
      <c r="H706" s="238"/>
      <c r="I706" s="238"/>
    </row>
    <row r="707" spans="1:9" s="237" customFormat="1" ht="40.5" customHeight="1" x14ac:dyDescent="0.25">
      <c r="A707" s="209">
        <v>43348</v>
      </c>
      <c r="B707" s="221" t="s">
        <v>868</v>
      </c>
      <c r="C707" s="222" t="s">
        <v>3025</v>
      </c>
      <c r="D707" s="230" t="s">
        <v>4156</v>
      </c>
      <c r="E707" s="250" t="s">
        <v>715</v>
      </c>
      <c r="F707" s="236" t="s">
        <v>4306</v>
      </c>
      <c r="G707" s="211">
        <v>148800</v>
      </c>
      <c r="H707" s="238"/>
      <c r="I707" s="238"/>
    </row>
    <row r="708" spans="1:9" s="237" customFormat="1" ht="40.5" customHeight="1" x14ac:dyDescent="0.25">
      <c r="A708" s="209">
        <v>43348</v>
      </c>
      <c r="B708" s="221" t="s">
        <v>868</v>
      </c>
      <c r="C708" s="222" t="s">
        <v>3024</v>
      </c>
      <c r="D708" s="230" t="s">
        <v>2896</v>
      </c>
      <c r="E708" s="250" t="s">
        <v>715</v>
      </c>
      <c r="F708" s="221" t="s">
        <v>4305</v>
      </c>
      <c r="G708" s="211">
        <v>148850</v>
      </c>
      <c r="H708" s="238"/>
      <c r="I708" s="238"/>
    </row>
    <row r="709" spans="1:9" s="237" customFormat="1" ht="40.5" customHeight="1" x14ac:dyDescent="0.25">
      <c r="A709" s="209">
        <v>43348</v>
      </c>
      <c r="B709" s="221" t="s">
        <v>868</v>
      </c>
      <c r="C709" s="222" t="s">
        <v>3023</v>
      </c>
      <c r="D709" s="230" t="s">
        <v>2831</v>
      </c>
      <c r="E709" s="250" t="s">
        <v>715</v>
      </c>
      <c r="F709" s="221" t="s">
        <v>4278</v>
      </c>
      <c r="G709" s="211">
        <v>148865</v>
      </c>
      <c r="H709" s="238"/>
      <c r="I709" s="238"/>
    </row>
    <row r="710" spans="1:9" s="237" customFormat="1" ht="40.5" customHeight="1" x14ac:dyDescent="0.25">
      <c r="A710" s="209">
        <v>43348</v>
      </c>
      <c r="B710" s="221" t="s">
        <v>868</v>
      </c>
      <c r="C710" s="222" t="s">
        <v>3022</v>
      </c>
      <c r="D710" s="230" t="s">
        <v>2833</v>
      </c>
      <c r="E710" s="250" t="s">
        <v>715</v>
      </c>
      <c r="F710" s="221" t="s">
        <v>4278</v>
      </c>
      <c r="G710" s="211">
        <v>148875</v>
      </c>
      <c r="H710" s="238"/>
      <c r="I710" s="238"/>
    </row>
    <row r="711" spans="1:9" s="237" customFormat="1" ht="40.5" customHeight="1" x14ac:dyDescent="0.25">
      <c r="A711" s="209">
        <v>43348</v>
      </c>
      <c r="B711" s="221" t="s">
        <v>868</v>
      </c>
      <c r="C711" s="222" t="s">
        <v>3021</v>
      </c>
      <c r="D711" s="230" t="s">
        <v>2862</v>
      </c>
      <c r="E711" s="250" t="s">
        <v>715</v>
      </c>
      <c r="F711" s="236" t="s">
        <v>4484</v>
      </c>
      <c r="G711" s="211">
        <v>148925</v>
      </c>
      <c r="H711" s="238"/>
      <c r="I711" s="238"/>
    </row>
    <row r="712" spans="1:9" s="237" customFormat="1" ht="40.5" customHeight="1" x14ac:dyDescent="0.25">
      <c r="A712" s="209">
        <v>43348</v>
      </c>
      <c r="B712" s="221" t="s">
        <v>868</v>
      </c>
      <c r="C712" s="222" t="s">
        <v>3020</v>
      </c>
      <c r="D712" s="230" t="s">
        <v>3019</v>
      </c>
      <c r="E712" s="250" t="s">
        <v>715</v>
      </c>
      <c r="F712" s="221" t="s">
        <v>4281</v>
      </c>
      <c r="G712" s="211">
        <v>148930</v>
      </c>
      <c r="H712" s="238"/>
      <c r="I712" s="238"/>
    </row>
    <row r="713" spans="1:9" s="237" customFormat="1" ht="40.5" customHeight="1" x14ac:dyDescent="0.25">
      <c r="A713" s="209">
        <v>43348</v>
      </c>
      <c r="B713" s="221" t="s">
        <v>868</v>
      </c>
      <c r="C713" s="222" t="s">
        <v>3018</v>
      </c>
      <c r="D713" s="230" t="s">
        <v>2980</v>
      </c>
      <c r="E713" s="250" t="s">
        <v>715</v>
      </c>
      <c r="F713" s="236" t="s">
        <v>4488</v>
      </c>
      <c r="G713" s="211">
        <v>148950</v>
      </c>
      <c r="H713" s="238"/>
      <c r="I713" s="238"/>
    </row>
    <row r="714" spans="1:9" s="237" customFormat="1" ht="40.5" customHeight="1" x14ac:dyDescent="0.25">
      <c r="A714" s="209">
        <v>43348</v>
      </c>
      <c r="B714" s="221" t="s">
        <v>868</v>
      </c>
      <c r="C714" s="222" t="s">
        <v>3017</v>
      </c>
      <c r="D714" s="231" t="s">
        <v>4160</v>
      </c>
      <c r="E714" s="250" t="s">
        <v>715</v>
      </c>
      <c r="F714" s="221" t="s">
        <v>4307</v>
      </c>
      <c r="G714" s="211">
        <v>148970</v>
      </c>
      <c r="H714" s="238"/>
      <c r="I714" s="238"/>
    </row>
    <row r="715" spans="1:9" s="237" customFormat="1" ht="40.5" customHeight="1" x14ac:dyDescent="0.25">
      <c r="A715" s="209">
        <v>43348</v>
      </c>
      <c r="B715" s="221" t="s">
        <v>868</v>
      </c>
      <c r="C715" s="222" t="s">
        <v>3016</v>
      </c>
      <c r="D715" s="230" t="s">
        <v>2898</v>
      </c>
      <c r="E715" s="250" t="s">
        <v>715</v>
      </c>
      <c r="F715" s="221" t="s">
        <v>4278</v>
      </c>
      <c r="G715" s="211">
        <v>148975</v>
      </c>
      <c r="H715" s="238"/>
      <c r="I715" s="238"/>
    </row>
    <row r="716" spans="1:9" s="237" customFormat="1" ht="40.5" customHeight="1" x14ac:dyDescent="0.25">
      <c r="A716" s="209">
        <v>43348</v>
      </c>
      <c r="B716" s="221" t="s">
        <v>868</v>
      </c>
      <c r="C716" s="222" t="s">
        <v>3015</v>
      </c>
      <c r="D716" s="230" t="s">
        <v>4158</v>
      </c>
      <c r="E716" s="250" t="s">
        <v>715</v>
      </c>
      <c r="F716" s="221" t="s">
        <v>4489</v>
      </c>
      <c r="G716" s="211">
        <v>148992</v>
      </c>
      <c r="H716" s="238"/>
      <c r="I716" s="238"/>
    </row>
    <row r="717" spans="1:9" s="237" customFormat="1" ht="40.5" customHeight="1" x14ac:dyDescent="0.25">
      <c r="A717" s="209">
        <v>43348</v>
      </c>
      <c r="B717" s="221" t="s">
        <v>868</v>
      </c>
      <c r="C717" s="222" t="s">
        <v>3014</v>
      </c>
      <c r="D717" s="230" t="s">
        <v>4159</v>
      </c>
      <c r="E717" s="250" t="s">
        <v>715</v>
      </c>
      <c r="F717" s="221" t="s">
        <v>4487</v>
      </c>
      <c r="G717" s="211">
        <v>148994</v>
      </c>
      <c r="H717" s="238"/>
      <c r="I717" s="238"/>
    </row>
    <row r="718" spans="1:9" s="237" customFormat="1" ht="40.5" customHeight="1" x14ac:dyDescent="0.25">
      <c r="A718" s="209">
        <v>43348</v>
      </c>
      <c r="B718" s="221" t="s">
        <v>868</v>
      </c>
      <c r="C718" s="222" t="s">
        <v>3013</v>
      </c>
      <c r="D718" s="230" t="s">
        <v>4157</v>
      </c>
      <c r="E718" s="250" t="s">
        <v>715</v>
      </c>
      <c r="F718" s="221" t="s">
        <v>4487</v>
      </c>
      <c r="G718" s="211">
        <v>148996</v>
      </c>
      <c r="H718" s="238"/>
      <c r="I718" s="238"/>
    </row>
    <row r="719" spans="1:9" s="237" customFormat="1" ht="40.5" customHeight="1" x14ac:dyDescent="0.25">
      <c r="A719" s="209">
        <v>43349</v>
      </c>
      <c r="B719" s="221" t="s">
        <v>868</v>
      </c>
      <c r="C719" s="222" t="s">
        <v>3012</v>
      </c>
      <c r="D719" s="230" t="s">
        <v>3049</v>
      </c>
      <c r="E719" s="250" t="s">
        <v>715</v>
      </c>
      <c r="F719" s="221" t="s">
        <v>4278</v>
      </c>
      <c r="G719" s="211">
        <v>148750</v>
      </c>
      <c r="H719" s="238"/>
      <c r="I719" s="238"/>
    </row>
    <row r="720" spans="1:9" s="237" customFormat="1" ht="40.5" customHeight="1" x14ac:dyDescent="0.25">
      <c r="A720" s="209">
        <v>43349</v>
      </c>
      <c r="B720" s="221" t="s">
        <v>868</v>
      </c>
      <c r="C720" s="222" t="s">
        <v>3011</v>
      </c>
      <c r="D720" s="230" t="s">
        <v>4156</v>
      </c>
      <c r="E720" s="250" t="s">
        <v>715</v>
      </c>
      <c r="F720" s="236" t="s">
        <v>4303</v>
      </c>
      <c r="G720" s="211">
        <v>148800</v>
      </c>
      <c r="H720" s="238"/>
      <c r="I720" s="238"/>
    </row>
    <row r="721" spans="1:9" s="237" customFormat="1" ht="40.5" customHeight="1" x14ac:dyDescent="0.25">
      <c r="A721" s="209">
        <v>43349</v>
      </c>
      <c r="B721" s="221" t="s">
        <v>868</v>
      </c>
      <c r="C721" s="222" t="s">
        <v>3010</v>
      </c>
      <c r="D721" s="230" t="s">
        <v>2896</v>
      </c>
      <c r="E721" s="250" t="s">
        <v>715</v>
      </c>
      <c r="F721" s="221" t="s">
        <v>4305</v>
      </c>
      <c r="G721" s="211">
        <v>148850</v>
      </c>
      <c r="H721" s="238"/>
      <c r="I721" s="238"/>
    </row>
    <row r="722" spans="1:9" s="237" customFormat="1" ht="40.5" customHeight="1" x14ac:dyDescent="0.25">
      <c r="A722" s="209">
        <v>43349</v>
      </c>
      <c r="B722" s="221" t="s">
        <v>868</v>
      </c>
      <c r="C722" s="222" t="s">
        <v>3009</v>
      </c>
      <c r="D722" s="230" t="s">
        <v>2831</v>
      </c>
      <c r="E722" s="250" t="s">
        <v>715</v>
      </c>
      <c r="F722" s="221" t="s">
        <v>4278</v>
      </c>
      <c r="G722" s="211">
        <v>148865</v>
      </c>
      <c r="H722" s="238"/>
      <c r="I722" s="238"/>
    </row>
    <row r="723" spans="1:9" s="237" customFormat="1" ht="40.5" customHeight="1" x14ac:dyDescent="0.25">
      <c r="A723" s="209">
        <v>43349</v>
      </c>
      <c r="B723" s="221" t="s">
        <v>868</v>
      </c>
      <c r="C723" s="222" t="s">
        <v>3008</v>
      </c>
      <c r="D723" s="230" t="s">
        <v>2833</v>
      </c>
      <c r="E723" s="250" t="s">
        <v>715</v>
      </c>
      <c r="F723" s="221" t="s">
        <v>4278</v>
      </c>
      <c r="G723" s="211">
        <v>148875</v>
      </c>
      <c r="H723" s="238"/>
      <c r="I723" s="238"/>
    </row>
    <row r="724" spans="1:9" s="237" customFormat="1" ht="40.5" customHeight="1" x14ac:dyDescent="0.25">
      <c r="A724" s="209">
        <v>43349</v>
      </c>
      <c r="B724" s="221" t="s">
        <v>868</v>
      </c>
      <c r="C724" s="222" t="s">
        <v>3007</v>
      </c>
      <c r="D724" s="230" t="s">
        <v>2862</v>
      </c>
      <c r="E724" s="250" t="s">
        <v>715</v>
      </c>
      <c r="F724" s="236" t="s">
        <v>4488</v>
      </c>
      <c r="G724" s="211">
        <v>148925</v>
      </c>
      <c r="H724" s="238"/>
      <c r="I724" s="238"/>
    </row>
    <row r="725" spans="1:9" s="237" customFormat="1" ht="40.5" customHeight="1" x14ac:dyDescent="0.25">
      <c r="A725" s="209">
        <v>43349</v>
      </c>
      <c r="B725" s="221" t="s">
        <v>868</v>
      </c>
      <c r="C725" s="222" t="s">
        <v>3006</v>
      </c>
      <c r="D725" s="230" t="s">
        <v>2860</v>
      </c>
      <c r="E725" s="250" t="s">
        <v>715</v>
      </c>
      <c r="F725" s="221" t="s">
        <v>4402</v>
      </c>
      <c r="G725" s="211">
        <v>148940</v>
      </c>
      <c r="H725" s="238"/>
      <c r="I725" s="238"/>
    </row>
    <row r="726" spans="1:9" s="237" customFormat="1" ht="40.5" customHeight="1" x14ac:dyDescent="0.25">
      <c r="A726" s="209">
        <v>43349</v>
      </c>
      <c r="B726" s="221" t="s">
        <v>868</v>
      </c>
      <c r="C726" s="222" t="s">
        <v>3005</v>
      </c>
      <c r="D726" s="230" t="s">
        <v>2980</v>
      </c>
      <c r="E726" s="250" t="s">
        <v>715</v>
      </c>
      <c r="F726" s="236" t="s">
        <v>4488</v>
      </c>
      <c r="G726" s="211">
        <v>148950</v>
      </c>
      <c r="H726" s="238"/>
      <c r="I726" s="238"/>
    </row>
    <row r="727" spans="1:9" s="237" customFormat="1" ht="40.5" customHeight="1" x14ac:dyDescent="0.25">
      <c r="A727" s="209">
        <v>43349</v>
      </c>
      <c r="B727" s="221" t="s">
        <v>868</v>
      </c>
      <c r="C727" s="222" t="s">
        <v>3004</v>
      </c>
      <c r="D727" s="230" t="s">
        <v>2857</v>
      </c>
      <c r="E727" s="250" t="s">
        <v>715</v>
      </c>
      <c r="F727" s="221" t="s">
        <v>4278</v>
      </c>
      <c r="G727" s="211">
        <v>148960</v>
      </c>
      <c r="H727" s="238"/>
      <c r="I727" s="238"/>
    </row>
    <row r="728" spans="1:9" s="237" customFormat="1" ht="40.5" customHeight="1" x14ac:dyDescent="0.25">
      <c r="A728" s="209">
        <v>43349</v>
      </c>
      <c r="B728" s="221" t="s">
        <v>868</v>
      </c>
      <c r="C728" s="222" t="s">
        <v>3003</v>
      </c>
      <c r="D728" s="230" t="s">
        <v>4155</v>
      </c>
      <c r="E728" s="250" t="s">
        <v>715</v>
      </c>
      <c r="F728" s="236" t="s">
        <v>4485</v>
      </c>
      <c r="G728" s="211">
        <v>148990</v>
      </c>
      <c r="H728" s="238"/>
      <c r="I728" s="238"/>
    </row>
    <row r="729" spans="1:9" s="237" customFormat="1" ht="40.5" customHeight="1" x14ac:dyDescent="0.25">
      <c r="A729" s="209">
        <v>43349</v>
      </c>
      <c r="B729" s="221" t="s">
        <v>868</v>
      </c>
      <c r="C729" s="222" t="s">
        <v>3002</v>
      </c>
      <c r="D729" s="230" t="s">
        <v>4158</v>
      </c>
      <c r="E729" s="250" t="s">
        <v>715</v>
      </c>
      <c r="F729" s="221" t="s">
        <v>4490</v>
      </c>
      <c r="G729" s="211">
        <v>148992</v>
      </c>
      <c r="H729" s="238"/>
      <c r="I729" s="238"/>
    </row>
    <row r="730" spans="1:9" s="237" customFormat="1" ht="40.5" customHeight="1" x14ac:dyDescent="0.25">
      <c r="A730" s="209">
        <v>43349</v>
      </c>
      <c r="B730" s="221" t="s">
        <v>868</v>
      </c>
      <c r="C730" s="222" t="s">
        <v>3001</v>
      </c>
      <c r="D730" s="230" t="s">
        <v>4159</v>
      </c>
      <c r="E730" s="250" t="s">
        <v>715</v>
      </c>
      <c r="F730" s="221" t="s">
        <v>4487</v>
      </c>
      <c r="G730" s="211">
        <v>148994</v>
      </c>
      <c r="H730" s="238"/>
      <c r="I730" s="238"/>
    </row>
    <row r="731" spans="1:9" s="237" customFormat="1" ht="40.5" customHeight="1" x14ac:dyDescent="0.25">
      <c r="A731" s="209">
        <v>43349</v>
      </c>
      <c r="B731" s="221" t="s">
        <v>868</v>
      </c>
      <c r="C731" s="222" t="s">
        <v>3000</v>
      </c>
      <c r="D731" s="230" t="s">
        <v>4157</v>
      </c>
      <c r="E731" s="250" t="s">
        <v>715</v>
      </c>
      <c r="F731" s="221" t="s">
        <v>4487</v>
      </c>
      <c r="G731" s="211">
        <v>148996</v>
      </c>
      <c r="H731" s="238"/>
      <c r="I731" s="238"/>
    </row>
    <row r="732" spans="1:9" s="237" customFormat="1" ht="40.5" customHeight="1" x14ac:dyDescent="0.25">
      <c r="A732" s="209">
        <v>43350</v>
      </c>
      <c r="B732" s="221" t="s">
        <v>868</v>
      </c>
      <c r="C732" s="222" t="s">
        <v>2999</v>
      </c>
      <c r="D732" s="230" t="s">
        <v>3049</v>
      </c>
      <c r="E732" s="250" t="s">
        <v>715</v>
      </c>
      <c r="F732" s="221" t="s">
        <v>4278</v>
      </c>
      <c r="G732" s="211">
        <v>148750</v>
      </c>
      <c r="H732" s="238"/>
      <c r="I732" s="238"/>
    </row>
    <row r="733" spans="1:9" s="237" customFormat="1" ht="40.5" customHeight="1" x14ac:dyDescent="0.25">
      <c r="A733" s="209">
        <v>43350</v>
      </c>
      <c r="B733" s="221" t="s">
        <v>868</v>
      </c>
      <c r="C733" s="222" t="s">
        <v>2998</v>
      </c>
      <c r="D733" s="230" t="s">
        <v>4156</v>
      </c>
      <c r="E733" s="250" t="s">
        <v>715</v>
      </c>
      <c r="F733" s="236" t="s">
        <v>4303</v>
      </c>
      <c r="G733" s="211">
        <v>148800</v>
      </c>
      <c r="H733" s="238"/>
      <c r="I733" s="238"/>
    </row>
    <row r="734" spans="1:9" s="237" customFormat="1" ht="40.5" customHeight="1" x14ac:dyDescent="0.25">
      <c r="A734" s="209">
        <v>43350</v>
      </c>
      <c r="B734" s="221" t="s">
        <v>868</v>
      </c>
      <c r="C734" s="222" t="s">
        <v>2997</v>
      </c>
      <c r="D734" s="230" t="s">
        <v>4158</v>
      </c>
      <c r="E734" s="250" t="s">
        <v>715</v>
      </c>
      <c r="F734" s="221" t="s">
        <v>4490</v>
      </c>
      <c r="G734" s="211">
        <v>148992</v>
      </c>
      <c r="H734" s="238"/>
      <c r="I734" s="238"/>
    </row>
    <row r="735" spans="1:9" s="237" customFormat="1" ht="40.5" customHeight="1" x14ac:dyDescent="0.25">
      <c r="A735" s="209">
        <v>43350</v>
      </c>
      <c r="B735" s="221" t="s">
        <v>868</v>
      </c>
      <c r="C735" s="222" t="s">
        <v>2996</v>
      </c>
      <c r="D735" s="230" t="s">
        <v>4159</v>
      </c>
      <c r="E735" s="250" t="s">
        <v>715</v>
      </c>
      <c r="F735" s="221" t="s">
        <v>4487</v>
      </c>
      <c r="G735" s="211">
        <v>148994</v>
      </c>
      <c r="H735" s="238"/>
      <c r="I735" s="238"/>
    </row>
    <row r="736" spans="1:9" s="237" customFormat="1" ht="40.5" customHeight="1" x14ac:dyDescent="0.25">
      <c r="A736" s="209">
        <v>43354</v>
      </c>
      <c r="B736" s="221" t="s">
        <v>868</v>
      </c>
      <c r="C736" s="222" t="s">
        <v>2995</v>
      </c>
      <c r="D736" s="230" t="s">
        <v>2831</v>
      </c>
      <c r="E736" s="250" t="s">
        <v>715</v>
      </c>
      <c r="F736" s="221" t="s">
        <v>4278</v>
      </c>
      <c r="G736" s="211">
        <v>148865</v>
      </c>
      <c r="H736" s="238"/>
      <c r="I736" s="238"/>
    </row>
    <row r="737" spans="1:9" s="237" customFormat="1" ht="40.5" customHeight="1" x14ac:dyDescent="0.25">
      <c r="A737" s="209">
        <v>43354</v>
      </c>
      <c r="B737" s="221" t="s">
        <v>868</v>
      </c>
      <c r="C737" s="222" t="s">
        <v>2994</v>
      </c>
      <c r="D737" s="230" t="s">
        <v>2833</v>
      </c>
      <c r="E737" s="250" t="s">
        <v>715</v>
      </c>
      <c r="F737" s="221" t="s">
        <v>4278</v>
      </c>
      <c r="G737" s="211">
        <v>148875</v>
      </c>
      <c r="H737" s="238"/>
      <c r="I737" s="238"/>
    </row>
    <row r="738" spans="1:9" s="237" customFormat="1" ht="40.5" customHeight="1" x14ac:dyDescent="0.25">
      <c r="A738" s="209">
        <v>43354</v>
      </c>
      <c r="B738" s="221" t="s">
        <v>868</v>
      </c>
      <c r="C738" s="222" t="s">
        <v>2993</v>
      </c>
      <c r="D738" s="230" t="s">
        <v>2829</v>
      </c>
      <c r="E738" s="250" t="s">
        <v>715</v>
      </c>
      <c r="F738" s="221" t="s">
        <v>4278</v>
      </c>
      <c r="G738" s="211">
        <v>148885</v>
      </c>
      <c r="H738" s="238"/>
      <c r="I738" s="238"/>
    </row>
    <row r="739" spans="1:9" s="242" customFormat="1" ht="40.5" customHeight="1" x14ac:dyDescent="0.25">
      <c r="A739" s="209">
        <v>43356</v>
      </c>
      <c r="B739" s="221" t="s">
        <v>868</v>
      </c>
      <c r="C739" s="222" t="s">
        <v>2992</v>
      </c>
      <c r="D739" s="230" t="s">
        <v>3201</v>
      </c>
      <c r="E739" s="250" t="s">
        <v>715</v>
      </c>
      <c r="F739" s="221" t="s">
        <v>4278</v>
      </c>
      <c r="G739" s="211">
        <v>130000</v>
      </c>
    </row>
    <row r="740" spans="1:9" s="242" customFormat="1" ht="40.5" customHeight="1" x14ac:dyDescent="0.25">
      <c r="A740" s="209">
        <v>43356</v>
      </c>
      <c r="B740" s="221" t="s">
        <v>868</v>
      </c>
      <c r="C740" s="222" t="s">
        <v>2991</v>
      </c>
      <c r="D740" s="230" t="s">
        <v>3208</v>
      </c>
      <c r="E740" s="250" t="s">
        <v>715</v>
      </c>
      <c r="F740" s="221" t="s">
        <v>4278</v>
      </c>
      <c r="G740" s="211">
        <v>131000</v>
      </c>
    </row>
    <row r="741" spans="1:9" s="242" customFormat="1" ht="40.5" customHeight="1" x14ac:dyDescent="0.25">
      <c r="A741" s="209">
        <v>43356</v>
      </c>
      <c r="B741" s="221" t="s">
        <v>868</v>
      </c>
      <c r="C741" s="222" t="s">
        <v>2990</v>
      </c>
      <c r="D741" s="230" t="s">
        <v>3019</v>
      </c>
      <c r="E741" s="250" t="s">
        <v>715</v>
      </c>
      <c r="F741" s="221" t="s">
        <v>4281</v>
      </c>
      <c r="G741" s="211">
        <v>132000</v>
      </c>
    </row>
    <row r="742" spans="1:9" s="242" customFormat="1" ht="40.5" customHeight="1" x14ac:dyDescent="0.25">
      <c r="A742" s="209">
        <v>43356</v>
      </c>
      <c r="B742" s="221" t="s">
        <v>868</v>
      </c>
      <c r="C742" s="222" t="s">
        <v>2989</v>
      </c>
      <c r="D742" s="230" t="s">
        <v>3198</v>
      </c>
      <c r="E742" s="250" t="s">
        <v>715</v>
      </c>
      <c r="F742" s="221" t="s">
        <v>4278</v>
      </c>
      <c r="G742" s="211">
        <v>133000</v>
      </c>
    </row>
    <row r="743" spans="1:9" s="242" customFormat="1" ht="40.5" customHeight="1" x14ac:dyDescent="0.25">
      <c r="A743" s="209">
        <v>43356</v>
      </c>
      <c r="B743" s="221" t="s">
        <v>868</v>
      </c>
      <c r="C743" s="222" t="s">
        <v>2988</v>
      </c>
      <c r="D743" s="230" t="s">
        <v>3040</v>
      </c>
      <c r="E743" s="250" t="s">
        <v>715</v>
      </c>
      <c r="F743" s="221" t="s">
        <v>4278</v>
      </c>
      <c r="G743" s="211">
        <v>148830</v>
      </c>
    </row>
    <row r="744" spans="1:9" s="242" customFormat="1" ht="40.5" customHeight="1" x14ac:dyDescent="0.25">
      <c r="A744" s="209">
        <v>43356</v>
      </c>
      <c r="B744" s="221" t="s">
        <v>868</v>
      </c>
      <c r="C744" s="222" t="s">
        <v>2987</v>
      </c>
      <c r="D744" s="230" t="s">
        <v>2896</v>
      </c>
      <c r="E744" s="250" t="s">
        <v>715</v>
      </c>
      <c r="F744" s="221" t="s">
        <v>4305</v>
      </c>
      <c r="G744" s="211">
        <v>148850</v>
      </c>
    </row>
    <row r="745" spans="1:9" s="242" customFormat="1" ht="40.5" customHeight="1" x14ac:dyDescent="0.25">
      <c r="A745" s="209">
        <v>43356</v>
      </c>
      <c r="B745" s="221" t="s">
        <v>868</v>
      </c>
      <c r="C745" s="222" t="s">
        <v>2986</v>
      </c>
      <c r="D745" s="230" t="s">
        <v>2862</v>
      </c>
      <c r="E745" s="250" t="s">
        <v>715</v>
      </c>
      <c r="F745" s="236" t="s">
        <v>4484</v>
      </c>
      <c r="G745" s="211">
        <v>148925</v>
      </c>
    </row>
    <row r="746" spans="1:9" s="237" customFormat="1" ht="40.5" customHeight="1" x14ac:dyDescent="0.25">
      <c r="A746" s="209">
        <v>43357</v>
      </c>
      <c r="B746" s="221" t="s">
        <v>868</v>
      </c>
      <c r="C746" s="222" t="s">
        <v>2985</v>
      </c>
      <c r="D746" s="230" t="s">
        <v>2984</v>
      </c>
      <c r="E746" s="250" t="s">
        <v>715</v>
      </c>
      <c r="F746" s="221" t="s">
        <v>4302</v>
      </c>
      <c r="G746" s="211">
        <v>130000</v>
      </c>
      <c r="H746" s="238"/>
      <c r="I746" s="238"/>
    </row>
    <row r="747" spans="1:9" s="237" customFormat="1" ht="40.5" customHeight="1" x14ac:dyDescent="0.25">
      <c r="A747" s="209">
        <v>43357</v>
      </c>
      <c r="B747" s="221" t="s">
        <v>868</v>
      </c>
      <c r="C747" s="222" t="s">
        <v>2983</v>
      </c>
      <c r="D747" s="230" t="s">
        <v>2982</v>
      </c>
      <c r="E747" s="250" t="s">
        <v>715</v>
      </c>
      <c r="F747" s="221" t="s">
        <v>4278</v>
      </c>
      <c r="G747" s="211">
        <v>131000</v>
      </c>
      <c r="H747" s="238"/>
      <c r="I747" s="238"/>
    </row>
    <row r="748" spans="1:9" s="237" customFormat="1" ht="40.5" customHeight="1" x14ac:dyDescent="0.25">
      <c r="A748" s="209">
        <v>43357</v>
      </c>
      <c r="B748" s="221" t="s">
        <v>868</v>
      </c>
      <c r="C748" s="222" t="s">
        <v>2981</v>
      </c>
      <c r="D748" s="230" t="s">
        <v>2980</v>
      </c>
      <c r="E748" s="250" t="s">
        <v>715</v>
      </c>
      <c r="F748" s="236" t="s">
        <v>4484</v>
      </c>
      <c r="G748" s="211">
        <v>132000</v>
      </c>
      <c r="H748" s="238"/>
      <c r="I748" s="238"/>
    </row>
    <row r="749" spans="1:9" s="237" customFormat="1" ht="40.5" customHeight="1" x14ac:dyDescent="0.25">
      <c r="A749" s="209">
        <v>43357</v>
      </c>
      <c r="B749" s="221" t="s">
        <v>868</v>
      </c>
      <c r="C749" s="222" t="s">
        <v>2979</v>
      </c>
      <c r="D749" s="230" t="s">
        <v>2862</v>
      </c>
      <c r="E749" s="250" t="s">
        <v>715</v>
      </c>
      <c r="F749" s="236" t="s">
        <v>4484</v>
      </c>
      <c r="G749" s="211">
        <v>148925</v>
      </c>
      <c r="H749" s="238"/>
      <c r="I749" s="238"/>
    </row>
    <row r="750" spans="1:9" s="237" customFormat="1" ht="40.5" customHeight="1" x14ac:dyDescent="0.25">
      <c r="A750" s="209">
        <v>43360</v>
      </c>
      <c r="B750" s="221" t="s">
        <v>868</v>
      </c>
      <c r="C750" s="222" t="s">
        <v>2978</v>
      </c>
      <c r="D750" s="230" t="s">
        <v>3049</v>
      </c>
      <c r="E750" s="250" t="s">
        <v>715</v>
      </c>
      <c r="F750" s="221" t="s">
        <v>4278</v>
      </c>
      <c r="G750" s="211">
        <v>148750</v>
      </c>
      <c r="H750" s="238"/>
      <c r="I750" s="238"/>
    </row>
    <row r="751" spans="1:9" s="237" customFormat="1" ht="40.5" customHeight="1" x14ac:dyDescent="0.25">
      <c r="A751" s="209">
        <v>43360</v>
      </c>
      <c r="B751" s="221" t="s">
        <v>868</v>
      </c>
      <c r="C751" s="222" t="s">
        <v>2977</v>
      </c>
      <c r="D751" s="230" t="s">
        <v>4156</v>
      </c>
      <c r="E751" s="250" t="s">
        <v>715</v>
      </c>
      <c r="F751" s="236" t="s">
        <v>4303</v>
      </c>
      <c r="G751" s="211">
        <v>148800</v>
      </c>
      <c r="H751" s="238"/>
      <c r="I751" s="238"/>
    </row>
    <row r="752" spans="1:9" s="237" customFormat="1" ht="40.5" customHeight="1" x14ac:dyDescent="0.25">
      <c r="A752" s="209">
        <v>43360</v>
      </c>
      <c r="B752" s="221" t="s">
        <v>868</v>
      </c>
      <c r="C752" s="222" t="s">
        <v>2976</v>
      </c>
      <c r="D752" s="230" t="s">
        <v>2831</v>
      </c>
      <c r="E752" s="250" t="s">
        <v>715</v>
      </c>
      <c r="F752" s="221" t="s">
        <v>4278</v>
      </c>
      <c r="G752" s="211">
        <v>148865</v>
      </c>
      <c r="H752" s="238"/>
      <c r="I752" s="238"/>
    </row>
    <row r="753" spans="1:9" s="237" customFormat="1" ht="40.5" customHeight="1" x14ac:dyDescent="0.25">
      <c r="A753" s="209">
        <v>43360</v>
      </c>
      <c r="B753" s="221" t="s">
        <v>868</v>
      </c>
      <c r="C753" s="222" t="s">
        <v>2975</v>
      </c>
      <c r="D753" s="230" t="s">
        <v>2833</v>
      </c>
      <c r="E753" s="250" t="s">
        <v>715</v>
      </c>
      <c r="F753" s="221" t="s">
        <v>4278</v>
      </c>
      <c r="G753" s="211">
        <v>148875</v>
      </c>
      <c r="H753" s="238"/>
      <c r="I753" s="238"/>
    </row>
    <row r="754" spans="1:9" s="237" customFormat="1" ht="40.5" customHeight="1" x14ac:dyDescent="0.25">
      <c r="A754" s="209">
        <v>43360</v>
      </c>
      <c r="B754" s="221" t="s">
        <v>868</v>
      </c>
      <c r="C754" s="222" t="s">
        <v>2974</v>
      </c>
      <c r="D754" s="230" t="s">
        <v>2860</v>
      </c>
      <c r="E754" s="250" t="s">
        <v>715</v>
      </c>
      <c r="F754" s="221" t="s">
        <v>4402</v>
      </c>
      <c r="G754" s="211">
        <v>148940</v>
      </c>
      <c r="H754" s="238"/>
      <c r="I754" s="238"/>
    </row>
    <row r="755" spans="1:9" s="237" customFormat="1" ht="40.5" customHeight="1" x14ac:dyDescent="0.25">
      <c r="A755" s="209">
        <v>43360</v>
      </c>
      <c r="B755" s="221" t="s">
        <v>868</v>
      </c>
      <c r="C755" s="222" t="s">
        <v>2973</v>
      </c>
      <c r="D755" s="230" t="s">
        <v>2850</v>
      </c>
      <c r="E755" s="250" t="s">
        <v>715</v>
      </c>
      <c r="F755" s="236" t="s">
        <v>4304</v>
      </c>
      <c r="G755" s="211">
        <v>148945</v>
      </c>
      <c r="H755" s="238"/>
      <c r="I755" s="238"/>
    </row>
    <row r="756" spans="1:9" s="237" customFormat="1" ht="40.5" customHeight="1" x14ac:dyDescent="0.25">
      <c r="A756" s="209">
        <v>43360</v>
      </c>
      <c r="B756" s="221" t="s">
        <v>868</v>
      </c>
      <c r="C756" s="222" t="s">
        <v>2972</v>
      </c>
      <c r="D756" s="230" t="s">
        <v>2857</v>
      </c>
      <c r="E756" s="250" t="s">
        <v>715</v>
      </c>
      <c r="F756" s="221" t="s">
        <v>4278</v>
      </c>
      <c r="G756" s="211">
        <v>148960</v>
      </c>
      <c r="H756" s="238"/>
      <c r="I756" s="238"/>
    </row>
    <row r="757" spans="1:9" s="237" customFormat="1" ht="40.5" customHeight="1" x14ac:dyDescent="0.25">
      <c r="A757" s="209">
        <v>43360</v>
      </c>
      <c r="B757" s="221" t="s">
        <v>868</v>
      </c>
      <c r="C757" s="222" t="s">
        <v>2971</v>
      </c>
      <c r="D757" s="230" t="s">
        <v>4159</v>
      </c>
      <c r="E757" s="250" t="s">
        <v>715</v>
      </c>
      <c r="F757" s="221" t="s">
        <v>4487</v>
      </c>
      <c r="G757" s="211">
        <v>148974</v>
      </c>
      <c r="H757" s="238"/>
      <c r="I757" s="238"/>
    </row>
    <row r="758" spans="1:9" s="237" customFormat="1" ht="40.5" customHeight="1" x14ac:dyDescent="0.25">
      <c r="A758" s="209">
        <v>43360</v>
      </c>
      <c r="B758" s="221" t="s">
        <v>868</v>
      </c>
      <c r="C758" s="222" t="s">
        <v>2970</v>
      </c>
      <c r="D758" s="230" t="s">
        <v>2898</v>
      </c>
      <c r="E758" s="250" t="s">
        <v>715</v>
      </c>
      <c r="F758" s="221" t="s">
        <v>4278</v>
      </c>
      <c r="G758" s="211">
        <v>148975</v>
      </c>
      <c r="H758" s="238"/>
      <c r="I758" s="238"/>
    </row>
    <row r="759" spans="1:9" s="237" customFormat="1" ht="40.5" customHeight="1" x14ac:dyDescent="0.25">
      <c r="A759" s="209">
        <v>43360</v>
      </c>
      <c r="B759" s="221" t="s">
        <v>868</v>
      </c>
      <c r="C759" s="222" t="s">
        <v>2969</v>
      </c>
      <c r="D759" s="230" t="s">
        <v>4155</v>
      </c>
      <c r="E759" s="250" t="s">
        <v>715</v>
      </c>
      <c r="F759" s="236" t="s">
        <v>4485</v>
      </c>
      <c r="G759" s="211">
        <v>148990</v>
      </c>
      <c r="H759" s="238"/>
      <c r="I759" s="238"/>
    </row>
    <row r="760" spans="1:9" s="237" customFormat="1" ht="40.5" customHeight="1" x14ac:dyDescent="0.25">
      <c r="A760" s="209">
        <v>43360</v>
      </c>
      <c r="B760" s="221" t="s">
        <v>868</v>
      </c>
      <c r="C760" s="222" t="s">
        <v>2851</v>
      </c>
      <c r="D760" s="230" t="s">
        <v>4158</v>
      </c>
      <c r="E760" s="250" t="s">
        <v>715</v>
      </c>
      <c r="F760" s="221" t="s">
        <v>4490</v>
      </c>
      <c r="G760" s="211">
        <v>148992</v>
      </c>
      <c r="H760" s="238"/>
      <c r="I760" s="238"/>
    </row>
    <row r="761" spans="1:9" s="237" customFormat="1" ht="40.5" customHeight="1" x14ac:dyDescent="0.25">
      <c r="A761" s="209">
        <v>43360</v>
      </c>
      <c r="B761" s="221" t="s">
        <v>868</v>
      </c>
      <c r="C761" s="222" t="s">
        <v>2968</v>
      </c>
      <c r="D761" s="230" t="s">
        <v>2839</v>
      </c>
      <c r="E761" s="250" t="s">
        <v>715</v>
      </c>
      <c r="F761" s="221" t="s">
        <v>4491</v>
      </c>
      <c r="G761" s="211">
        <v>148996</v>
      </c>
      <c r="H761" s="238"/>
      <c r="I761" s="238"/>
    </row>
    <row r="762" spans="1:9" s="237" customFormat="1" ht="40.5" customHeight="1" x14ac:dyDescent="0.25">
      <c r="A762" s="209">
        <v>43360</v>
      </c>
      <c r="B762" s="221" t="s">
        <v>868</v>
      </c>
      <c r="C762" s="222" t="s">
        <v>2967</v>
      </c>
      <c r="D762" s="230" t="s">
        <v>4157</v>
      </c>
      <c r="E762" s="250" t="s">
        <v>715</v>
      </c>
      <c r="F762" s="221" t="s">
        <v>4487</v>
      </c>
      <c r="G762" s="211">
        <v>148996</v>
      </c>
      <c r="H762" s="238"/>
      <c r="I762" s="238"/>
    </row>
    <row r="763" spans="1:9" s="237" customFormat="1" ht="40.5" customHeight="1" x14ac:dyDescent="0.25">
      <c r="A763" s="209">
        <v>43361</v>
      </c>
      <c r="B763" s="221" t="s">
        <v>868</v>
      </c>
      <c r="C763" s="222" t="s">
        <v>2960</v>
      </c>
      <c r="D763" s="230" t="s">
        <v>3049</v>
      </c>
      <c r="E763" s="250" t="s">
        <v>715</v>
      </c>
      <c r="F763" s="221" t="s">
        <v>4278</v>
      </c>
      <c r="G763" s="211">
        <v>148750</v>
      </c>
      <c r="H763" s="238"/>
      <c r="I763" s="238"/>
    </row>
    <row r="764" spans="1:9" s="237" customFormat="1" ht="40.5" customHeight="1" x14ac:dyDescent="0.25">
      <c r="A764" s="209">
        <v>43361</v>
      </c>
      <c r="B764" s="221" t="s">
        <v>868</v>
      </c>
      <c r="C764" s="222" t="s">
        <v>2966</v>
      </c>
      <c r="D764" s="230" t="s">
        <v>4156</v>
      </c>
      <c r="E764" s="250" t="s">
        <v>715</v>
      </c>
      <c r="F764" s="236" t="s">
        <v>4303</v>
      </c>
      <c r="G764" s="211">
        <v>148800</v>
      </c>
      <c r="H764" s="238"/>
      <c r="I764" s="238"/>
    </row>
    <row r="765" spans="1:9" s="237" customFormat="1" ht="40.5" customHeight="1" x14ac:dyDescent="0.25">
      <c r="A765" s="209">
        <v>43361</v>
      </c>
      <c r="B765" s="221" t="s">
        <v>868</v>
      </c>
      <c r="C765" s="222" t="s">
        <v>2965</v>
      </c>
      <c r="D765" s="230" t="s">
        <v>2831</v>
      </c>
      <c r="E765" s="250" t="s">
        <v>715</v>
      </c>
      <c r="F765" s="221" t="s">
        <v>4278</v>
      </c>
      <c r="G765" s="211">
        <v>148865</v>
      </c>
      <c r="H765" s="238"/>
      <c r="I765" s="238"/>
    </row>
    <row r="766" spans="1:9" s="237" customFormat="1" ht="40.5" customHeight="1" x14ac:dyDescent="0.25">
      <c r="A766" s="209">
        <v>43361</v>
      </c>
      <c r="B766" s="221" t="s">
        <v>868</v>
      </c>
      <c r="C766" s="222" t="s">
        <v>2964</v>
      </c>
      <c r="D766" s="230" t="s">
        <v>2862</v>
      </c>
      <c r="E766" s="250" t="s">
        <v>715</v>
      </c>
      <c r="F766" s="236" t="s">
        <v>4488</v>
      </c>
      <c r="G766" s="211">
        <v>148925</v>
      </c>
      <c r="H766" s="238"/>
      <c r="I766" s="238"/>
    </row>
    <row r="767" spans="1:9" s="237" customFormat="1" ht="40.5" customHeight="1" x14ac:dyDescent="0.25">
      <c r="A767" s="209">
        <v>43361</v>
      </c>
      <c r="B767" s="221" t="s">
        <v>868</v>
      </c>
      <c r="C767" s="222" t="s">
        <v>2963</v>
      </c>
      <c r="D767" s="230" t="s">
        <v>2898</v>
      </c>
      <c r="E767" s="250" t="s">
        <v>715</v>
      </c>
      <c r="F767" s="221" t="s">
        <v>4278</v>
      </c>
      <c r="G767" s="211">
        <v>148975</v>
      </c>
      <c r="H767" s="238"/>
      <c r="I767" s="238"/>
    </row>
    <row r="768" spans="1:9" s="237" customFormat="1" ht="40.5" customHeight="1" x14ac:dyDescent="0.25">
      <c r="A768" s="209">
        <v>43361</v>
      </c>
      <c r="B768" s="221" t="s">
        <v>868</v>
      </c>
      <c r="C768" s="222" t="s">
        <v>2962</v>
      </c>
      <c r="D768" s="230" t="s">
        <v>4155</v>
      </c>
      <c r="E768" s="250" t="s">
        <v>715</v>
      </c>
      <c r="F768" s="236" t="s">
        <v>4485</v>
      </c>
      <c r="G768" s="211">
        <v>148990</v>
      </c>
      <c r="H768" s="238"/>
      <c r="I768" s="238"/>
    </row>
    <row r="769" spans="1:9" s="237" customFormat="1" ht="40.5" customHeight="1" x14ac:dyDescent="0.25">
      <c r="A769" s="209">
        <v>43361</v>
      </c>
      <c r="B769" s="221" t="s">
        <v>868</v>
      </c>
      <c r="C769" s="222" t="s">
        <v>2961</v>
      </c>
      <c r="D769" s="230" t="s">
        <v>2839</v>
      </c>
      <c r="E769" s="250" t="s">
        <v>715</v>
      </c>
      <c r="F769" s="221" t="s">
        <v>4492</v>
      </c>
      <c r="G769" s="211">
        <v>148996</v>
      </c>
      <c r="H769" s="238"/>
      <c r="I769" s="238"/>
    </row>
    <row r="770" spans="1:9" s="237" customFormat="1" ht="40.5" customHeight="1" x14ac:dyDescent="0.25">
      <c r="A770" s="209">
        <v>43362</v>
      </c>
      <c r="B770" s="221" t="s">
        <v>868</v>
      </c>
      <c r="C770" s="222" t="s">
        <v>2960</v>
      </c>
      <c r="D770" s="230" t="s">
        <v>2561</v>
      </c>
      <c r="E770" s="250" t="s">
        <v>715</v>
      </c>
      <c r="F770" s="221" t="s">
        <v>4278</v>
      </c>
      <c r="G770" s="211">
        <v>137500</v>
      </c>
      <c r="H770" s="238"/>
      <c r="I770" s="238"/>
    </row>
    <row r="771" spans="1:9" s="237" customFormat="1" ht="40.5" customHeight="1" x14ac:dyDescent="0.25">
      <c r="A771" s="209">
        <v>43362</v>
      </c>
      <c r="B771" s="221" t="s">
        <v>868</v>
      </c>
      <c r="C771" s="222" t="s">
        <v>2959</v>
      </c>
      <c r="D771" s="230" t="s">
        <v>2860</v>
      </c>
      <c r="E771" s="250" t="s">
        <v>715</v>
      </c>
      <c r="F771" s="221" t="s">
        <v>4402</v>
      </c>
      <c r="G771" s="211">
        <v>148940</v>
      </c>
      <c r="H771" s="238"/>
      <c r="I771" s="238"/>
    </row>
    <row r="772" spans="1:9" s="237" customFormat="1" ht="40.5" customHeight="1" x14ac:dyDescent="0.25">
      <c r="A772" s="209">
        <v>43362</v>
      </c>
      <c r="B772" s="221" t="s">
        <v>868</v>
      </c>
      <c r="C772" s="222" t="s">
        <v>2958</v>
      </c>
      <c r="D772" s="230" t="s">
        <v>4223</v>
      </c>
      <c r="E772" s="250" t="s">
        <v>715</v>
      </c>
      <c r="F772" s="236" t="s">
        <v>4304</v>
      </c>
      <c r="G772" s="211">
        <v>148945</v>
      </c>
      <c r="H772" s="238"/>
      <c r="I772" s="238"/>
    </row>
    <row r="773" spans="1:9" s="237" customFormat="1" ht="40.5" customHeight="1" x14ac:dyDescent="0.25">
      <c r="A773" s="209">
        <v>43362</v>
      </c>
      <c r="B773" s="221" t="s">
        <v>868</v>
      </c>
      <c r="C773" s="222" t="s">
        <v>2957</v>
      </c>
      <c r="D773" s="230" t="s">
        <v>4155</v>
      </c>
      <c r="E773" s="250" t="s">
        <v>715</v>
      </c>
      <c r="F773" s="236" t="s">
        <v>4493</v>
      </c>
      <c r="G773" s="211">
        <v>148990</v>
      </c>
      <c r="H773" s="238"/>
      <c r="I773" s="238"/>
    </row>
    <row r="774" spans="1:9" s="237" customFormat="1" ht="40.5" customHeight="1" x14ac:dyDescent="0.25">
      <c r="A774" s="209">
        <v>43363</v>
      </c>
      <c r="B774" s="221" t="s">
        <v>868</v>
      </c>
      <c r="C774" s="222" t="s">
        <v>2956</v>
      </c>
      <c r="D774" s="230" t="s">
        <v>4223</v>
      </c>
      <c r="E774" s="250" t="s">
        <v>715</v>
      </c>
      <c r="F774" s="236" t="s">
        <v>4304</v>
      </c>
      <c r="G774" s="211">
        <v>148945</v>
      </c>
      <c r="H774" s="238"/>
      <c r="I774" s="238"/>
    </row>
    <row r="775" spans="1:9" s="237" customFormat="1" ht="40.5" customHeight="1" x14ac:dyDescent="0.25">
      <c r="A775" s="209">
        <v>43363</v>
      </c>
      <c r="B775" s="221" t="s">
        <v>868</v>
      </c>
      <c r="C775" s="222" t="s">
        <v>2955</v>
      </c>
      <c r="D775" s="230" t="s">
        <v>2857</v>
      </c>
      <c r="E775" s="250" t="s">
        <v>715</v>
      </c>
      <c r="F775" s="221" t="s">
        <v>4278</v>
      </c>
      <c r="G775" s="211">
        <v>148960</v>
      </c>
      <c r="H775" s="238"/>
      <c r="I775" s="238"/>
    </row>
    <row r="776" spans="1:9" s="237" customFormat="1" ht="40.5" customHeight="1" x14ac:dyDescent="0.25">
      <c r="A776" s="209">
        <v>43363</v>
      </c>
      <c r="B776" s="221" t="s">
        <v>868</v>
      </c>
      <c r="C776" s="222" t="s">
        <v>2954</v>
      </c>
      <c r="D776" s="230" t="s">
        <v>4155</v>
      </c>
      <c r="E776" s="250" t="s">
        <v>715</v>
      </c>
      <c r="F776" s="236" t="s">
        <v>4493</v>
      </c>
      <c r="G776" s="211">
        <v>148990</v>
      </c>
      <c r="H776" s="238"/>
      <c r="I776" s="238"/>
    </row>
    <row r="777" spans="1:9" s="237" customFormat="1" ht="40.5" customHeight="1" x14ac:dyDescent="0.25">
      <c r="A777" s="209">
        <v>43364</v>
      </c>
      <c r="B777" s="221" t="s">
        <v>868</v>
      </c>
      <c r="C777" s="222" t="s">
        <v>2952</v>
      </c>
      <c r="D777" s="230" t="s">
        <v>2953</v>
      </c>
      <c r="E777" s="250" t="s">
        <v>715</v>
      </c>
      <c r="F777" s="221" t="s">
        <v>4494</v>
      </c>
      <c r="G777" s="211">
        <v>146520</v>
      </c>
      <c r="H777" s="238"/>
      <c r="I777" s="238"/>
    </row>
    <row r="778" spans="1:9" s="237" customFormat="1" ht="40.5" customHeight="1" x14ac:dyDescent="0.25">
      <c r="A778" s="209">
        <v>43364</v>
      </c>
      <c r="B778" s="221" t="s">
        <v>868</v>
      </c>
      <c r="C778" s="222" t="s">
        <v>2952</v>
      </c>
      <c r="D778" s="230" t="s">
        <v>2951</v>
      </c>
      <c r="E778" s="250" t="s">
        <v>715</v>
      </c>
      <c r="F778" s="218" t="s">
        <v>4409</v>
      </c>
      <c r="G778" s="211">
        <v>146520</v>
      </c>
      <c r="H778" s="238"/>
      <c r="I778" s="238"/>
    </row>
    <row r="779" spans="1:9" s="237" customFormat="1" ht="40.5" customHeight="1" x14ac:dyDescent="0.25">
      <c r="A779" s="209">
        <v>43364</v>
      </c>
      <c r="B779" s="221" t="s">
        <v>868</v>
      </c>
      <c r="C779" s="222" t="s">
        <v>2949</v>
      </c>
      <c r="D779" s="230" t="s">
        <v>2950</v>
      </c>
      <c r="E779" s="250" t="s">
        <v>715</v>
      </c>
      <c r="F779" s="221" t="s">
        <v>4495</v>
      </c>
      <c r="G779" s="211">
        <v>146520</v>
      </c>
      <c r="H779" s="238"/>
      <c r="I779" s="238"/>
    </row>
    <row r="780" spans="1:9" s="237" customFormat="1" ht="40.5" customHeight="1" x14ac:dyDescent="0.25">
      <c r="A780" s="209">
        <v>43364</v>
      </c>
      <c r="B780" s="221" t="s">
        <v>868</v>
      </c>
      <c r="C780" s="222" t="s">
        <v>2949</v>
      </c>
      <c r="D780" s="230" t="s">
        <v>2604</v>
      </c>
      <c r="E780" s="250" t="s">
        <v>715</v>
      </c>
      <c r="F780" s="218" t="s">
        <v>4409</v>
      </c>
      <c r="G780" s="211">
        <v>146520</v>
      </c>
      <c r="H780" s="238"/>
      <c r="I780" s="238"/>
    </row>
    <row r="781" spans="1:9" s="237" customFormat="1" ht="40.5" customHeight="1" x14ac:dyDescent="0.25">
      <c r="A781" s="209">
        <v>43364</v>
      </c>
      <c r="B781" s="221" t="s">
        <v>868</v>
      </c>
      <c r="C781" s="222" t="s">
        <v>2948</v>
      </c>
      <c r="D781" s="230" t="s">
        <v>4156</v>
      </c>
      <c r="E781" s="250" t="s">
        <v>715</v>
      </c>
      <c r="F781" s="236" t="s">
        <v>4303</v>
      </c>
      <c r="G781" s="211">
        <v>148800</v>
      </c>
      <c r="H781" s="238"/>
      <c r="I781" s="238"/>
    </row>
    <row r="782" spans="1:9" s="237" customFormat="1" ht="40.5" customHeight="1" x14ac:dyDescent="0.25">
      <c r="A782" s="209">
        <v>43364</v>
      </c>
      <c r="B782" s="221" t="s">
        <v>868</v>
      </c>
      <c r="C782" s="222" t="s">
        <v>2947</v>
      </c>
      <c r="D782" s="230" t="s">
        <v>2831</v>
      </c>
      <c r="E782" s="250" t="s">
        <v>715</v>
      </c>
      <c r="F782" s="221" t="s">
        <v>4278</v>
      </c>
      <c r="G782" s="211">
        <v>148865</v>
      </c>
      <c r="H782" s="238"/>
      <c r="I782" s="238"/>
    </row>
    <row r="783" spans="1:9" s="237" customFormat="1" ht="40.5" customHeight="1" x14ac:dyDescent="0.25">
      <c r="A783" s="209">
        <v>43364</v>
      </c>
      <c r="B783" s="221" t="s">
        <v>868</v>
      </c>
      <c r="C783" s="222" t="s">
        <v>2946</v>
      </c>
      <c r="D783" s="230" t="s">
        <v>2833</v>
      </c>
      <c r="E783" s="250" t="s">
        <v>715</v>
      </c>
      <c r="F783" s="221" t="s">
        <v>4278</v>
      </c>
      <c r="G783" s="211">
        <v>148875</v>
      </c>
      <c r="H783" s="238"/>
      <c r="I783" s="238"/>
    </row>
    <row r="784" spans="1:9" s="237" customFormat="1" ht="40.5" customHeight="1" x14ac:dyDescent="0.25">
      <c r="A784" s="209">
        <v>43364</v>
      </c>
      <c r="B784" s="221" t="s">
        <v>868</v>
      </c>
      <c r="C784" s="222" t="s">
        <v>2945</v>
      </c>
      <c r="D784" s="230" t="s">
        <v>2829</v>
      </c>
      <c r="E784" s="250" t="s">
        <v>715</v>
      </c>
      <c r="F784" s="221" t="s">
        <v>4278</v>
      </c>
      <c r="G784" s="211">
        <v>148885</v>
      </c>
      <c r="H784" s="238"/>
      <c r="I784" s="238"/>
    </row>
    <row r="785" spans="1:9" s="237" customFormat="1" ht="40.5" customHeight="1" x14ac:dyDescent="0.25">
      <c r="A785" s="209">
        <v>43364</v>
      </c>
      <c r="B785" s="221" t="s">
        <v>868</v>
      </c>
      <c r="C785" s="222" t="s">
        <v>2944</v>
      </c>
      <c r="D785" s="230" t="s">
        <v>2862</v>
      </c>
      <c r="E785" s="250" t="s">
        <v>715</v>
      </c>
      <c r="F785" s="236" t="s">
        <v>4488</v>
      </c>
      <c r="G785" s="211">
        <v>148925</v>
      </c>
      <c r="H785" s="238"/>
      <c r="I785" s="238"/>
    </row>
    <row r="786" spans="1:9" s="237" customFormat="1" ht="40.5" customHeight="1" x14ac:dyDescent="0.25">
      <c r="A786" s="209">
        <v>43364</v>
      </c>
      <c r="B786" s="221" t="s">
        <v>868</v>
      </c>
      <c r="C786" s="222" t="s">
        <v>2943</v>
      </c>
      <c r="D786" s="230" t="s">
        <v>2860</v>
      </c>
      <c r="E786" s="250" t="s">
        <v>715</v>
      </c>
      <c r="F786" s="221" t="s">
        <v>4402</v>
      </c>
      <c r="G786" s="211">
        <v>148940</v>
      </c>
      <c r="H786" s="238"/>
      <c r="I786" s="238"/>
    </row>
    <row r="787" spans="1:9" s="237" customFormat="1" ht="40.5" customHeight="1" x14ac:dyDescent="0.25">
      <c r="A787" s="209">
        <v>43364</v>
      </c>
      <c r="B787" s="221" t="s">
        <v>868</v>
      </c>
      <c r="C787" s="222" t="s">
        <v>2942</v>
      </c>
      <c r="D787" s="230" t="s">
        <v>4223</v>
      </c>
      <c r="E787" s="250" t="s">
        <v>715</v>
      </c>
      <c r="F787" s="236" t="s">
        <v>4304</v>
      </c>
      <c r="G787" s="211">
        <v>148945</v>
      </c>
      <c r="H787" s="238"/>
      <c r="I787" s="238"/>
    </row>
    <row r="788" spans="1:9" s="237" customFormat="1" ht="40.5" customHeight="1" x14ac:dyDescent="0.25">
      <c r="A788" s="209">
        <v>43364</v>
      </c>
      <c r="B788" s="221" t="s">
        <v>868</v>
      </c>
      <c r="C788" s="222" t="s">
        <v>2941</v>
      </c>
      <c r="D788" s="230" t="s">
        <v>2857</v>
      </c>
      <c r="E788" s="250" t="s">
        <v>715</v>
      </c>
      <c r="F788" s="221" t="s">
        <v>4278</v>
      </c>
      <c r="G788" s="211">
        <v>148960</v>
      </c>
      <c r="H788" s="238"/>
      <c r="I788" s="238"/>
    </row>
    <row r="789" spans="1:9" s="237" customFormat="1" ht="40.5" customHeight="1" x14ac:dyDescent="0.25">
      <c r="A789" s="209">
        <v>43364</v>
      </c>
      <c r="B789" s="221" t="s">
        <v>868</v>
      </c>
      <c r="C789" s="222" t="s">
        <v>2940</v>
      </c>
      <c r="D789" s="230" t="s">
        <v>2898</v>
      </c>
      <c r="E789" s="250" t="s">
        <v>715</v>
      </c>
      <c r="F789" s="221" t="s">
        <v>4278</v>
      </c>
      <c r="G789" s="211">
        <v>148975</v>
      </c>
      <c r="H789" s="238"/>
      <c r="I789" s="238"/>
    </row>
    <row r="790" spans="1:9" s="237" customFormat="1" ht="40.5" customHeight="1" x14ac:dyDescent="0.25">
      <c r="A790" s="209">
        <v>43364</v>
      </c>
      <c r="B790" s="221" t="s">
        <v>868</v>
      </c>
      <c r="C790" s="222" t="s">
        <v>2939</v>
      </c>
      <c r="D790" s="230" t="s">
        <v>2912</v>
      </c>
      <c r="E790" s="250" t="s">
        <v>715</v>
      </c>
      <c r="F790" s="221" t="s">
        <v>4278</v>
      </c>
      <c r="G790" s="211">
        <v>148991</v>
      </c>
      <c r="H790" s="238"/>
      <c r="I790" s="238"/>
    </row>
    <row r="791" spans="1:9" s="237" customFormat="1" ht="40.5" customHeight="1" x14ac:dyDescent="0.25">
      <c r="A791" s="209">
        <v>43364</v>
      </c>
      <c r="B791" s="221" t="s">
        <v>868</v>
      </c>
      <c r="C791" s="222" t="s">
        <v>2938</v>
      </c>
      <c r="D791" s="230" t="s">
        <v>2910</v>
      </c>
      <c r="E791" s="250" t="s">
        <v>715</v>
      </c>
      <c r="F791" s="221" t="s">
        <v>4278</v>
      </c>
      <c r="G791" s="211">
        <v>148992</v>
      </c>
      <c r="H791" s="238"/>
      <c r="I791" s="238"/>
    </row>
    <row r="792" spans="1:9" s="237" customFormat="1" ht="40.5" customHeight="1" x14ac:dyDescent="0.25">
      <c r="A792" s="209">
        <v>43364</v>
      </c>
      <c r="B792" s="221" t="s">
        <v>868</v>
      </c>
      <c r="C792" s="222" t="s">
        <v>2937</v>
      </c>
      <c r="D792" s="230" t="s">
        <v>2908</v>
      </c>
      <c r="E792" s="250" t="s">
        <v>715</v>
      </c>
      <c r="F792" s="221" t="s">
        <v>4278</v>
      </c>
      <c r="G792" s="211">
        <v>148993</v>
      </c>
      <c r="H792" s="238"/>
      <c r="I792" s="238"/>
    </row>
    <row r="793" spans="1:9" s="237" customFormat="1" ht="40.5" customHeight="1" x14ac:dyDescent="0.25">
      <c r="A793" s="209">
        <v>43364</v>
      </c>
      <c r="B793" s="221" t="s">
        <v>868</v>
      </c>
      <c r="C793" s="222" t="s">
        <v>2936</v>
      </c>
      <c r="D793" s="230" t="s">
        <v>2839</v>
      </c>
      <c r="E793" s="250" t="s">
        <v>715</v>
      </c>
      <c r="F793" s="221" t="s">
        <v>4492</v>
      </c>
      <c r="G793" s="211">
        <v>148996</v>
      </c>
      <c r="H793" s="238"/>
      <c r="I793" s="238"/>
    </row>
    <row r="794" spans="1:9" s="237" customFormat="1" ht="40.5" customHeight="1" x14ac:dyDescent="0.25">
      <c r="A794" s="209">
        <v>43367</v>
      </c>
      <c r="B794" s="221" t="s">
        <v>868</v>
      </c>
      <c r="C794" s="222" t="s">
        <v>2904</v>
      </c>
      <c r="D794" s="230" t="s">
        <v>2935</v>
      </c>
      <c r="E794" s="250" t="s">
        <v>715</v>
      </c>
      <c r="F794" s="221" t="s">
        <v>4348</v>
      </c>
      <c r="G794" s="211">
        <v>13550</v>
      </c>
      <c r="H794" s="238"/>
      <c r="I794" s="238"/>
    </row>
    <row r="795" spans="1:9" s="237" customFormat="1" ht="40.5" customHeight="1" x14ac:dyDescent="0.25">
      <c r="A795" s="209">
        <v>43367</v>
      </c>
      <c r="B795" s="221" t="s">
        <v>868</v>
      </c>
      <c r="C795" s="222" t="s">
        <v>2904</v>
      </c>
      <c r="D795" s="230" t="s">
        <v>2934</v>
      </c>
      <c r="E795" s="250" t="s">
        <v>715</v>
      </c>
      <c r="F795" s="221" t="s">
        <v>4353</v>
      </c>
      <c r="G795" s="211">
        <v>47950</v>
      </c>
      <c r="H795" s="238"/>
      <c r="I795" s="238"/>
    </row>
    <row r="796" spans="1:9" s="237" customFormat="1" ht="40.5" customHeight="1" x14ac:dyDescent="0.25">
      <c r="A796" s="209">
        <v>43367</v>
      </c>
      <c r="B796" s="221" t="s">
        <v>868</v>
      </c>
      <c r="C796" s="222" t="s">
        <v>2924</v>
      </c>
      <c r="D796" s="230" t="s">
        <v>2933</v>
      </c>
      <c r="E796" s="250" t="s">
        <v>715</v>
      </c>
      <c r="F796" s="221" t="s">
        <v>4353</v>
      </c>
      <c r="G796" s="211">
        <v>48000</v>
      </c>
      <c r="H796" s="238"/>
      <c r="I796" s="238"/>
    </row>
    <row r="797" spans="1:9" s="237" customFormat="1" ht="40.5" customHeight="1" x14ac:dyDescent="0.25">
      <c r="A797" s="209">
        <v>43367</v>
      </c>
      <c r="B797" s="221" t="s">
        <v>868</v>
      </c>
      <c r="C797" s="222" t="s">
        <v>2922</v>
      </c>
      <c r="D797" s="230" t="s">
        <v>2932</v>
      </c>
      <c r="E797" s="250" t="s">
        <v>715</v>
      </c>
      <c r="F797" s="221" t="s">
        <v>4353</v>
      </c>
      <c r="G797" s="211">
        <v>48800</v>
      </c>
      <c r="H797" s="238"/>
      <c r="I797" s="238"/>
    </row>
    <row r="798" spans="1:9" s="237" customFormat="1" ht="40.5" customHeight="1" x14ac:dyDescent="0.25">
      <c r="A798" s="209">
        <v>43367</v>
      </c>
      <c r="B798" s="221" t="s">
        <v>868</v>
      </c>
      <c r="C798" s="222" t="s">
        <v>2904</v>
      </c>
      <c r="D798" s="230" t="s">
        <v>2931</v>
      </c>
      <c r="E798" s="250" t="s">
        <v>715</v>
      </c>
      <c r="F798" s="221" t="s">
        <v>4353</v>
      </c>
      <c r="G798" s="211">
        <v>48900</v>
      </c>
      <c r="H798" s="238"/>
      <c r="I798" s="238"/>
    </row>
    <row r="799" spans="1:9" s="237" customFormat="1" ht="40.5" customHeight="1" x14ac:dyDescent="0.25">
      <c r="A799" s="209">
        <v>43367</v>
      </c>
      <c r="B799" s="221" t="s">
        <v>868</v>
      </c>
      <c r="C799" s="222" t="s">
        <v>2922</v>
      </c>
      <c r="D799" s="230" t="s">
        <v>2930</v>
      </c>
      <c r="E799" s="250" t="s">
        <v>715</v>
      </c>
      <c r="F799" s="221" t="s">
        <v>4353</v>
      </c>
      <c r="G799" s="211">
        <v>49200</v>
      </c>
      <c r="H799" s="238"/>
      <c r="I799" s="238"/>
    </row>
    <row r="800" spans="1:9" s="237" customFormat="1" ht="40.5" customHeight="1" x14ac:dyDescent="0.25">
      <c r="A800" s="209">
        <v>43367</v>
      </c>
      <c r="B800" s="221" t="s">
        <v>868</v>
      </c>
      <c r="C800" s="222" t="s">
        <v>2924</v>
      </c>
      <c r="D800" s="230" t="s">
        <v>2929</v>
      </c>
      <c r="E800" s="250" t="s">
        <v>715</v>
      </c>
      <c r="F800" s="221" t="s">
        <v>4353</v>
      </c>
      <c r="G800" s="211">
        <v>49300</v>
      </c>
      <c r="H800" s="238"/>
      <c r="I800" s="238"/>
    </row>
    <row r="801" spans="1:9" s="237" customFormat="1" ht="40.5" customHeight="1" x14ac:dyDescent="0.25">
      <c r="A801" s="209">
        <v>43367</v>
      </c>
      <c r="B801" s="221" t="s">
        <v>868</v>
      </c>
      <c r="C801" s="222" t="s">
        <v>2904</v>
      </c>
      <c r="D801" s="230" t="s">
        <v>2928</v>
      </c>
      <c r="E801" s="250" t="s">
        <v>715</v>
      </c>
      <c r="F801" s="221" t="s">
        <v>4353</v>
      </c>
      <c r="G801" s="211">
        <v>49350</v>
      </c>
      <c r="H801" s="238"/>
      <c r="I801" s="238"/>
    </row>
    <row r="802" spans="1:9" s="237" customFormat="1" ht="40.5" customHeight="1" x14ac:dyDescent="0.25">
      <c r="A802" s="209">
        <v>43367</v>
      </c>
      <c r="B802" s="221" t="s">
        <v>868</v>
      </c>
      <c r="C802" s="222" t="s">
        <v>2922</v>
      </c>
      <c r="D802" s="230" t="s">
        <v>4224</v>
      </c>
      <c r="E802" s="250" t="s">
        <v>715</v>
      </c>
      <c r="F802" s="221" t="s">
        <v>4353</v>
      </c>
      <c r="G802" s="211">
        <v>49400</v>
      </c>
      <c r="H802" s="238"/>
      <c r="I802" s="238"/>
    </row>
    <row r="803" spans="1:9" s="237" customFormat="1" ht="40.5" customHeight="1" x14ac:dyDescent="0.25">
      <c r="A803" s="209">
        <v>43367</v>
      </c>
      <c r="B803" s="221" t="s">
        <v>868</v>
      </c>
      <c r="C803" s="222" t="s">
        <v>2922</v>
      </c>
      <c r="D803" s="230" t="s">
        <v>4225</v>
      </c>
      <c r="E803" s="250" t="s">
        <v>715</v>
      </c>
      <c r="F803" s="218" t="s">
        <v>4350</v>
      </c>
      <c r="G803" s="211">
        <v>49450</v>
      </c>
      <c r="H803" s="238"/>
      <c r="I803" s="238"/>
    </row>
    <row r="804" spans="1:9" s="237" customFormat="1" ht="40.5" customHeight="1" x14ac:dyDescent="0.25">
      <c r="A804" s="209">
        <v>43367</v>
      </c>
      <c r="B804" s="221" t="s">
        <v>868</v>
      </c>
      <c r="C804" s="222" t="s">
        <v>2924</v>
      </c>
      <c r="D804" s="230" t="s">
        <v>2927</v>
      </c>
      <c r="E804" s="250" t="s">
        <v>715</v>
      </c>
      <c r="F804" s="221" t="s">
        <v>4393</v>
      </c>
      <c r="G804" s="211">
        <v>49500</v>
      </c>
      <c r="H804" s="238"/>
      <c r="I804" s="238"/>
    </row>
    <row r="805" spans="1:9" s="237" customFormat="1" ht="40.5" customHeight="1" x14ac:dyDescent="0.25">
      <c r="A805" s="209">
        <v>43367</v>
      </c>
      <c r="B805" s="221" t="s">
        <v>868</v>
      </c>
      <c r="C805" s="222" t="s">
        <v>2924</v>
      </c>
      <c r="D805" s="230" t="s">
        <v>2926</v>
      </c>
      <c r="E805" s="250" t="s">
        <v>715</v>
      </c>
      <c r="F805" s="221" t="s">
        <v>4353</v>
      </c>
      <c r="G805" s="211">
        <v>49600</v>
      </c>
      <c r="H805" s="238"/>
      <c r="I805" s="238"/>
    </row>
    <row r="806" spans="1:9" s="237" customFormat="1" ht="40.5" customHeight="1" x14ac:dyDescent="0.25">
      <c r="A806" s="209">
        <v>43367</v>
      </c>
      <c r="B806" s="221" t="s">
        <v>868</v>
      </c>
      <c r="C806" s="222" t="s">
        <v>2922</v>
      </c>
      <c r="D806" s="230" t="s">
        <v>2925</v>
      </c>
      <c r="E806" s="250" t="s">
        <v>715</v>
      </c>
      <c r="F806" s="221" t="s">
        <v>4353</v>
      </c>
      <c r="G806" s="211">
        <v>49700</v>
      </c>
      <c r="H806" s="238"/>
      <c r="I806" s="238"/>
    </row>
    <row r="807" spans="1:9" s="237" customFormat="1" ht="40.5" customHeight="1" x14ac:dyDescent="0.25">
      <c r="A807" s="209">
        <v>43367</v>
      </c>
      <c r="B807" s="221" t="s">
        <v>868</v>
      </c>
      <c r="C807" s="222" t="s">
        <v>2924</v>
      </c>
      <c r="D807" s="230" t="s">
        <v>2923</v>
      </c>
      <c r="E807" s="250" t="s">
        <v>715</v>
      </c>
      <c r="F807" s="221" t="s">
        <v>4353</v>
      </c>
      <c r="G807" s="211">
        <v>49800</v>
      </c>
      <c r="H807" s="238"/>
      <c r="I807" s="238"/>
    </row>
    <row r="808" spans="1:9" s="237" customFormat="1" ht="40.5" customHeight="1" x14ac:dyDescent="0.25">
      <c r="A808" s="209">
        <v>43367</v>
      </c>
      <c r="B808" s="221" t="s">
        <v>868</v>
      </c>
      <c r="C808" s="222" t="s">
        <v>2922</v>
      </c>
      <c r="D808" s="230" t="s">
        <v>2921</v>
      </c>
      <c r="E808" s="250" t="s">
        <v>715</v>
      </c>
      <c r="F808" s="221" t="s">
        <v>4353</v>
      </c>
      <c r="G808" s="211">
        <v>148000</v>
      </c>
      <c r="H808" s="238"/>
      <c r="I808" s="238"/>
    </row>
    <row r="809" spans="1:9" s="237" customFormat="1" ht="40.5" customHeight="1" x14ac:dyDescent="0.25">
      <c r="A809" s="209">
        <v>43367</v>
      </c>
      <c r="B809" s="221" t="s">
        <v>868</v>
      </c>
      <c r="C809" s="222" t="s">
        <v>2920</v>
      </c>
      <c r="D809" s="230" t="s">
        <v>2831</v>
      </c>
      <c r="E809" s="250" t="s">
        <v>715</v>
      </c>
      <c r="F809" s="221" t="s">
        <v>4278</v>
      </c>
      <c r="G809" s="211">
        <v>148865</v>
      </c>
      <c r="H809" s="238"/>
      <c r="I809" s="238"/>
    </row>
    <row r="810" spans="1:9" s="237" customFormat="1" ht="40.5" customHeight="1" x14ac:dyDescent="0.25">
      <c r="A810" s="209">
        <v>43367</v>
      </c>
      <c r="B810" s="221" t="s">
        <v>868</v>
      </c>
      <c r="C810" s="222" t="s">
        <v>2919</v>
      </c>
      <c r="D810" s="230" t="s">
        <v>2833</v>
      </c>
      <c r="E810" s="250" t="s">
        <v>715</v>
      </c>
      <c r="F810" s="221" t="s">
        <v>4278</v>
      </c>
      <c r="G810" s="211">
        <v>148875</v>
      </c>
      <c r="H810" s="238"/>
      <c r="I810" s="238"/>
    </row>
    <row r="811" spans="1:9" s="237" customFormat="1" ht="40.5" customHeight="1" x14ac:dyDescent="0.25">
      <c r="A811" s="209">
        <v>43367</v>
      </c>
      <c r="B811" s="221" t="s">
        <v>868</v>
      </c>
      <c r="C811" s="222" t="s">
        <v>2918</v>
      </c>
      <c r="D811" s="230" t="s">
        <v>2865</v>
      </c>
      <c r="E811" s="250" t="s">
        <v>715</v>
      </c>
      <c r="F811" s="221" t="s">
        <v>4278</v>
      </c>
      <c r="G811" s="211">
        <v>148880</v>
      </c>
      <c r="H811" s="238"/>
      <c r="I811" s="238"/>
    </row>
    <row r="812" spans="1:9" s="237" customFormat="1" ht="40.5" customHeight="1" x14ac:dyDescent="0.25">
      <c r="A812" s="209">
        <v>43367</v>
      </c>
      <c r="B812" s="221" t="s">
        <v>868</v>
      </c>
      <c r="C812" s="222" t="s">
        <v>2917</v>
      </c>
      <c r="D812" s="230" t="s">
        <v>2829</v>
      </c>
      <c r="E812" s="250" t="s">
        <v>715</v>
      </c>
      <c r="F812" s="221" t="s">
        <v>4278</v>
      </c>
      <c r="G812" s="211">
        <v>148885</v>
      </c>
      <c r="H812" s="238"/>
      <c r="I812" s="238"/>
    </row>
    <row r="813" spans="1:9" s="237" customFormat="1" ht="40.5" customHeight="1" x14ac:dyDescent="0.25">
      <c r="A813" s="209">
        <v>43367</v>
      </c>
      <c r="B813" s="221" t="s">
        <v>868</v>
      </c>
      <c r="C813" s="222" t="s">
        <v>2916</v>
      </c>
      <c r="D813" s="230" t="s">
        <v>2862</v>
      </c>
      <c r="E813" s="250" t="s">
        <v>715</v>
      </c>
      <c r="F813" s="236" t="s">
        <v>4496</v>
      </c>
      <c r="G813" s="211">
        <v>148925</v>
      </c>
      <c r="H813" s="238"/>
      <c r="I813" s="238"/>
    </row>
    <row r="814" spans="1:9" s="237" customFormat="1" ht="40.5" customHeight="1" x14ac:dyDescent="0.25">
      <c r="A814" s="209">
        <v>43367</v>
      </c>
      <c r="B814" s="221" t="s">
        <v>868</v>
      </c>
      <c r="C814" s="222" t="s">
        <v>2915</v>
      </c>
      <c r="D814" s="230" t="s">
        <v>4223</v>
      </c>
      <c r="E814" s="250" t="s">
        <v>715</v>
      </c>
      <c r="F814" s="236" t="s">
        <v>4304</v>
      </c>
      <c r="G814" s="211">
        <v>148945</v>
      </c>
      <c r="H814" s="238"/>
      <c r="I814" s="238"/>
    </row>
    <row r="815" spans="1:9" s="237" customFormat="1" ht="40.5" customHeight="1" x14ac:dyDescent="0.25">
      <c r="A815" s="209">
        <v>43367</v>
      </c>
      <c r="B815" s="221" t="s">
        <v>868</v>
      </c>
      <c r="C815" s="222" t="s">
        <v>2914</v>
      </c>
      <c r="D815" s="230" t="s">
        <v>2857</v>
      </c>
      <c r="E815" s="250" t="s">
        <v>715</v>
      </c>
      <c r="F815" s="221" t="s">
        <v>4278</v>
      </c>
      <c r="G815" s="211">
        <v>148960</v>
      </c>
      <c r="H815" s="238"/>
      <c r="I815" s="238"/>
    </row>
    <row r="816" spans="1:9" s="237" customFormat="1" ht="40.5" customHeight="1" x14ac:dyDescent="0.25">
      <c r="A816" s="209">
        <v>43367</v>
      </c>
      <c r="B816" s="221" t="s">
        <v>868</v>
      </c>
      <c r="C816" s="222" t="s">
        <v>2913</v>
      </c>
      <c r="D816" s="230" t="s">
        <v>2912</v>
      </c>
      <c r="E816" s="250" t="s">
        <v>715</v>
      </c>
      <c r="F816" s="221" t="s">
        <v>4278</v>
      </c>
      <c r="G816" s="211">
        <v>148991</v>
      </c>
      <c r="H816" s="238"/>
      <c r="I816" s="238"/>
    </row>
    <row r="817" spans="1:9" s="237" customFormat="1" ht="40.5" customHeight="1" x14ac:dyDescent="0.25">
      <c r="A817" s="209">
        <v>43367</v>
      </c>
      <c r="B817" s="221" t="s">
        <v>868</v>
      </c>
      <c r="C817" s="222" t="s">
        <v>2911</v>
      </c>
      <c r="D817" s="230" t="s">
        <v>2910</v>
      </c>
      <c r="E817" s="250" t="s">
        <v>715</v>
      </c>
      <c r="F817" s="221" t="s">
        <v>4278</v>
      </c>
      <c r="G817" s="211">
        <v>148992</v>
      </c>
      <c r="H817" s="238"/>
      <c r="I817" s="238"/>
    </row>
    <row r="818" spans="1:9" s="237" customFormat="1" ht="40.5" customHeight="1" x14ac:dyDescent="0.25">
      <c r="A818" s="209">
        <v>43367</v>
      </c>
      <c r="B818" s="221" t="s">
        <v>868</v>
      </c>
      <c r="C818" s="222" t="s">
        <v>2909</v>
      </c>
      <c r="D818" s="230" t="s">
        <v>2908</v>
      </c>
      <c r="E818" s="250" t="s">
        <v>715</v>
      </c>
      <c r="F818" s="221" t="s">
        <v>4278</v>
      </c>
      <c r="G818" s="211">
        <v>148993</v>
      </c>
      <c r="H818" s="238"/>
      <c r="I818" s="238"/>
    </row>
    <row r="819" spans="1:9" s="237" customFormat="1" ht="40.5" customHeight="1" x14ac:dyDescent="0.25">
      <c r="A819" s="209">
        <v>43367</v>
      </c>
      <c r="B819" s="221" t="s">
        <v>868</v>
      </c>
      <c r="C819" s="222" t="s">
        <v>2907</v>
      </c>
      <c r="D819" s="230" t="s">
        <v>2839</v>
      </c>
      <c r="E819" s="250" t="s">
        <v>715</v>
      </c>
      <c r="F819" s="221" t="s">
        <v>4492</v>
      </c>
      <c r="G819" s="211">
        <v>148996</v>
      </c>
      <c r="H819" s="238"/>
      <c r="I819" s="238"/>
    </row>
    <row r="820" spans="1:9" s="237" customFormat="1" ht="40.5" customHeight="1" x14ac:dyDescent="0.25">
      <c r="A820" s="209">
        <v>43367</v>
      </c>
      <c r="B820" s="221" t="s">
        <v>868</v>
      </c>
      <c r="C820" s="222" t="s">
        <v>2906</v>
      </c>
      <c r="D820" s="230" t="s">
        <v>2837</v>
      </c>
      <c r="E820" s="250" t="s">
        <v>715</v>
      </c>
      <c r="F820" s="221" t="s">
        <v>4278</v>
      </c>
      <c r="G820" s="211">
        <v>148997</v>
      </c>
      <c r="H820" s="238"/>
      <c r="I820" s="238"/>
    </row>
    <row r="821" spans="1:9" s="237" customFormat="1" ht="40.5" customHeight="1" x14ac:dyDescent="0.25">
      <c r="A821" s="209">
        <v>43367</v>
      </c>
      <c r="B821" s="221" t="s">
        <v>868</v>
      </c>
      <c r="C821" s="222" t="s">
        <v>2905</v>
      </c>
      <c r="D821" s="230" t="s">
        <v>2835</v>
      </c>
      <c r="E821" s="250" t="s">
        <v>715</v>
      </c>
      <c r="F821" s="221" t="s">
        <v>4278</v>
      </c>
      <c r="G821" s="211">
        <v>148998</v>
      </c>
      <c r="H821" s="238"/>
      <c r="I821" s="238"/>
    </row>
    <row r="822" spans="1:9" s="237" customFormat="1" ht="40.5" customHeight="1" x14ac:dyDescent="0.25">
      <c r="A822" s="209">
        <v>43367</v>
      </c>
      <c r="B822" s="221" t="s">
        <v>868</v>
      </c>
      <c r="C822" s="222" t="s">
        <v>2904</v>
      </c>
      <c r="D822" s="230" t="s">
        <v>2903</v>
      </c>
      <c r="E822" s="250" t="s">
        <v>715</v>
      </c>
      <c r="F822" s="221" t="s">
        <v>4353</v>
      </c>
      <c r="G822" s="211">
        <v>199500</v>
      </c>
      <c r="H822" s="238"/>
      <c r="I822" s="238"/>
    </row>
    <row r="823" spans="1:9" s="237" customFormat="1" ht="40.5" customHeight="1" x14ac:dyDescent="0.25">
      <c r="A823" s="209">
        <v>43368</v>
      </c>
      <c r="B823" s="221" t="s">
        <v>868</v>
      </c>
      <c r="C823" s="222" t="s">
        <v>2902</v>
      </c>
      <c r="D823" s="230" t="s">
        <v>2901</v>
      </c>
      <c r="E823" s="250" t="s">
        <v>715</v>
      </c>
      <c r="F823" s="221" t="s">
        <v>4357</v>
      </c>
      <c r="G823" s="211">
        <v>116000</v>
      </c>
      <c r="H823" s="238"/>
      <c r="I823" s="238"/>
    </row>
    <row r="824" spans="1:9" s="237" customFormat="1" ht="40.5" customHeight="1" x14ac:dyDescent="0.25">
      <c r="A824" s="209">
        <v>43368</v>
      </c>
      <c r="B824" s="221" t="s">
        <v>868</v>
      </c>
      <c r="C824" s="222" t="s">
        <v>2900</v>
      </c>
      <c r="D824" s="230" t="s">
        <v>3049</v>
      </c>
      <c r="E824" s="250" t="s">
        <v>715</v>
      </c>
      <c r="F824" s="221" t="s">
        <v>4278</v>
      </c>
      <c r="G824" s="211">
        <v>130000</v>
      </c>
      <c r="H824" s="238"/>
      <c r="I824" s="238"/>
    </row>
    <row r="825" spans="1:9" s="237" customFormat="1" ht="40.5" customHeight="1" x14ac:dyDescent="0.25">
      <c r="A825" s="209">
        <v>43368</v>
      </c>
      <c r="B825" s="221" t="s">
        <v>868</v>
      </c>
      <c r="C825" s="222" t="s">
        <v>2899</v>
      </c>
      <c r="D825" s="230" t="s">
        <v>2898</v>
      </c>
      <c r="E825" s="250" t="s">
        <v>715</v>
      </c>
      <c r="F825" s="221" t="s">
        <v>4278</v>
      </c>
      <c r="G825" s="211">
        <v>131000</v>
      </c>
      <c r="H825" s="238"/>
      <c r="I825" s="238"/>
    </row>
    <row r="826" spans="1:9" s="237" customFormat="1" ht="40.5" customHeight="1" x14ac:dyDescent="0.25">
      <c r="A826" s="209">
        <v>43368</v>
      </c>
      <c r="B826" s="221" t="s">
        <v>868</v>
      </c>
      <c r="C826" s="222" t="s">
        <v>2897</v>
      </c>
      <c r="D826" s="230" t="s">
        <v>2896</v>
      </c>
      <c r="E826" s="250" t="s">
        <v>715</v>
      </c>
      <c r="F826" s="221" t="s">
        <v>4305</v>
      </c>
      <c r="G826" s="211">
        <v>132000</v>
      </c>
      <c r="H826" s="238"/>
      <c r="I826" s="238"/>
    </row>
    <row r="827" spans="1:9" s="237" customFormat="1" ht="40.5" customHeight="1" x14ac:dyDescent="0.25">
      <c r="A827" s="209">
        <v>43368</v>
      </c>
      <c r="B827" s="221" t="s">
        <v>868</v>
      </c>
      <c r="C827" s="222" t="s">
        <v>2895</v>
      </c>
      <c r="D827" s="230" t="s">
        <v>4156</v>
      </c>
      <c r="E827" s="250" t="s">
        <v>715</v>
      </c>
      <c r="F827" s="236" t="s">
        <v>4303</v>
      </c>
      <c r="G827" s="211">
        <v>133000</v>
      </c>
      <c r="H827" s="238"/>
      <c r="I827" s="238"/>
    </row>
    <row r="828" spans="1:9" s="237" customFormat="1" ht="40.5" customHeight="1" x14ac:dyDescent="0.25">
      <c r="A828" s="209">
        <v>43368</v>
      </c>
      <c r="B828" s="221" t="s">
        <v>868</v>
      </c>
      <c r="C828" s="222" t="s">
        <v>2894</v>
      </c>
      <c r="D828" s="230" t="s">
        <v>4155</v>
      </c>
      <c r="E828" s="250" t="s">
        <v>715</v>
      </c>
      <c r="F828" s="236" t="s">
        <v>4485</v>
      </c>
      <c r="G828" s="211">
        <v>134000</v>
      </c>
      <c r="H828" s="238"/>
      <c r="I828" s="238"/>
    </row>
    <row r="829" spans="1:9" s="237" customFormat="1" ht="40.5" customHeight="1" x14ac:dyDescent="0.25">
      <c r="A829" s="209">
        <v>43368</v>
      </c>
      <c r="B829" s="221" t="s">
        <v>868</v>
      </c>
      <c r="C829" s="222" t="s">
        <v>2893</v>
      </c>
      <c r="D829" s="230" t="s">
        <v>2892</v>
      </c>
      <c r="E829" s="250" t="s">
        <v>715</v>
      </c>
      <c r="F829" s="221" t="s">
        <v>4357</v>
      </c>
      <c r="G829" s="211">
        <v>145000</v>
      </c>
      <c r="H829" s="238"/>
      <c r="I829" s="238"/>
    </row>
    <row r="830" spans="1:9" s="237" customFormat="1" ht="40.5" customHeight="1" x14ac:dyDescent="0.25">
      <c r="A830" s="209">
        <v>43368</v>
      </c>
      <c r="B830" s="221" t="s">
        <v>868</v>
      </c>
      <c r="C830" s="222" t="s">
        <v>2891</v>
      </c>
      <c r="D830" s="230" t="s">
        <v>2890</v>
      </c>
      <c r="E830" s="250" t="s">
        <v>715</v>
      </c>
      <c r="F830" s="221" t="s">
        <v>4357</v>
      </c>
      <c r="G830" s="211">
        <v>146000</v>
      </c>
      <c r="H830" s="238"/>
      <c r="I830" s="238"/>
    </row>
    <row r="831" spans="1:9" s="237" customFormat="1" ht="40.5" customHeight="1" x14ac:dyDescent="0.25">
      <c r="A831" s="209">
        <v>43368</v>
      </c>
      <c r="B831" s="221" t="s">
        <v>868</v>
      </c>
      <c r="C831" s="222" t="s">
        <v>2889</v>
      </c>
      <c r="D831" s="230" t="s">
        <v>2888</v>
      </c>
      <c r="E831" s="250" t="s">
        <v>715</v>
      </c>
      <c r="F831" s="221" t="s">
        <v>4357</v>
      </c>
      <c r="G831" s="211">
        <v>147000</v>
      </c>
      <c r="H831" s="238"/>
      <c r="I831" s="238"/>
    </row>
    <row r="832" spans="1:9" s="237" customFormat="1" ht="40.5" customHeight="1" x14ac:dyDescent="0.25">
      <c r="A832" s="209">
        <v>43368</v>
      </c>
      <c r="B832" s="221" t="s">
        <v>868</v>
      </c>
      <c r="C832" s="222" t="s">
        <v>2887</v>
      </c>
      <c r="D832" s="230" t="s">
        <v>2886</v>
      </c>
      <c r="E832" s="250" t="s">
        <v>715</v>
      </c>
      <c r="F832" s="221" t="s">
        <v>4357</v>
      </c>
      <c r="G832" s="211">
        <v>147500</v>
      </c>
      <c r="H832" s="238"/>
      <c r="I832" s="238"/>
    </row>
    <row r="833" spans="1:9" s="237" customFormat="1" ht="40.5" customHeight="1" x14ac:dyDescent="0.25">
      <c r="A833" s="209">
        <v>43368</v>
      </c>
      <c r="B833" s="221" t="s">
        <v>868</v>
      </c>
      <c r="C833" s="222" t="s">
        <v>2885</v>
      </c>
      <c r="D833" s="230" t="s">
        <v>2833</v>
      </c>
      <c r="E833" s="250" t="s">
        <v>715</v>
      </c>
      <c r="F833" s="221" t="s">
        <v>4278</v>
      </c>
      <c r="G833" s="211">
        <v>148875</v>
      </c>
      <c r="H833" s="238"/>
      <c r="I833" s="238"/>
    </row>
    <row r="834" spans="1:9" s="237" customFormat="1" ht="40.5" customHeight="1" x14ac:dyDescent="0.25">
      <c r="A834" s="209">
        <v>43368</v>
      </c>
      <c r="B834" s="221" t="s">
        <v>868</v>
      </c>
      <c r="C834" s="222" t="s">
        <v>2884</v>
      </c>
      <c r="D834" s="230" t="s">
        <v>2843</v>
      </c>
      <c r="E834" s="250" t="s">
        <v>715</v>
      </c>
      <c r="F834" s="221" t="s">
        <v>4278</v>
      </c>
      <c r="G834" s="211">
        <v>148989</v>
      </c>
      <c r="H834" s="238"/>
      <c r="I834" s="238"/>
    </row>
    <row r="835" spans="1:9" s="237" customFormat="1" ht="40.5" customHeight="1" x14ac:dyDescent="0.25">
      <c r="A835" s="209">
        <v>43368</v>
      </c>
      <c r="B835" s="221" t="s">
        <v>868</v>
      </c>
      <c r="C835" s="222" t="s">
        <v>2883</v>
      </c>
      <c r="D835" s="230" t="s">
        <v>2839</v>
      </c>
      <c r="E835" s="250" t="s">
        <v>715</v>
      </c>
      <c r="F835" s="221" t="s">
        <v>4491</v>
      </c>
      <c r="G835" s="211">
        <v>148996</v>
      </c>
      <c r="H835" s="238"/>
      <c r="I835" s="238"/>
    </row>
    <row r="836" spans="1:9" s="237" customFormat="1" ht="40.5" customHeight="1" x14ac:dyDescent="0.25">
      <c r="A836" s="209">
        <v>43368</v>
      </c>
      <c r="B836" s="221" t="s">
        <v>868</v>
      </c>
      <c r="C836" s="222" t="s">
        <v>2882</v>
      </c>
      <c r="D836" s="225" t="s">
        <v>3785</v>
      </c>
      <c r="E836" s="250" t="s">
        <v>715</v>
      </c>
      <c r="F836" s="221" t="s">
        <v>4357</v>
      </c>
      <c r="G836" s="211">
        <v>149000</v>
      </c>
      <c r="H836" s="238"/>
      <c r="I836" s="238"/>
    </row>
    <row r="837" spans="1:9" s="237" customFormat="1" ht="40.5" customHeight="1" x14ac:dyDescent="0.25">
      <c r="A837" s="209">
        <v>43368</v>
      </c>
      <c r="B837" s="221" t="s">
        <v>868</v>
      </c>
      <c r="C837" s="222" t="s">
        <v>2881</v>
      </c>
      <c r="D837" s="230" t="s">
        <v>2880</v>
      </c>
      <c r="E837" s="250" t="s">
        <v>715</v>
      </c>
      <c r="F837" s="221" t="s">
        <v>4357</v>
      </c>
      <c r="G837" s="211">
        <v>149500</v>
      </c>
      <c r="H837" s="238"/>
      <c r="I837" s="238"/>
    </row>
    <row r="838" spans="1:9" s="237" customFormat="1" ht="40.5" customHeight="1" x14ac:dyDescent="0.25">
      <c r="A838" s="209">
        <v>43369</v>
      </c>
      <c r="B838" s="221" t="s">
        <v>868</v>
      </c>
      <c r="C838" s="222" t="s">
        <v>2879</v>
      </c>
      <c r="D838" s="230" t="s">
        <v>4154</v>
      </c>
      <c r="E838" s="250" t="s">
        <v>715</v>
      </c>
      <c r="F838" s="221" t="s">
        <v>4497</v>
      </c>
      <c r="G838" s="211">
        <v>80000</v>
      </c>
      <c r="H838" s="238"/>
      <c r="I838" s="238"/>
    </row>
    <row r="839" spans="1:9" s="237" customFormat="1" ht="40.5" customHeight="1" x14ac:dyDescent="0.25">
      <c r="A839" s="209">
        <v>43369</v>
      </c>
      <c r="B839" s="221" t="s">
        <v>868</v>
      </c>
      <c r="C839" s="222" t="s">
        <v>2878</v>
      </c>
      <c r="D839" s="230" t="s">
        <v>2877</v>
      </c>
      <c r="E839" s="250" t="s">
        <v>715</v>
      </c>
      <c r="F839" s="218" t="s">
        <v>4409</v>
      </c>
      <c r="G839" s="211">
        <v>103500</v>
      </c>
      <c r="H839" s="238"/>
      <c r="I839" s="238"/>
    </row>
    <row r="840" spans="1:9" s="237" customFormat="1" ht="40.5" customHeight="1" x14ac:dyDescent="0.25">
      <c r="A840" s="209">
        <v>43369</v>
      </c>
      <c r="B840" s="221" t="s">
        <v>868</v>
      </c>
      <c r="C840" s="222" t="s">
        <v>2876</v>
      </c>
      <c r="D840" s="230" t="s">
        <v>2875</v>
      </c>
      <c r="E840" s="250" t="s">
        <v>715</v>
      </c>
      <c r="F840" s="218" t="s">
        <v>4330</v>
      </c>
      <c r="G840" s="211">
        <v>104500</v>
      </c>
      <c r="H840" s="238"/>
      <c r="I840" s="238"/>
    </row>
    <row r="841" spans="1:9" s="237" customFormat="1" ht="40.5" customHeight="1" x14ac:dyDescent="0.25">
      <c r="A841" s="209">
        <v>43369</v>
      </c>
      <c r="B841" s="221" t="s">
        <v>868</v>
      </c>
      <c r="C841" s="222" t="s">
        <v>2874</v>
      </c>
      <c r="D841" s="230" t="s">
        <v>2873</v>
      </c>
      <c r="E841" s="250" t="s">
        <v>715</v>
      </c>
      <c r="F841" s="218" t="s">
        <v>4409</v>
      </c>
      <c r="G841" s="211">
        <v>109500</v>
      </c>
      <c r="H841" s="238"/>
      <c r="I841" s="238"/>
    </row>
    <row r="842" spans="1:9" s="237" customFormat="1" ht="40.5" customHeight="1" x14ac:dyDescent="0.25">
      <c r="A842" s="209">
        <v>43369</v>
      </c>
      <c r="B842" s="221" t="s">
        <v>868</v>
      </c>
      <c r="C842" s="222" t="s">
        <v>2872</v>
      </c>
      <c r="D842" s="230" t="s">
        <v>2871</v>
      </c>
      <c r="E842" s="250" t="s">
        <v>715</v>
      </c>
      <c r="F842" s="221" t="s">
        <v>4498</v>
      </c>
      <c r="G842" s="211">
        <v>120000</v>
      </c>
      <c r="H842" s="238"/>
      <c r="I842" s="238"/>
    </row>
    <row r="843" spans="1:9" s="237" customFormat="1" ht="40.5" customHeight="1" x14ac:dyDescent="0.25">
      <c r="A843" s="209">
        <v>43369</v>
      </c>
      <c r="B843" s="221" t="s">
        <v>868</v>
      </c>
      <c r="C843" s="222" t="s">
        <v>2870</v>
      </c>
      <c r="D843" s="230" t="s">
        <v>2869</v>
      </c>
      <c r="E843" s="250" t="s">
        <v>715</v>
      </c>
      <c r="F843" s="218" t="s">
        <v>4330</v>
      </c>
      <c r="G843" s="211">
        <v>148500</v>
      </c>
      <c r="H843" s="238"/>
      <c r="I843" s="238"/>
    </row>
    <row r="844" spans="1:9" s="237" customFormat="1" ht="40.5" customHeight="1" x14ac:dyDescent="0.25">
      <c r="A844" s="209">
        <v>43369</v>
      </c>
      <c r="B844" s="221" t="s">
        <v>868</v>
      </c>
      <c r="C844" s="222" t="s">
        <v>2868</v>
      </c>
      <c r="D844" s="230" t="s">
        <v>2831</v>
      </c>
      <c r="E844" s="250" t="s">
        <v>715</v>
      </c>
      <c r="F844" s="221" t="s">
        <v>4278</v>
      </c>
      <c r="G844" s="211">
        <v>148865</v>
      </c>
      <c r="H844" s="238"/>
      <c r="I844" s="238"/>
    </row>
    <row r="845" spans="1:9" s="237" customFormat="1" ht="40.5" customHeight="1" x14ac:dyDescent="0.25">
      <c r="A845" s="209">
        <v>43369</v>
      </c>
      <c r="B845" s="221" t="s">
        <v>868</v>
      </c>
      <c r="C845" s="222" t="s">
        <v>2867</v>
      </c>
      <c r="D845" s="230" t="s">
        <v>2833</v>
      </c>
      <c r="E845" s="250" t="s">
        <v>715</v>
      </c>
      <c r="F845" s="221" t="s">
        <v>4278</v>
      </c>
      <c r="G845" s="211">
        <v>148875</v>
      </c>
      <c r="H845" s="238"/>
      <c r="I845" s="238"/>
    </row>
    <row r="846" spans="1:9" s="237" customFormat="1" ht="40.5" customHeight="1" x14ac:dyDescent="0.25">
      <c r="A846" s="209">
        <v>43369</v>
      </c>
      <c r="B846" s="221" t="s">
        <v>868</v>
      </c>
      <c r="C846" s="222" t="s">
        <v>2866</v>
      </c>
      <c r="D846" s="230" t="s">
        <v>2865</v>
      </c>
      <c r="E846" s="250" t="s">
        <v>715</v>
      </c>
      <c r="F846" s="221" t="s">
        <v>4278</v>
      </c>
      <c r="G846" s="211">
        <v>148880</v>
      </c>
      <c r="H846" s="238"/>
      <c r="I846" s="238"/>
    </row>
    <row r="847" spans="1:9" s="237" customFormat="1" ht="40.5" customHeight="1" x14ac:dyDescent="0.25">
      <c r="A847" s="209">
        <v>43369</v>
      </c>
      <c r="B847" s="221" t="s">
        <v>868</v>
      </c>
      <c r="C847" s="222" t="s">
        <v>2864</v>
      </c>
      <c r="D847" s="230" t="s">
        <v>2829</v>
      </c>
      <c r="E847" s="250" t="s">
        <v>715</v>
      </c>
      <c r="F847" s="221" t="s">
        <v>4278</v>
      </c>
      <c r="G847" s="211">
        <v>148885</v>
      </c>
      <c r="H847" s="238"/>
      <c r="I847" s="238"/>
    </row>
    <row r="848" spans="1:9" s="237" customFormat="1" ht="40.5" customHeight="1" x14ac:dyDescent="0.25">
      <c r="A848" s="209">
        <v>43369</v>
      </c>
      <c r="B848" s="221" t="s">
        <v>868</v>
      </c>
      <c r="C848" s="222" t="s">
        <v>2863</v>
      </c>
      <c r="D848" s="230" t="s">
        <v>2862</v>
      </c>
      <c r="E848" s="250" t="s">
        <v>715</v>
      </c>
      <c r="F848" s="221" t="s">
        <v>4488</v>
      </c>
      <c r="G848" s="211">
        <v>148925</v>
      </c>
      <c r="H848" s="238"/>
      <c r="I848" s="238"/>
    </row>
    <row r="849" spans="1:9" s="237" customFormat="1" ht="40.5" customHeight="1" x14ac:dyDescent="0.25">
      <c r="A849" s="209">
        <v>43369</v>
      </c>
      <c r="B849" s="221" t="s">
        <v>868</v>
      </c>
      <c r="C849" s="222" t="s">
        <v>2861</v>
      </c>
      <c r="D849" s="230" t="s">
        <v>2860</v>
      </c>
      <c r="E849" s="250" t="s">
        <v>715</v>
      </c>
      <c r="F849" s="221" t="s">
        <v>4402</v>
      </c>
      <c r="G849" s="211">
        <v>148940</v>
      </c>
      <c r="H849" s="238"/>
      <c r="I849" s="238"/>
    </row>
    <row r="850" spans="1:9" s="237" customFormat="1" ht="40.5" customHeight="1" x14ac:dyDescent="0.25">
      <c r="A850" s="209">
        <v>43369</v>
      </c>
      <c r="B850" s="221" t="s">
        <v>868</v>
      </c>
      <c r="C850" s="222" t="s">
        <v>2859</v>
      </c>
      <c r="D850" s="230" t="s">
        <v>4223</v>
      </c>
      <c r="E850" s="250" t="s">
        <v>715</v>
      </c>
      <c r="F850" s="236" t="s">
        <v>4304</v>
      </c>
      <c r="G850" s="211">
        <v>148945</v>
      </c>
      <c r="H850" s="238"/>
      <c r="I850" s="238"/>
    </row>
    <row r="851" spans="1:9" s="237" customFormat="1" ht="40.5" customHeight="1" x14ac:dyDescent="0.25">
      <c r="A851" s="209">
        <v>43369</v>
      </c>
      <c r="B851" s="221" t="s">
        <v>868</v>
      </c>
      <c r="C851" s="222" t="s">
        <v>2858</v>
      </c>
      <c r="D851" s="230" t="s">
        <v>2857</v>
      </c>
      <c r="E851" s="250" t="s">
        <v>715</v>
      </c>
      <c r="F851" s="221" t="s">
        <v>4278</v>
      </c>
      <c r="G851" s="211">
        <v>148960</v>
      </c>
      <c r="H851" s="238"/>
      <c r="I851" s="238"/>
    </row>
    <row r="852" spans="1:9" s="237" customFormat="1" ht="40.5" customHeight="1" x14ac:dyDescent="0.25">
      <c r="A852" s="209">
        <v>43369</v>
      </c>
      <c r="B852" s="221" t="s">
        <v>868</v>
      </c>
      <c r="C852" s="222" t="s">
        <v>2856</v>
      </c>
      <c r="D852" s="230" t="s">
        <v>2843</v>
      </c>
      <c r="E852" s="250" t="s">
        <v>715</v>
      </c>
      <c r="F852" s="221" t="s">
        <v>4278</v>
      </c>
      <c r="G852" s="211">
        <v>148989</v>
      </c>
      <c r="H852" s="238"/>
      <c r="I852" s="238"/>
    </row>
    <row r="853" spans="1:9" s="237" customFormat="1" ht="40.5" customHeight="1" x14ac:dyDescent="0.25">
      <c r="A853" s="209">
        <v>43369</v>
      </c>
      <c r="B853" s="221" t="s">
        <v>868</v>
      </c>
      <c r="C853" s="222" t="s">
        <v>2855</v>
      </c>
      <c r="D853" s="230" t="s">
        <v>2839</v>
      </c>
      <c r="E853" s="250" t="s">
        <v>715</v>
      </c>
      <c r="F853" s="221" t="s">
        <v>4491</v>
      </c>
      <c r="G853" s="211">
        <v>148996</v>
      </c>
      <c r="H853" s="238"/>
      <c r="I853" s="238"/>
    </row>
    <row r="854" spans="1:9" s="237" customFormat="1" ht="40.5" customHeight="1" x14ac:dyDescent="0.25">
      <c r="A854" s="209">
        <v>43369</v>
      </c>
      <c r="B854" s="221" t="s">
        <v>868</v>
      </c>
      <c r="C854" s="222" t="s">
        <v>2854</v>
      </c>
      <c r="D854" s="230" t="s">
        <v>2853</v>
      </c>
      <c r="E854" s="250" t="s">
        <v>715</v>
      </c>
      <c r="F854" s="218" t="s">
        <v>4330</v>
      </c>
      <c r="G854" s="211">
        <v>149500</v>
      </c>
      <c r="H854" s="238"/>
      <c r="I854" s="238"/>
    </row>
    <row r="855" spans="1:9" s="237" customFormat="1" ht="40.5" customHeight="1" x14ac:dyDescent="0.25">
      <c r="A855" s="209">
        <v>43370</v>
      </c>
      <c r="B855" s="221" t="s">
        <v>868</v>
      </c>
      <c r="C855" s="222" t="s">
        <v>2852</v>
      </c>
      <c r="D855" s="230" t="s">
        <v>2829</v>
      </c>
      <c r="E855" s="250" t="s">
        <v>715</v>
      </c>
      <c r="F855" s="221" t="s">
        <v>4278</v>
      </c>
      <c r="G855" s="211">
        <v>148885</v>
      </c>
      <c r="H855" s="238"/>
      <c r="I855" s="238"/>
    </row>
    <row r="856" spans="1:9" s="237" customFormat="1" ht="40.5" customHeight="1" x14ac:dyDescent="0.25">
      <c r="A856" s="209">
        <v>43370</v>
      </c>
      <c r="B856" s="221" t="s">
        <v>868</v>
      </c>
      <c r="C856" s="222" t="s">
        <v>2851</v>
      </c>
      <c r="D856" s="230" t="s">
        <v>4223</v>
      </c>
      <c r="E856" s="250" t="s">
        <v>715</v>
      </c>
      <c r="F856" s="236" t="s">
        <v>4304</v>
      </c>
      <c r="G856" s="211">
        <v>148945</v>
      </c>
      <c r="H856" s="238"/>
      <c r="I856" s="238"/>
    </row>
    <row r="857" spans="1:9" s="237" customFormat="1" ht="40.5" customHeight="1" x14ac:dyDescent="0.25">
      <c r="A857" s="209">
        <v>43370</v>
      </c>
      <c r="B857" s="221" t="s">
        <v>868</v>
      </c>
      <c r="C857" s="222" t="s">
        <v>2849</v>
      </c>
      <c r="D857" s="230" t="s">
        <v>2848</v>
      </c>
      <c r="E857" s="250" t="s">
        <v>715</v>
      </c>
      <c r="F857" s="221" t="s">
        <v>2847</v>
      </c>
      <c r="G857" s="211">
        <v>148986</v>
      </c>
      <c r="H857" s="238"/>
      <c r="I857" s="238"/>
    </row>
    <row r="858" spans="1:9" s="237" customFormat="1" ht="40.5" customHeight="1" x14ac:dyDescent="0.25">
      <c r="A858" s="209">
        <v>43370</v>
      </c>
      <c r="B858" s="221" t="s">
        <v>868</v>
      </c>
      <c r="C858" s="222" t="s">
        <v>2846</v>
      </c>
      <c r="D858" s="230" t="s">
        <v>4153</v>
      </c>
      <c r="E858" s="250" t="s">
        <v>715</v>
      </c>
      <c r="F858" s="221" t="s">
        <v>4278</v>
      </c>
      <c r="G858" s="211">
        <v>148987</v>
      </c>
      <c r="H858" s="238"/>
      <c r="I858" s="238"/>
    </row>
    <row r="859" spans="1:9" s="237" customFormat="1" ht="40.5" customHeight="1" x14ac:dyDescent="0.25">
      <c r="A859" s="209">
        <v>43370</v>
      </c>
      <c r="B859" s="221" t="s">
        <v>868</v>
      </c>
      <c r="C859" s="222" t="s">
        <v>2845</v>
      </c>
      <c r="D859" s="230" t="s">
        <v>2827</v>
      </c>
      <c r="E859" s="250" t="s">
        <v>715</v>
      </c>
      <c r="F859" s="221" t="s">
        <v>4278</v>
      </c>
      <c r="G859" s="211">
        <v>148988</v>
      </c>
      <c r="H859" s="238"/>
      <c r="I859" s="238"/>
    </row>
    <row r="860" spans="1:9" s="237" customFormat="1" ht="40.5" customHeight="1" x14ac:dyDescent="0.25">
      <c r="A860" s="209">
        <v>43370</v>
      </c>
      <c r="B860" s="221" t="s">
        <v>868</v>
      </c>
      <c r="C860" s="222" t="s">
        <v>2844</v>
      </c>
      <c r="D860" s="230" t="s">
        <v>2843</v>
      </c>
      <c r="E860" s="250" t="s">
        <v>715</v>
      </c>
      <c r="F860" s="221" t="s">
        <v>4278</v>
      </c>
      <c r="G860" s="211">
        <v>148989</v>
      </c>
      <c r="H860" s="238"/>
      <c r="I860" s="238"/>
    </row>
    <row r="861" spans="1:9" s="237" customFormat="1" ht="40.5" customHeight="1" x14ac:dyDescent="0.25">
      <c r="A861" s="209">
        <v>43370</v>
      </c>
      <c r="B861" s="221" t="s">
        <v>868</v>
      </c>
      <c r="C861" s="222" t="s">
        <v>2842</v>
      </c>
      <c r="D861" s="230" t="s">
        <v>2841</v>
      </c>
      <c r="E861" s="250" t="s">
        <v>715</v>
      </c>
      <c r="F861" s="221" t="s">
        <v>4278</v>
      </c>
      <c r="G861" s="211">
        <v>148994</v>
      </c>
      <c r="H861" s="238"/>
      <c r="I861" s="238"/>
    </row>
    <row r="862" spans="1:9" s="237" customFormat="1" ht="40.5" customHeight="1" x14ac:dyDescent="0.25">
      <c r="A862" s="209">
        <v>43370</v>
      </c>
      <c r="B862" s="221" t="s">
        <v>868</v>
      </c>
      <c r="C862" s="222" t="s">
        <v>2840</v>
      </c>
      <c r="D862" s="230" t="s">
        <v>2839</v>
      </c>
      <c r="E862" s="250" t="s">
        <v>715</v>
      </c>
      <c r="F862" s="221" t="s">
        <v>4491</v>
      </c>
      <c r="G862" s="211">
        <v>148996</v>
      </c>
      <c r="H862" s="238"/>
      <c r="I862" s="238"/>
    </row>
    <row r="863" spans="1:9" s="237" customFormat="1" ht="40.5" customHeight="1" x14ac:dyDescent="0.25">
      <c r="A863" s="209">
        <v>43370</v>
      </c>
      <c r="B863" s="221" t="s">
        <v>868</v>
      </c>
      <c r="C863" s="222" t="s">
        <v>2838</v>
      </c>
      <c r="D863" s="230" t="s">
        <v>2837</v>
      </c>
      <c r="E863" s="250" t="s">
        <v>715</v>
      </c>
      <c r="F863" s="221" t="s">
        <v>4278</v>
      </c>
      <c r="G863" s="211">
        <v>148997</v>
      </c>
      <c r="H863" s="238"/>
      <c r="I863" s="238"/>
    </row>
    <row r="864" spans="1:9" s="237" customFormat="1" ht="40.5" customHeight="1" x14ac:dyDescent="0.25">
      <c r="A864" s="209">
        <v>43370</v>
      </c>
      <c r="B864" s="221" t="s">
        <v>868</v>
      </c>
      <c r="C864" s="222" t="s">
        <v>2836</v>
      </c>
      <c r="D864" s="230" t="s">
        <v>2835</v>
      </c>
      <c r="E864" s="250" t="s">
        <v>715</v>
      </c>
      <c r="F864" s="221" t="s">
        <v>4278</v>
      </c>
      <c r="G864" s="211">
        <v>148998</v>
      </c>
      <c r="H864" s="238"/>
      <c r="I864" s="238"/>
    </row>
    <row r="865" spans="1:9" s="237" customFormat="1" ht="40.5" customHeight="1" x14ac:dyDescent="0.25">
      <c r="A865" s="209">
        <v>43371</v>
      </c>
      <c r="B865" s="221" t="s">
        <v>868</v>
      </c>
      <c r="C865" s="222" t="s">
        <v>2834</v>
      </c>
      <c r="D865" s="230" t="s">
        <v>2833</v>
      </c>
      <c r="E865" s="250" t="s">
        <v>715</v>
      </c>
      <c r="F865" s="221" t="s">
        <v>4278</v>
      </c>
      <c r="G865" s="211">
        <v>133000</v>
      </c>
      <c r="H865" s="238"/>
      <c r="I865" s="238"/>
    </row>
    <row r="866" spans="1:9" s="237" customFormat="1" ht="40.5" customHeight="1" x14ac:dyDescent="0.25">
      <c r="A866" s="209">
        <v>43371</v>
      </c>
      <c r="B866" s="221" t="s">
        <v>868</v>
      </c>
      <c r="C866" s="222" t="s">
        <v>2832</v>
      </c>
      <c r="D866" s="230" t="s">
        <v>2831</v>
      </c>
      <c r="E866" s="250" t="s">
        <v>715</v>
      </c>
      <c r="F866" s="221" t="s">
        <v>4278</v>
      </c>
      <c r="G866" s="211">
        <v>134000</v>
      </c>
      <c r="H866" s="238"/>
      <c r="I866" s="238"/>
    </row>
    <row r="867" spans="1:9" s="237" customFormat="1" ht="40.5" customHeight="1" x14ac:dyDescent="0.25">
      <c r="A867" s="209">
        <v>43371</v>
      </c>
      <c r="B867" s="221" t="s">
        <v>868</v>
      </c>
      <c r="C867" s="222" t="s">
        <v>2830</v>
      </c>
      <c r="D867" s="230" t="s">
        <v>2829</v>
      </c>
      <c r="E867" s="250" t="s">
        <v>715</v>
      </c>
      <c r="F867" s="221" t="s">
        <v>4278</v>
      </c>
      <c r="G867" s="211">
        <v>148885</v>
      </c>
      <c r="H867" s="238"/>
      <c r="I867" s="238"/>
    </row>
    <row r="868" spans="1:9" s="237" customFormat="1" ht="40.5" customHeight="1" x14ac:dyDescent="0.25">
      <c r="A868" s="209">
        <v>43371</v>
      </c>
      <c r="B868" s="221" t="s">
        <v>868</v>
      </c>
      <c r="C868" s="222" t="s">
        <v>2828</v>
      </c>
      <c r="D868" s="230" t="s">
        <v>2827</v>
      </c>
      <c r="E868" s="250" t="s">
        <v>715</v>
      </c>
      <c r="F868" s="221" t="s">
        <v>4278</v>
      </c>
      <c r="G868" s="211">
        <v>148988</v>
      </c>
      <c r="H868" s="238"/>
      <c r="I868" s="238"/>
    </row>
    <row r="869" spans="1:9" s="237" customFormat="1" ht="48.75" customHeight="1" x14ac:dyDescent="0.25">
      <c r="A869" s="232" t="s">
        <v>330</v>
      </c>
      <c r="B869" s="206" t="s">
        <v>715</v>
      </c>
      <c r="C869" s="206" t="s">
        <v>715</v>
      </c>
      <c r="D869" s="206" t="s">
        <v>715</v>
      </c>
      <c r="E869" s="206" t="s">
        <v>715</v>
      </c>
      <c r="F869" s="206" t="s">
        <v>715</v>
      </c>
      <c r="G869" s="227">
        <f>SUM(G5:G868)</f>
        <v>71643786.75999999</v>
      </c>
    </row>
    <row r="870" spans="1:9" ht="60.75" customHeight="1" x14ac:dyDescent="0.25">
      <c r="A870" s="212" t="s">
        <v>415</v>
      </c>
      <c r="B870" s="204"/>
      <c r="C870" s="204"/>
      <c r="D870" s="213"/>
      <c r="E870" s="204"/>
      <c r="F870" s="204"/>
      <c r="G870" s="205"/>
    </row>
    <row r="871" spans="1:9" ht="62.25" customHeight="1" x14ac:dyDescent="0.25">
      <c r="A871" s="214" t="s">
        <v>2627</v>
      </c>
      <c r="B871" s="215" t="s">
        <v>409</v>
      </c>
      <c r="C871" s="216" t="s">
        <v>410</v>
      </c>
      <c r="D871" s="216" t="s">
        <v>416</v>
      </c>
      <c r="E871" s="216" t="s">
        <v>417</v>
      </c>
      <c r="F871" s="216" t="s">
        <v>418</v>
      </c>
      <c r="G871" s="216" t="s">
        <v>414</v>
      </c>
    </row>
    <row r="872" spans="1:9" s="176" customFormat="1" ht="64.5" customHeight="1" x14ac:dyDescent="0.25">
      <c r="A872" s="217">
        <v>43290</v>
      </c>
      <c r="B872" s="218" t="s">
        <v>868</v>
      </c>
      <c r="C872" s="218">
        <v>181</v>
      </c>
      <c r="D872" s="218" t="s">
        <v>2826</v>
      </c>
      <c r="E872" s="206">
        <v>40623967</v>
      </c>
      <c r="F872" s="218" t="s">
        <v>2825</v>
      </c>
      <c r="G872" s="219">
        <v>480000</v>
      </c>
    </row>
    <row r="873" spans="1:9" s="176" customFormat="1" ht="57.75" customHeight="1" x14ac:dyDescent="0.25">
      <c r="A873" s="217">
        <v>43290</v>
      </c>
      <c r="B873" s="218" t="s">
        <v>868</v>
      </c>
      <c r="C873" s="218">
        <v>182</v>
      </c>
      <c r="D873" s="218" t="s">
        <v>2826</v>
      </c>
      <c r="E873" s="206">
        <v>40623967</v>
      </c>
      <c r="F873" s="218" t="s">
        <v>2825</v>
      </c>
      <c r="G873" s="219">
        <v>520000</v>
      </c>
    </row>
    <row r="874" spans="1:9" s="177" customFormat="1" ht="54.75" customHeight="1" x14ac:dyDescent="0.25">
      <c r="A874" s="217">
        <v>43294</v>
      </c>
      <c r="B874" s="218" t="s">
        <v>868</v>
      </c>
      <c r="C874" s="220" t="s">
        <v>2824</v>
      </c>
      <c r="D874" s="206" t="s">
        <v>4233</v>
      </c>
      <c r="E874" s="206" t="s">
        <v>715</v>
      </c>
      <c r="F874" s="218" t="s">
        <v>2823</v>
      </c>
      <c r="G874" s="208">
        <v>14900</v>
      </c>
    </row>
    <row r="875" spans="1:9" s="177" customFormat="1" ht="54.75" customHeight="1" x14ac:dyDescent="0.25">
      <c r="A875" s="217">
        <v>43294</v>
      </c>
      <c r="B875" s="218" t="s">
        <v>868</v>
      </c>
      <c r="C875" s="220" t="s">
        <v>2824</v>
      </c>
      <c r="D875" s="206" t="s">
        <v>4233</v>
      </c>
      <c r="E875" s="206" t="s">
        <v>715</v>
      </c>
      <c r="F875" s="218" t="s">
        <v>2823</v>
      </c>
      <c r="G875" s="208">
        <v>14900</v>
      </c>
    </row>
    <row r="876" spans="1:9" s="177" customFormat="1" ht="54.75" customHeight="1" x14ac:dyDescent="0.25">
      <c r="A876" s="217">
        <v>43299</v>
      </c>
      <c r="B876" s="218" t="s">
        <v>868</v>
      </c>
      <c r="C876" s="218">
        <v>86</v>
      </c>
      <c r="D876" s="206" t="s">
        <v>4234</v>
      </c>
      <c r="E876" s="206" t="s">
        <v>715</v>
      </c>
      <c r="F876" s="218" t="s">
        <v>2816</v>
      </c>
      <c r="G876" s="208">
        <v>16100</v>
      </c>
    </row>
    <row r="877" spans="1:9" s="177" customFormat="1" ht="54.75" customHeight="1" x14ac:dyDescent="0.25">
      <c r="A877" s="217">
        <v>43299</v>
      </c>
      <c r="B877" s="218" t="s">
        <v>868</v>
      </c>
      <c r="C877" s="218">
        <v>205</v>
      </c>
      <c r="D877" s="206" t="s">
        <v>4235</v>
      </c>
      <c r="E877" s="206" t="s">
        <v>715</v>
      </c>
      <c r="F877" s="218" t="s">
        <v>2822</v>
      </c>
      <c r="G877" s="208">
        <v>35900</v>
      </c>
    </row>
    <row r="878" spans="1:9" s="177" customFormat="1" ht="54.75" customHeight="1" x14ac:dyDescent="0.25">
      <c r="A878" s="217">
        <v>43299</v>
      </c>
      <c r="B878" s="218" t="s">
        <v>868</v>
      </c>
      <c r="C878" s="218">
        <v>341</v>
      </c>
      <c r="D878" s="206" t="s">
        <v>4236</v>
      </c>
      <c r="E878" s="206" t="s">
        <v>715</v>
      </c>
      <c r="F878" s="218" t="s">
        <v>2821</v>
      </c>
      <c r="G878" s="208">
        <v>48000</v>
      </c>
    </row>
    <row r="879" spans="1:9" s="177" customFormat="1" ht="54.75" customHeight="1" x14ac:dyDescent="0.25">
      <c r="A879" s="207">
        <v>43301</v>
      </c>
      <c r="B879" s="218" t="s">
        <v>868</v>
      </c>
      <c r="C879" s="220" t="s">
        <v>2820</v>
      </c>
      <c r="D879" s="206" t="s">
        <v>4237</v>
      </c>
      <c r="E879" s="206" t="s">
        <v>715</v>
      </c>
      <c r="F879" s="218" t="s">
        <v>2818</v>
      </c>
      <c r="G879" s="208">
        <v>50000</v>
      </c>
    </row>
    <row r="880" spans="1:9" s="177" customFormat="1" ht="54.75" customHeight="1" x14ac:dyDescent="0.25">
      <c r="A880" s="207">
        <v>43301</v>
      </c>
      <c r="B880" s="218" t="s">
        <v>868</v>
      </c>
      <c r="C880" s="220" t="s">
        <v>2819</v>
      </c>
      <c r="D880" s="206" t="s">
        <v>4238</v>
      </c>
      <c r="E880" s="206" t="s">
        <v>715</v>
      </c>
      <c r="F880" s="218" t="s">
        <v>2818</v>
      </c>
      <c r="G880" s="208">
        <v>250000</v>
      </c>
    </row>
    <row r="881" spans="1:7" s="177" customFormat="1" ht="54.75" customHeight="1" x14ac:dyDescent="0.25">
      <c r="A881" s="207">
        <v>43304</v>
      </c>
      <c r="B881" s="218" t="s">
        <v>868</v>
      </c>
      <c r="C881" s="218">
        <v>93</v>
      </c>
      <c r="D881" s="206" t="s">
        <v>4234</v>
      </c>
      <c r="E881" s="206" t="s">
        <v>715</v>
      </c>
      <c r="F881" s="218" t="s">
        <v>2816</v>
      </c>
      <c r="G881" s="208">
        <v>35000</v>
      </c>
    </row>
    <row r="882" spans="1:7" s="177" customFormat="1" ht="54.75" customHeight="1" x14ac:dyDescent="0.25">
      <c r="A882" s="207">
        <v>43304</v>
      </c>
      <c r="B882" s="218" t="s">
        <v>868</v>
      </c>
      <c r="C882" s="220" t="s">
        <v>2817</v>
      </c>
      <c r="D882" s="206" t="s">
        <v>4234</v>
      </c>
      <c r="E882" s="206" t="s">
        <v>715</v>
      </c>
      <c r="F882" s="218" t="s">
        <v>2816</v>
      </c>
      <c r="G882" s="208">
        <v>150000</v>
      </c>
    </row>
    <row r="883" spans="1:7" s="177" customFormat="1" ht="54.75" customHeight="1" x14ac:dyDescent="0.25">
      <c r="A883" s="207">
        <v>43304</v>
      </c>
      <c r="B883" s="218" t="s">
        <v>868</v>
      </c>
      <c r="C883" s="218">
        <v>3</v>
      </c>
      <c r="D883" s="225" t="s">
        <v>2815</v>
      </c>
      <c r="E883" s="206">
        <v>36194488</v>
      </c>
      <c r="F883" s="218" t="s">
        <v>2814</v>
      </c>
      <c r="G883" s="208">
        <v>200000</v>
      </c>
    </row>
    <row r="884" spans="1:7" s="177" customFormat="1" ht="54.75" customHeight="1" x14ac:dyDescent="0.25">
      <c r="A884" s="207">
        <v>43311</v>
      </c>
      <c r="B884" s="218" t="s">
        <v>868</v>
      </c>
      <c r="C884" s="220" t="s">
        <v>3244</v>
      </c>
      <c r="D884" s="206" t="s">
        <v>4239</v>
      </c>
      <c r="E884" s="206" t="s">
        <v>715</v>
      </c>
      <c r="F884" s="218" t="s">
        <v>4228</v>
      </c>
      <c r="G884" s="208">
        <v>95000</v>
      </c>
    </row>
    <row r="885" spans="1:7" s="177" customFormat="1" ht="54.75" customHeight="1" x14ac:dyDescent="0.25">
      <c r="A885" s="207">
        <v>43311</v>
      </c>
      <c r="B885" s="218" t="s">
        <v>868</v>
      </c>
      <c r="C885" s="220" t="s">
        <v>3243</v>
      </c>
      <c r="D885" s="206" t="s">
        <v>4240</v>
      </c>
      <c r="E885" s="206" t="s">
        <v>715</v>
      </c>
      <c r="F885" s="218" t="s">
        <v>4229</v>
      </c>
      <c r="G885" s="208">
        <v>96000</v>
      </c>
    </row>
    <row r="886" spans="1:7" s="177" customFormat="1" ht="54.75" customHeight="1" x14ac:dyDescent="0.25">
      <c r="A886" s="207">
        <v>43311</v>
      </c>
      <c r="B886" s="218" t="s">
        <v>868</v>
      </c>
      <c r="C886" s="220" t="s">
        <v>3242</v>
      </c>
      <c r="D886" s="206" t="s">
        <v>4241</v>
      </c>
      <c r="E886" s="206" t="s">
        <v>715</v>
      </c>
      <c r="F886" s="218" t="s">
        <v>4230</v>
      </c>
      <c r="G886" s="208">
        <v>98000</v>
      </c>
    </row>
    <row r="887" spans="1:7" s="177" customFormat="1" ht="54.75" customHeight="1" x14ac:dyDescent="0.25">
      <c r="A887" s="207">
        <v>43311</v>
      </c>
      <c r="B887" s="218" t="s">
        <v>868</v>
      </c>
      <c r="C887" s="220" t="s">
        <v>3240</v>
      </c>
      <c r="D887" s="206" t="s">
        <v>4242</v>
      </c>
      <c r="E887" s="206" t="s">
        <v>715</v>
      </c>
      <c r="F887" s="218" t="s">
        <v>4231</v>
      </c>
      <c r="G887" s="208">
        <v>187000</v>
      </c>
    </row>
    <row r="888" spans="1:7" s="177" customFormat="1" ht="54.75" customHeight="1" x14ac:dyDescent="0.25">
      <c r="A888" s="207">
        <v>43312</v>
      </c>
      <c r="B888" s="218" t="s">
        <v>868</v>
      </c>
      <c r="C888" s="220" t="s">
        <v>3234</v>
      </c>
      <c r="D888" s="206" t="s">
        <v>4243</v>
      </c>
      <c r="E888" s="206" t="s">
        <v>715</v>
      </c>
      <c r="F888" s="218" t="s">
        <v>4232</v>
      </c>
      <c r="G888" s="208">
        <v>184000</v>
      </c>
    </row>
    <row r="889" spans="1:7" s="177" customFormat="1" ht="54.75" customHeight="1" x14ac:dyDescent="0.25">
      <c r="A889" s="209">
        <v>43313</v>
      </c>
      <c r="B889" s="221" t="s">
        <v>868</v>
      </c>
      <c r="C889" s="221">
        <v>52</v>
      </c>
      <c r="D889" s="210" t="s">
        <v>4244</v>
      </c>
      <c r="E889" s="206" t="s">
        <v>715</v>
      </c>
      <c r="F889" s="221" t="s">
        <v>2813</v>
      </c>
      <c r="G889" s="211">
        <v>23500</v>
      </c>
    </row>
    <row r="890" spans="1:7" s="175" customFormat="1" ht="54.75" customHeight="1" x14ac:dyDescent="0.25">
      <c r="A890" s="209">
        <v>43313</v>
      </c>
      <c r="B890" s="221" t="s">
        <v>868</v>
      </c>
      <c r="C890" s="221">
        <v>59</v>
      </c>
      <c r="D890" s="210" t="s">
        <v>4245</v>
      </c>
      <c r="E890" s="206" t="s">
        <v>715</v>
      </c>
      <c r="F890" s="221" t="s">
        <v>2812</v>
      </c>
      <c r="G890" s="211">
        <v>60000</v>
      </c>
    </row>
    <row r="891" spans="1:7" s="175" customFormat="1" ht="54.75" customHeight="1" x14ac:dyDescent="0.25">
      <c r="A891" s="209">
        <v>43313</v>
      </c>
      <c r="B891" s="221" t="s">
        <v>868</v>
      </c>
      <c r="C891" s="222" t="s">
        <v>2811</v>
      </c>
      <c r="D891" s="210" t="s">
        <v>4246</v>
      </c>
      <c r="E891" s="206" t="s">
        <v>715</v>
      </c>
      <c r="F891" s="221" t="s">
        <v>2810</v>
      </c>
      <c r="G891" s="211">
        <v>65000</v>
      </c>
    </row>
    <row r="892" spans="1:7" s="175" customFormat="1" ht="54.75" customHeight="1" x14ac:dyDescent="0.25">
      <c r="A892" s="209">
        <v>43313</v>
      </c>
      <c r="B892" s="221" t="s">
        <v>868</v>
      </c>
      <c r="C892" s="221">
        <v>131</v>
      </c>
      <c r="D892" s="221" t="s">
        <v>4247</v>
      </c>
      <c r="E892" s="206" t="s">
        <v>715</v>
      </c>
      <c r="F892" s="221" t="s">
        <v>2809</v>
      </c>
      <c r="G892" s="223">
        <v>99000</v>
      </c>
    </row>
    <row r="893" spans="1:7" s="175" customFormat="1" ht="54.75" customHeight="1" x14ac:dyDescent="0.25">
      <c r="A893" s="209">
        <v>43319</v>
      </c>
      <c r="B893" s="221" t="s">
        <v>868</v>
      </c>
      <c r="C893" s="222" t="s">
        <v>2808</v>
      </c>
      <c r="D893" s="210" t="s">
        <v>4248</v>
      </c>
      <c r="E893" s="206" t="s">
        <v>715</v>
      </c>
      <c r="F893" s="221" t="s">
        <v>2807</v>
      </c>
      <c r="G893" s="211">
        <v>385000</v>
      </c>
    </row>
    <row r="894" spans="1:7" s="175" customFormat="1" ht="54.75" customHeight="1" x14ac:dyDescent="0.25">
      <c r="A894" s="209">
        <v>43321</v>
      </c>
      <c r="B894" s="221" t="s">
        <v>868</v>
      </c>
      <c r="C894" s="221">
        <v>752</v>
      </c>
      <c r="D894" s="210" t="s">
        <v>4249</v>
      </c>
      <c r="E894" s="206" t="s">
        <v>715</v>
      </c>
      <c r="F894" s="221" t="s">
        <v>2806</v>
      </c>
      <c r="G894" s="211">
        <v>40000</v>
      </c>
    </row>
    <row r="895" spans="1:7" s="175" customFormat="1" ht="54.75" customHeight="1" x14ac:dyDescent="0.25">
      <c r="A895" s="195">
        <v>43322</v>
      </c>
      <c r="B895" s="221" t="s">
        <v>868</v>
      </c>
      <c r="C895" s="221">
        <v>753</v>
      </c>
      <c r="D895" s="210" t="s">
        <v>4249</v>
      </c>
      <c r="E895" s="206" t="s">
        <v>715</v>
      </c>
      <c r="F895" s="221" t="s">
        <v>2806</v>
      </c>
      <c r="G895" s="211">
        <v>47000</v>
      </c>
    </row>
    <row r="896" spans="1:7" s="175" customFormat="1" ht="54.75" customHeight="1" x14ac:dyDescent="0.25">
      <c r="A896" s="209">
        <v>43325</v>
      </c>
      <c r="B896" s="221" t="s">
        <v>868</v>
      </c>
      <c r="C896" s="221">
        <v>754</v>
      </c>
      <c r="D896" s="210" t="s">
        <v>4249</v>
      </c>
      <c r="E896" s="206" t="s">
        <v>715</v>
      </c>
      <c r="F896" s="221" t="s">
        <v>2806</v>
      </c>
      <c r="G896" s="211">
        <v>43000</v>
      </c>
    </row>
    <row r="897" spans="1:7" s="175" customFormat="1" ht="54.75" customHeight="1" x14ac:dyDescent="0.25">
      <c r="A897" s="209">
        <v>43326</v>
      </c>
      <c r="B897" s="221" t="s">
        <v>868</v>
      </c>
      <c r="C897" s="221">
        <v>759</v>
      </c>
      <c r="D897" s="210" t="s">
        <v>4249</v>
      </c>
      <c r="E897" s="206" t="s">
        <v>715</v>
      </c>
      <c r="F897" s="221" t="s">
        <v>2806</v>
      </c>
      <c r="G897" s="211">
        <v>20500</v>
      </c>
    </row>
    <row r="898" spans="1:7" s="175" customFormat="1" ht="54.75" customHeight="1" x14ac:dyDescent="0.25">
      <c r="A898" s="209">
        <v>43339</v>
      </c>
      <c r="B898" s="221" t="s">
        <v>868</v>
      </c>
      <c r="C898" s="222" t="s">
        <v>2805</v>
      </c>
      <c r="D898" s="210" t="s">
        <v>4250</v>
      </c>
      <c r="E898" s="206" t="s">
        <v>715</v>
      </c>
      <c r="F898" s="221" t="s">
        <v>2804</v>
      </c>
      <c r="G898" s="211">
        <v>244000</v>
      </c>
    </row>
    <row r="899" spans="1:7" s="175" customFormat="1" ht="54.75" customHeight="1" x14ac:dyDescent="0.25">
      <c r="A899" s="209">
        <v>43339</v>
      </c>
      <c r="B899" s="221" t="s">
        <v>868</v>
      </c>
      <c r="C899" s="221">
        <v>2</v>
      </c>
      <c r="D899" s="221" t="s">
        <v>4251</v>
      </c>
      <c r="E899" s="206" t="s">
        <v>715</v>
      </c>
      <c r="F899" s="221" t="s">
        <v>4347</v>
      </c>
      <c r="G899" s="223">
        <v>300000</v>
      </c>
    </row>
    <row r="900" spans="1:7" s="175" customFormat="1" ht="54.75" customHeight="1" x14ac:dyDescent="0.25">
      <c r="A900" s="209">
        <v>43363</v>
      </c>
      <c r="B900" s="221" t="s">
        <v>868</v>
      </c>
      <c r="C900" s="222" t="s">
        <v>2803</v>
      </c>
      <c r="D900" s="210" t="s">
        <v>4252</v>
      </c>
      <c r="E900" s="206" t="s">
        <v>715</v>
      </c>
      <c r="F900" s="224" t="s">
        <v>2802</v>
      </c>
      <c r="G900" s="211">
        <v>94000</v>
      </c>
    </row>
    <row r="901" spans="1:7" s="175" customFormat="1" ht="54.75" customHeight="1" x14ac:dyDescent="0.25">
      <c r="A901" s="209">
        <v>43363</v>
      </c>
      <c r="B901" s="221" t="s">
        <v>868</v>
      </c>
      <c r="C901" s="222" t="s">
        <v>2801</v>
      </c>
      <c r="D901" s="210" t="s">
        <v>4253</v>
      </c>
      <c r="E901" s="206" t="s">
        <v>715</v>
      </c>
      <c r="F901" s="224" t="s">
        <v>2687</v>
      </c>
      <c r="G901" s="211">
        <v>200000</v>
      </c>
    </row>
    <row r="902" spans="1:7" s="175" customFormat="1" ht="54.75" customHeight="1" x14ac:dyDescent="0.25">
      <c r="A902" s="209">
        <v>43363</v>
      </c>
      <c r="B902" s="221" t="s">
        <v>868</v>
      </c>
      <c r="C902" s="222" t="s">
        <v>2800</v>
      </c>
      <c r="D902" s="210" t="s">
        <v>4254</v>
      </c>
      <c r="E902" s="206" t="s">
        <v>715</v>
      </c>
      <c r="F902" s="224" t="s">
        <v>2799</v>
      </c>
      <c r="G902" s="211">
        <v>200000</v>
      </c>
    </row>
    <row r="903" spans="1:7" s="175" customFormat="1" ht="54.75" customHeight="1" x14ac:dyDescent="0.25">
      <c r="A903" s="209">
        <v>43363</v>
      </c>
      <c r="B903" s="221" t="s">
        <v>868</v>
      </c>
      <c r="C903" s="222" t="s">
        <v>2798</v>
      </c>
      <c r="D903" s="210" t="s">
        <v>4255</v>
      </c>
      <c r="E903" s="206" t="s">
        <v>715</v>
      </c>
      <c r="F903" s="224" t="s">
        <v>2797</v>
      </c>
      <c r="G903" s="211">
        <v>300000</v>
      </c>
    </row>
    <row r="904" spans="1:7" s="175" customFormat="1" ht="54.75" customHeight="1" x14ac:dyDescent="0.25">
      <c r="A904" s="209">
        <v>43363</v>
      </c>
      <c r="B904" s="221" t="s">
        <v>868</v>
      </c>
      <c r="C904" s="222" t="s">
        <v>2796</v>
      </c>
      <c r="D904" s="210" t="s">
        <v>4256</v>
      </c>
      <c r="E904" s="206" t="s">
        <v>715</v>
      </c>
      <c r="F904" s="224" t="s">
        <v>2688</v>
      </c>
      <c r="G904" s="211">
        <v>400000</v>
      </c>
    </row>
    <row r="905" spans="1:7" s="175" customFormat="1" ht="54.75" customHeight="1" x14ac:dyDescent="0.25">
      <c r="A905" s="226" t="s">
        <v>330</v>
      </c>
      <c r="B905" s="206" t="s">
        <v>715</v>
      </c>
      <c r="C905" s="206" t="s">
        <v>715</v>
      </c>
      <c r="D905" s="206" t="s">
        <v>715</v>
      </c>
      <c r="E905" s="206" t="s">
        <v>715</v>
      </c>
      <c r="F905" s="206" t="s">
        <v>715</v>
      </c>
      <c r="G905" s="227">
        <f>SUM(G872:G904)</f>
        <v>4995800</v>
      </c>
    </row>
    <row r="906" spans="1:7" ht="15.6" customHeight="1" x14ac:dyDescent="0.25">
      <c r="A906" s="174"/>
      <c r="B906" s="172"/>
      <c r="C906" s="172"/>
      <c r="D906" s="173"/>
      <c r="E906" s="172"/>
      <c r="F906" s="172"/>
      <c r="G906" s="172"/>
    </row>
    <row r="907" spans="1:7" ht="15.6" customHeight="1" x14ac:dyDescent="0.25">
      <c r="D907" s="172"/>
    </row>
  </sheetData>
  <mergeCells count="3">
    <mergeCell ref="A1:G1"/>
    <mergeCell ref="A2:G2"/>
    <mergeCell ref="A3:G3"/>
  </mergeCells>
  <pageMargins left="0.7" right="0.7" top="0.2" bottom="0.23" header="0.2" footer="0.2"/>
  <pageSetup paperSize="9" scale="73" fitToHeight="0" orientation="landscape" r:id="rId1"/>
  <rowBreaks count="1" manualBreakCount="1">
    <brk id="869"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Layout" topLeftCell="A2" zoomScaleNormal="100" workbookViewId="0">
      <selection activeCell="F12" sqref="F12"/>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1" ht="15.75" x14ac:dyDescent="0.25">
      <c r="A1" s="330">
        <v>28</v>
      </c>
      <c r="B1" s="330"/>
      <c r="C1" s="330"/>
      <c r="D1" s="330"/>
      <c r="E1" s="330"/>
      <c r="F1" s="330"/>
      <c r="G1" s="330"/>
      <c r="H1" s="330"/>
      <c r="I1" s="330"/>
      <c r="J1" s="330"/>
      <c r="K1" s="330"/>
    </row>
    <row r="2" spans="1:11" ht="47.25" customHeight="1" x14ac:dyDescent="0.25">
      <c r="A2" s="366" t="s">
        <v>429</v>
      </c>
      <c r="B2" s="366"/>
      <c r="C2" s="366"/>
      <c r="D2" s="366"/>
      <c r="E2" s="366"/>
      <c r="F2" s="366"/>
      <c r="G2" s="366"/>
      <c r="H2" s="366"/>
      <c r="I2" s="366"/>
      <c r="J2" s="366"/>
      <c r="K2" s="366"/>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44" t="s">
        <v>428</v>
      </c>
      <c r="B12" s="344"/>
      <c r="C12" s="344"/>
      <c r="D12" s="344"/>
      <c r="E12" s="344"/>
      <c r="F12" s="344"/>
      <c r="G12" s="344"/>
      <c r="H12" s="344"/>
      <c r="I12" s="344"/>
      <c r="J12" s="37" t="s">
        <v>715</v>
      </c>
      <c r="K12" s="37" t="s">
        <v>715</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x14ac:dyDescent="0.25">
      <c r="A23" s="367" t="s">
        <v>441</v>
      </c>
      <c r="B23" s="367"/>
      <c r="C23" s="367"/>
      <c r="D23" s="367"/>
      <c r="E23" s="367"/>
      <c r="F23" s="367"/>
      <c r="G23" s="367"/>
      <c r="H23" s="367"/>
      <c r="I23" s="367"/>
      <c r="J23" s="37" t="s">
        <v>715</v>
      </c>
      <c r="K23" s="37" t="s">
        <v>715</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
  <sheetViews>
    <sheetView view="pageLayout" topLeftCell="A7" zoomScaleNormal="100" workbookViewId="0">
      <selection activeCell="F12" sqref="F12"/>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330">
        <v>29</v>
      </c>
      <c r="B1" s="330"/>
      <c r="C1" s="330"/>
      <c r="D1" s="330"/>
      <c r="E1" s="330"/>
      <c r="F1" s="330"/>
      <c r="G1" s="330"/>
      <c r="H1" s="330"/>
      <c r="I1" s="330"/>
      <c r="J1" s="330"/>
      <c r="K1" s="330"/>
    </row>
    <row r="2" spans="1:11" s="14" customFormat="1" ht="30.75" customHeight="1" x14ac:dyDescent="0.25">
      <c r="A2" s="356" t="s">
        <v>670</v>
      </c>
      <c r="B2" s="356"/>
      <c r="C2" s="356"/>
      <c r="D2" s="356"/>
      <c r="E2" s="356"/>
      <c r="F2" s="356"/>
      <c r="G2" s="356"/>
      <c r="H2" s="356"/>
      <c r="I2" s="356"/>
      <c r="J2" s="356"/>
      <c r="K2" s="356"/>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150">
        <v>43243</v>
      </c>
      <c r="B4" s="146">
        <v>128825</v>
      </c>
      <c r="C4" s="151" t="s">
        <v>2498</v>
      </c>
      <c r="D4" s="148" t="s">
        <v>2499</v>
      </c>
      <c r="E4" s="37" t="s">
        <v>715</v>
      </c>
      <c r="F4" s="148" t="s">
        <v>4277</v>
      </c>
      <c r="G4" s="142">
        <v>43322</v>
      </c>
      <c r="H4" s="37">
        <v>271</v>
      </c>
      <c r="I4" s="37" t="s">
        <v>4097</v>
      </c>
      <c r="J4" s="146">
        <v>128825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33" t="s">
        <v>447</v>
      </c>
      <c r="B6" s="333"/>
      <c r="C6" s="333"/>
      <c r="D6" s="333"/>
      <c r="E6" s="333"/>
      <c r="F6" s="333"/>
      <c r="G6" s="333"/>
      <c r="H6" s="333"/>
      <c r="I6" s="333"/>
      <c r="J6" s="80">
        <f>SUM(J4:J5)</f>
        <v>128825</v>
      </c>
      <c r="K6" s="37" t="s">
        <v>715</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ht="150" x14ac:dyDescent="0.25">
      <c r="A9" s="164">
        <v>43304</v>
      </c>
      <c r="B9" s="163">
        <v>200000</v>
      </c>
      <c r="C9" s="148">
        <v>3</v>
      </c>
      <c r="D9" s="155" t="s">
        <v>2815</v>
      </c>
      <c r="E9" s="149">
        <v>36194488</v>
      </c>
      <c r="F9" s="148" t="s">
        <v>2814</v>
      </c>
      <c r="G9" s="142">
        <v>43367</v>
      </c>
      <c r="H9" s="37">
        <v>385</v>
      </c>
      <c r="I9" s="37" t="s">
        <v>4098</v>
      </c>
      <c r="J9" s="163">
        <v>200000</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68" t="s">
        <v>441</v>
      </c>
      <c r="B11" s="368"/>
      <c r="C11" s="368"/>
      <c r="D11" s="368"/>
      <c r="E11" s="368"/>
      <c r="F11" s="368"/>
      <c r="G11" s="368"/>
      <c r="H11" s="368"/>
      <c r="I11" s="368"/>
      <c r="J11" s="80">
        <f>SUM(J9:J10)</f>
        <v>200000</v>
      </c>
      <c r="K11" s="37" t="s">
        <v>715</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100" workbookViewId="0">
      <selection activeCell="F12" sqref="F12"/>
    </sheetView>
  </sheetViews>
  <sheetFormatPr defaultRowHeight="15" x14ac:dyDescent="0.25"/>
  <cols>
    <col min="1" max="1" width="11.140625" customWidth="1"/>
    <col min="2" max="2" width="16.285156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330">
        <v>30</v>
      </c>
      <c r="B1" s="330"/>
      <c r="C1" s="330"/>
      <c r="D1" s="330"/>
      <c r="E1" s="330"/>
      <c r="F1" s="330"/>
      <c r="G1" s="330"/>
    </row>
    <row r="2" spans="1:7" ht="38.25" customHeight="1" x14ac:dyDescent="0.25">
      <c r="A2" s="366" t="s">
        <v>671</v>
      </c>
      <c r="B2" s="366"/>
      <c r="C2" s="366"/>
      <c r="D2" s="366"/>
      <c r="E2" s="366"/>
      <c r="F2" s="366"/>
      <c r="G2" s="366"/>
    </row>
    <row r="3" spans="1:7" ht="38.25" x14ac:dyDescent="0.25">
      <c r="A3" s="10" t="s">
        <v>408</v>
      </c>
      <c r="B3" s="10" t="s">
        <v>449</v>
      </c>
      <c r="C3" s="10" t="s">
        <v>410</v>
      </c>
      <c r="D3" s="10" t="s">
        <v>411</v>
      </c>
      <c r="E3" s="5" t="s">
        <v>412</v>
      </c>
      <c r="F3" s="10" t="s">
        <v>413</v>
      </c>
      <c r="G3" s="10" t="s">
        <v>414</v>
      </c>
    </row>
    <row r="4" spans="1:7" x14ac:dyDescent="0.25">
      <c r="A4" s="37" t="s">
        <v>715</v>
      </c>
      <c r="B4" s="37" t="s">
        <v>715</v>
      </c>
      <c r="C4" s="37" t="s">
        <v>715</v>
      </c>
      <c r="D4" s="37" t="s">
        <v>715</v>
      </c>
      <c r="E4" s="37" t="s">
        <v>715</v>
      </c>
      <c r="F4" s="37" t="s">
        <v>715</v>
      </c>
      <c r="G4" s="37" t="s">
        <v>715</v>
      </c>
    </row>
    <row r="5" spans="1:7" x14ac:dyDescent="0.25">
      <c r="A5" s="37" t="s">
        <v>715</v>
      </c>
      <c r="B5" s="37" t="s">
        <v>715</v>
      </c>
      <c r="C5" s="37" t="s">
        <v>715</v>
      </c>
      <c r="D5" s="37" t="s">
        <v>715</v>
      </c>
      <c r="E5" s="37" t="s">
        <v>715</v>
      </c>
      <c r="F5" s="37" t="s">
        <v>715</v>
      </c>
      <c r="G5" s="37" t="s">
        <v>715</v>
      </c>
    </row>
    <row r="6" spans="1:7" x14ac:dyDescent="0.25">
      <c r="A6" s="37" t="s">
        <v>715</v>
      </c>
      <c r="B6" s="37" t="s">
        <v>715</v>
      </c>
      <c r="C6" s="37" t="s">
        <v>715</v>
      </c>
      <c r="D6" s="37" t="s">
        <v>715</v>
      </c>
      <c r="E6" s="37" t="s">
        <v>715</v>
      </c>
      <c r="F6" s="37" t="s">
        <v>715</v>
      </c>
      <c r="G6" s="37" t="s">
        <v>715</v>
      </c>
    </row>
    <row r="7" spans="1:7" x14ac:dyDescent="0.25">
      <c r="A7" s="37" t="s">
        <v>715</v>
      </c>
      <c r="B7" s="37" t="s">
        <v>715</v>
      </c>
      <c r="C7" s="37" t="s">
        <v>715</v>
      </c>
      <c r="D7" s="37" t="s">
        <v>715</v>
      </c>
      <c r="E7" s="37" t="s">
        <v>715</v>
      </c>
      <c r="F7" s="37" t="s">
        <v>715</v>
      </c>
      <c r="G7" s="37" t="s">
        <v>715</v>
      </c>
    </row>
    <row r="8" spans="1:7" x14ac:dyDescent="0.25">
      <c r="A8" s="37" t="s">
        <v>715</v>
      </c>
      <c r="B8" s="37" t="s">
        <v>715</v>
      </c>
      <c r="C8" s="37" t="s">
        <v>715</v>
      </c>
      <c r="D8" s="37" t="s">
        <v>715</v>
      </c>
      <c r="E8" s="37" t="s">
        <v>715</v>
      </c>
      <c r="F8" s="37" t="s">
        <v>715</v>
      </c>
      <c r="G8" s="37" t="s">
        <v>715</v>
      </c>
    </row>
    <row r="9" spans="1:7" x14ac:dyDescent="0.25">
      <c r="A9" s="37" t="s">
        <v>715</v>
      </c>
      <c r="B9" s="37" t="s">
        <v>715</v>
      </c>
      <c r="C9" s="37" t="s">
        <v>715</v>
      </c>
      <c r="D9" s="37" t="s">
        <v>715</v>
      </c>
      <c r="E9" s="37" t="s">
        <v>715</v>
      </c>
      <c r="F9" s="37" t="s">
        <v>715</v>
      </c>
      <c r="G9" s="37" t="s">
        <v>715</v>
      </c>
    </row>
    <row r="10" spans="1:7" x14ac:dyDescent="0.25">
      <c r="A10" s="369" t="s">
        <v>330</v>
      </c>
      <c r="B10" s="369"/>
      <c r="C10" s="369"/>
      <c r="D10" s="369"/>
      <c r="E10" s="369"/>
      <c r="F10" s="369"/>
      <c r="G10" s="37" t="s">
        <v>715</v>
      </c>
    </row>
    <row r="11" spans="1:7" ht="15.75" x14ac:dyDescent="0.25">
      <c r="A11" s="19" t="s">
        <v>430</v>
      </c>
    </row>
    <row r="12" spans="1:7" ht="38.25" x14ac:dyDescent="0.25">
      <c r="A12" s="10" t="s">
        <v>450</v>
      </c>
      <c r="B12" s="10" t="s">
        <v>449</v>
      </c>
      <c r="C12" s="10" t="s">
        <v>410</v>
      </c>
      <c r="D12" s="10" t="s">
        <v>416</v>
      </c>
      <c r="E12" s="10" t="s">
        <v>417</v>
      </c>
      <c r="F12" s="10" t="s">
        <v>418</v>
      </c>
      <c r="G12" s="10" t="s">
        <v>414</v>
      </c>
    </row>
    <row r="13" spans="1:7" x14ac:dyDescent="0.25">
      <c r="A13" s="37" t="s">
        <v>715</v>
      </c>
      <c r="B13" s="37" t="s">
        <v>715</v>
      </c>
      <c r="C13" s="37" t="s">
        <v>715</v>
      </c>
      <c r="D13" s="37" t="s">
        <v>715</v>
      </c>
      <c r="E13" s="37" t="s">
        <v>715</v>
      </c>
      <c r="F13" s="37" t="s">
        <v>715</v>
      </c>
      <c r="G13" s="37" t="s">
        <v>715</v>
      </c>
    </row>
    <row r="14" spans="1:7" x14ac:dyDescent="0.25">
      <c r="A14" s="37" t="s">
        <v>715</v>
      </c>
      <c r="B14" s="37" t="s">
        <v>715</v>
      </c>
      <c r="C14" s="37" t="s">
        <v>715</v>
      </c>
      <c r="D14" s="37" t="s">
        <v>715</v>
      </c>
      <c r="E14" s="37" t="s">
        <v>715</v>
      </c>
      <c r="F14" s="37" t="s">
        <v>715</v>
      </c>
      <c r="G14" s="37" t="s">
        <v>715</v>
      </c>
    </row>
    <row r="15" spans="1:7" x14ac:dyDescent="0.25">
      <c r="A15" s="37" t="s">
        <v>715</v>
      </c>
      <c r="B15" s="37" t="s">
        <v>715</v>
      </c>
      <c r="C15" s="37" t="s">
        <v>715</v>
      </c>
      <c r="D15" s="37" t="s">
        <v>715</v>
      </c>
      <c r="E15" s="37" t="s">
        <v>715</v>
      </c>
      <c r="F15" s="37" t="s">
        <v>715</v>
      </c>
      <c r="G15" s="37" t="s">
        <v>715</v>
      </c>
    </row>
    <row r="16" spans="1:7" x14ac:dyDescent="0.25">
      <c r="A16" s="37" t="s">
        <v>715</v>
      </c>
      <c r="B16" s="37" t="s">
        <v>715</v>
      </c>
      <c r="C16" s="37" t="s">
        <v>715</v>
      </c>
      <c r="D16" s="37" t="s">
        <v>715</v>
      </c>
      <c r="E16" s="37" t="s">
        <v>715</v>
      </c>
      <c r="F16" s="37" t="s">
        <v>715</v>
      </c>
      <c r="G16" s="37" t="s">
        <v>715</v>
      </c>
    </row>
    <row r="17" spans="1:7" x14ac:dyDescent="0.25">
      <c r="A17" s="37" t="s">
        <v>715</v>
      </c>
      <c r="B17" s="37" t="s">
        <v>715</v>
      </c>
      <c r="C17" s="37" t="s">
        <v>715</v>
      </c>
      <c r="D17" s="37" t="s">
        <v>715</v>
      </c>
      <c r="E17" s="37" t="s">
        <v>715</v>
      </c>
      <c r="F17" s="37" t="s">
        <v>715</v>
      </c>
      <c r="G17" s="37" t="s">
        <v>715</v>
      </c>
    </row>
    <row r="18" spans="1:7" x14ac:dyDescent="0.25">
      <c r="A18" s="37" t="s">
        <v>715</v>
      </c>
      <c r="B18" s="37" t="s">
        <v>715</v>
      </c>
      <c r="C18" s="37" t="s">
        <v>715</v>
      </c>
      <c r="D18" s="37" t="s">
        <v>715</v>
      </c>
      <c r="E18" s="37" t="s">
        <v>715</v>
      </c>
      <c r="F18" s="37" t="s">
        <v>715</v>
      </c>
      <c r="G18" s="37" t="s">
        <v>715</v>
      </c>
    </row>
    <row r="19" spans="1:7" x14ac:dyDescent="0.25">
      <c r="A19" s="37" t="s">
        <v>715</v>
      </c>
      <c r="B19" s="37" t="s">
        <v>715</v>
      </c>
      <c r="C19" s="37" t="s">
        <v>715</v>
      </c>
      <c r="D19" s="37" t="s">
        <v>715</v>
      </c>
      <c r="E19" s="37" t="s">
        <v>715</v>
      </c>
      <c r="F19" s="37" t="s">
        <v>715</v>
      </c>
      <c r="G19" s="37" t="s">
        <v>715</v>
      </c>
    </row>
    <row r="20" spans="1:7" x14ac:dyDescent="0.25">
      <c r="A20" s="369" t="s">
        <v>330</v>
      </c>
      <c r="B20" s="369"/>
      <c r="C20" s="369"/>
      <c r="D20" s="369"/>
      <c r="E20" s="369"/>
      <c r="F20" s="369"/>
      <c r="G20" s="47"/>
    </row>
  </sheetData>
  <mergeCells count="4">
    <mergeCell ref="A10:F10"/>
    <mergeCell ref="A20:F20"/>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330">
        <v>31</v>
      </c>
      <c r="B1" s="330"/>
      <c r="C1" s="330"/>
      <c r="D1" s="330"/>
      <c r="E1" s="330"/>
      <c r="F1" s="330"/>
      <c r="G1" s="330"/>
      <c r="H1" s="330"/>
      <c r="I1" s="330"/>
      <c r="J1" s="330"/>
      <c r="K1" s="330"/>
    </row>
    <row r="2" spans="1:11" s="14" customFormat="1" ht="51" customHeight="1" x14ac:dyDescent="0.25">
      <c r="A2" s="366" t="s">
        <v>672</v>
      </c>
      <c r="B2" s="366"/>
      <c r="C2" s="366"/>
      <c r="D2" s="366"/>
      <c r="E2" s="366"/>
      <c r="F2" s="366"/>
      <c r="G2" s="366"/>
      <c r="H2" s="366"/>
      <c r="I2" s="366"/>
      <c r="J2" s="366"/>
      <c r="K2" s="366"/>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5.75" x14ac:dyDescent="0.25">
      <c r="A11" s="274" t="s">
        <v>428</v>
      </c>
      <c r="B11" s="274"/>
      <c r="C11" s="274"/>
      <c r="D11" s="274"/>
      <c r="E11" s="274"/>
      <c r="F11" s="274"/>
      <c r="G11" s="274"/>
      <c r="H11" s="274"/>
      <c r="I11" s="274"/>
      <c r="J11" s="37" t="s">
        <v>715</v>
      </c>
      <c r="K11" s="37" t="s">
        <v>715</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ht="15.75" x14ac:dyDescent="0.25">
      <c r="A21" s="370" t="s">
        <v>441</v>
      </c>
      <c r="B21" s="370"/>
      <c r="C21" s="370"/>
      <c r="D21" s="370"/>
      <c r="E21" s="370"/>
      <c r="F21" s="370"/>
      <c r="G21" s="370"/>
      <c r="H21" s="370"/>
      <c r="I21" s="370"/>
      <c r="J21" s="37" t="s">
        <v>715</v>
      </c>
      <c r="K21" s="37" t="s">
        <v>715</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Layout"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330">
        <v>32</v>
      </c>
      <c r="B1" s="330"/>
      <c r="C1" s="330"/>
      <c r="D1" s="330"/>
      <c r="E1" s="330"/>
      <c r="F1" s="330"/>
      <c r="G1" s="330"/>
      <c r="H1" s="330"/>
      <c r="I1" s="330"/>
      <c r="J1" s="330"/>
      <c r="K1" s="330"/>
    </row>
    <row r="2" spans="1:11" ht="35.25" customHeight="1" x14ac:dyDescent="0.25">
      <c r="A2" s="366" t="s">
        <v>456</v>
      </c>
      <c r="B2" s="366"/>
      <c r="C2" s="366"/>
      <c r="D2" s="366"/>
      <c r="E2" s="366"/>
      <c r="F2" s="366"/>
      <c r="G2" s="366"/>
      <c r="H2" s="366"/>
      <c r="I2" s="366"/>
      <c r="J2" s="366"/>
      <c r="K2" s="366"/>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ht="15.75" x14ac:dyDescent="0.25">
      <c r="A13" s="274" t="s">
        <v>428</v>
      </c>
      <c r="B13" s="274"/>
      <c r="C13" s="274"/>
      <c r="D13" s="274"/>
      <c r="E13" s="274"/>
      <c r="F13" s="274"/>
      <c r="G13" s="274"/>
      <c r="H13" s="274"/>
      <c r="I13" s="274"/>
      <c r="J13" s="37" t="s">
        <v>715</v>
      </c>
      <c r="K13" s="37" t="s">
        <v>715</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x14ac:dyDescent="0.25">
      <c r="A23" s="368" t="s">
        <v>441</v>
      </c>
      <c r="B23" s="368"/>
      <c r="C23" s="368"/>
      <c r="D23" s="368"/>
      <c r="E23" s="368"/>
      <c r="F23" s="368"/>
      <c r="G23" s="368"/>
      <c r="H23" s="368"/>
      <c r="I23" s="368"/>
      <c r="J23" s="37" t="s">
        <v>715</v>
      </c>
      <c r="K23" s="37" t="s">
        <v>715</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330">
        <v>33</v>
      </c>
      <c r="B1" s="330"/>
      <c r="C1" s="330"/>
      <c r="D1" s="330"/>
      <c r="E1" s="330"/>
      <c r="F1" s="330"/>
      <c r="G1" s="330"/>
      <c r="H1" s="330"/>
      <c r="I1" s="330"/>
    </row>
    <row r="2" spans="1:9" ht="53.25" customHeight="1" x14ac:dyDescent="0.25">
      <c r="A2" s="366" t="s">
        <v>673</v>
      </c>
      <c r="B2" s="366"/>
      <c r="C2" s="366"/>
      <c r="D2" s="366"/>
      <c r="E2" s="366"/>
      <c r="F2" s="366"/>
      <c r="G2" s="366"/>
      <c r="H2" s="366"/>
      <c r="I2" s="366"/>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715</v>
      </c>
      <c r="B4" s="37" t="s">
        <v>715</v>
      </c>
      <c r="C4" s="37" t="s">
        <v>715</v>
      </c>
      <c r="D4" s="37" t="s">
        <v>715</v>
      </c>
      <c r="E4" s="37" t="s">
        <v>715</v>
      </c>
      <c r="F4" s="37" t="s">
        <v>715</v>
      </c>
      <c r="G4" s="37" t="s">
        <v>715</v>
      </c>
      <c r="H4" s="37" t="s">
        <v>715</v>
      </c>
      <c r="I4" s="37" t="s">
        <v>715</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 t="s">
        <v>715</v>
      </c>
      <c r="B9" s="37" t="s">
        <v>715</v>
      </c>
      <c r="C9" s="37" t="s">
        <v>715</v>
      </c>
      <c r="D9" s="37" t="s">
        <v>715</v>
      </c>
      <c r="E9" s="37" t="s">
        <v>715</v>
      </c>
      <c r="F9" s="37" t="s">
        <v>715</v>
      </c>
      <c r="G9" s="37" t="s">
        <v>715</v>
      </c>
      <c r="H9" s="37" t="s">
        <v>715</v>
      </c>
      <c r="I9" s="37" t="s">
        <v>715</v>
      </c>
    </row>
    <row r="10" spans="1:9" x14ac:dyDescent="0.25">
      <c r="A10" s="369" t="s">
        <v>209</v>
      </c>
      <c r="B10" s="369"/>
      <c r="C10" s="369"/>
      <c r="D10" s="369"/>
      <c r="E10" s="369"/>
      <c r="F10" s="369"/>
      <c r="G10" s="369"/>
      <c r="H10" s="369"/>
      <c r="I10" s="37" t="s">
        <v>715</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715</v>
      </c>
      <c r="B13" s="37" t="s">
        <v>715</v>
      </c>
      <c r="C13" s="37" t="s">
        <v>715</v>
      </c>
      <c r="D13" s="37" t="s">
        <v>715</v>
      </c>
      <c r="E13" s="37" t="s">
        <v>715</v>
      </c>
      <c r="F13" s="37" t="s">
        <v>715</v>
      </c>
      <c r="G13" s="37" t="s">
        <v>715</v>
      </c>
      <c r="H13" s="37" t="s">
        <v>715</v>
      </c>
      <c r="I13" s="37" t="s">
        <v>715</v>
      </c>
    </row>
    <row r="14" spans="1:9" x14ac:dyDescent="0.25">
      <c r="A14" s="37" t="s">
        <v>715</v>
      </c>
      <c r="B14" s="37" t="s">
        <v>715</v>
      </c>
      <c r="C14" s="37" t="s">
        <v>715</v>
      </c>
      <c r="D14" s="37" t="s">
        <v>715</v>
      </c>
      <c r="E14" s="37" t="s">
        <v>715</v>
      </c>
      <c r="F14" s="37" t="s">
        <v>715</v>
      </c>
      <c r="G14" s="37" t="s">
        <v>715</v>
      </c>
      <c r="H14" s="37" t="s">
        <v>715</v>
      </c>
      <c r="I14" s="37" t="s">
        <v>715</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 t="s">
        <v>715</v>
      </c>
      <c r="B16" s="37" t="s">
        <v>715</v>
      </c>
      <c r="C16" s="37" t="s">
        <v>715</v>
      </c>
      <c r="D16" s="37" t="s">
        <v>715</v>
      </c>
      <c r="E16" s="37" t="s">
        <v>715</v>
      </c>
      <c r="F16" s="37" t="s">
        <v>715</v>
      </c>
      <c r="G16" s="37" t="s">
        <v>715</v>
      </c>
      <c r="H16" s="37" t="s">
        <v>715</v>
      </c>
      <c r="I16" s="37" t="s">
        <v>715</v>
      </c>
    </row>
    <row r="17" spans="1:9" x14ac:dyDescent="0.25">
      <c r="A17" s="37" t="s">
        <v>715</v>
      </c>
      <c r="B17" s="37" t="s">
        <v>715</v>
      </c>
      <c r="C17" s="37" t="s">
        <v>715</v>
      </c>
      <c r="D17" s="37" t="s">
        <v>715</v>
      </c>
      <c r="E17" s="37" t="s">
        <v>715</v>
      </c>
      <c r="F17" s="37" t="s">
        <v>715</v>
      </c>
      <c r="G17" s="37" t="s">
        <v>715</v>
      </c>
      <c r="H17" s="37" t="s">
        <v>715</v>
      </c>
      <c r="I17" s="37" t="s">
        <v>715</v>
      </c>
    </row>
    <row r="18" spans="1:9" x14ac:dyDescent="0.25">
      <c r="A18" s="37" t="s">
        <v>715</v>
      </c>
      <c r="B18" s="37" t="s">
        <v>715</v>
      </c>
      <c r="C18" s="37" t="s">
        <v>715</v>
      </c>
      <c r="D18" s="37" t="s">
        <v>715</v>
      </c>
      <c r="E18" s="37" t="s">
        <v>715</v>
      </c>
      <c r="F18" s="37" t="s">
        <v>715</v>
      </c>
      <c r="G18" s="37" t="s">
        <v>715</v>
      </c>
      <c r="H18" s="37" t="s">
        <v>715</v>
      </c>
      <c r="I18" s="37" t="s">
        <v>715</v>
      </c>
    </row>
    <row r="19" spans="1:9" x14ac:dyDescent="0.25">
      <c r="A19" s="369" t="s">
        <v>209</v>
      </c>
      <c r="B19" s="369"/>
      <c r="C19" s="369"/>
      <c r="D19" s="369"/>
      <c r="E19" s="369"/>
      <c r="F19" s="369"/>
      <c r="G19" s="369"/>
      <c r="H19" s="369"/>
      <c r="I19" s="37" t="s">
        <v>715</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330">
        <v>34</v>
      </c>
      <c r="B1" s="330"/>
      <c r="C1" s="330"/>
      <c r="D1" s="330"/>
      <c r="E1" s="330"/>
      <c r="F1" s="330"/>
      <c r="G1" s="330"/>
      <c r="H1" s="330"/>
      <c r="I1" s="330"/>
      <c r="J1" s="330"/>
      <c r="K1" s="330"/>
      <c r="L1" s="330"/>
      <c r="M1" s="330"/>
    </row>
    <row r="2" spans="1:13" ht="57" customHeight="1" x14ac:dyDescent="0.25">
      <c r="A2" s="366" t="s">
        <v>674</v>
      </c>
      <c r="B2" s="366"/>
      <c r="C2" s="366"/>
      <c r="D2" s="366"/>
      <c r="E2" s="366"/>
      <c r="F2" s="366"/>
      <c r="G2" s="366"/>
      <c r="H2" s="366"/>
      <c r="I2" s="366"/>
      <c r="J2" s="366"/>
      <c r="K2" s="366"/>
      <c r="L2" s="366"/>
      <c r="M2" s="366"/>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x14ac:dyDescent="0.25">
      <c r="A8" s="368" t="s">
        <v>447</v>
      </c>
      <c r="B8" s="368"/>
      <c r="C8" s="368"/>
      <c r="D8" s="368"/>
      <c r="E8" s="368"/>
      <c r="F8" s="368"/>
      <c r="G8" s="368"/>
      <c r="H8" s="368"/>
      <c r="I8" s="368"/>
      <c r="J8" s="368"/>
      <c r="K8" s="368"/>
      <c r="L8" s="37" t="s">
        <v>715</v>
      </c>
      <c r="M8" s="37" t="s">
        <v>715</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68" t="s">
        <v>447</v>
      </c>
      <c r="B15" s="368"/>
      <c r="C15" s="368"/>
      <c r="D15" s="368"/>
      <c r="E15" s="368"/>
      <c r="F15" s="368"/>
      <c r="G15" s="368"/>
      <c r="H15" s="368"/>
      <c r="I15" s="368"/>
      <c r="J15" s="368"/>
      <c r="K15" s="368"/>
      <c r="L15" s="37" t="s">
        <v>715</v>
      </c>
      <c r="M15" s="37" t="s">
        <v>715</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672"/>
  <sheetViews>
    <sheetView view="pageBreakPreview" topLeftCell="A73" zoomScale="60" zoomScaleNormal="100" workbookViewId="0">
      <selection activeCell="F12" sqref="F12"/>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s>
  <sheetData>
    <row r="2" spans="1:6" x14ac:dyDescent="0.25">
      <c r="A2" s="313" t="s">
        <v>25</v>
      </c>
      <c r="B2" s="313"/>
      <c r="C2" s="313"/>
      <c r="D2" s="313"/>
      <c r="E2" s="313"/>
    </row>
    <row r="3" spans="1:6" x14ac:dyDescent="0.25">
      <c r="A3" s="313" t="s">
        <v>26</v>
      </c>
      <c r="B3" s="313"/>
      <c r="C3" s="313"/>
      <c r="D3" s="313"/>
      <c r="E3" s="313"/>
    </row>
    <row r="4" spans="1:6" x14ac:dyDescent="0.25">
      <c r="A4" s="107"/>
      <c r="B4" s="108"/>
      <c r="C4" s="108"/>
      <c r="D4" s="108"/>
      <c r="E4" s="108"/>
    </row>
    <row r="5" spans="1:6" ht="45" x14ac:dyDescent="0.25">
      <c r="A5" s="109" t="s">
        <v>27</v>
      </c>
      <c r="B5" s="109" t="s">
        <v>30</v>
      </c>
      <c r="C5" s="110" t="s">
        <v>0</v>
      </c>
      <c r="D5" s="109" t="s">
        <v>28</v>
      </c>
      <c r="E5" s="109" t="s">
        <v>29</v>
      </c>
    </row>
    <row r="6" spans="1:6" ht="88.5" customHeight="1" x14ac:dyDescent="0.25">
      <c r="A6" s="111" t="s">
        <v>977</v>
      </c>
      <c r="B6" s="112">
        <v>25511109</v>
      </c>
      <c r="C6" s="196" t="s">
        <v>989</v>
      </c>
      <c r="D6" s="197" t="s">
        <v>989</v>
      </c>
      <c r="E6" s="197" t="s">
        <v>978</v>
      </c>
      <c r="F6" s="108"/>
    </row>
    <row r="7" spans="1:6" ht="88.5" customHeight="1" x14ac:dyDescent="0.25">
      <c r="A7" s="111" t="s">
        <v>979</v>
      </c>
      <c r="B7" s="112">
        <v>25962102</v>
      </c>
      <c r="C7" s="196" t="s">
        <v>989</v>
      </c>
      <c r="D7" s="197" t="s">
        <v>989</v>
      </c>
      <c r="E7" s="197" t="s">
        <v>715</v>
      </c>
      <c r="F7" s="108"/>
    </row>
    <row r="8" spans="1:6" ht="88.5" customHeight="1" x14ac:dyDescent="0.25">
      <c r="A8" s="111" t="s">
        <v>2327</v>
      </c>
      <c r="B8" s="112">
        <v>36968033</v>
      </c>
      <c r="C8" s="196" t="s">
        <v>2328</v>
      </c>
      <c r="D8" s="197" t="s">
        <v>2328</v>
      </c>
      <c r="E8" s="197" t="s">
        <v>1535</v>
      </c>
      <c r="F8" s="108"/>
    </row>
    <row r="9" spans="1:6" ht="88.5" customHeight="1" x14ac:dyDescent="0.25">
      <c r="A9" s="111" t="s">
        <v>2091</v>
      </c>
      <c r="B9" s="112">
        <v>37058480</v>
      </c>
      <c r="C9" s="196" t="s">
        <v>2092</v>
      </c>
      <c r="D9" s="197" t="s">
        <v>2092</v>
      </c>
      <c r="E9" s="197" t="s">
        <v>1535</v>
      </c>
      <c r="F9" s="108"/>
    </row>
    <row r="10" spans="1:6" ht="88.5" customHeight="1" x14ac:dyDescent="0.25">
      <c r="A10" s="111" t="s">
        <v>980</v>
      </c>
      <c r="B10" s="112">
        <v>25962289</v>
      </c>
      <c r="C10" s="196" t="s">
        <v>2329</v>
      </c>
      <c r="D10" s="197" t="s">
        <v>2690</v>
      </c>
      <c r="E10" s="197" t="s">
        <v>715</v>
      </c>
      <c r="F10" s="108"/>
    </row>
    <row r="11" spans="1:6" ht="88.5" customHeight="1" x14ac:dyDescent="0.25">
      <c r="A11" s="111" t="s">
        <v>2330</v>
      </c>
      <c r="B11" s="112">
        <v>36928142</v>
      </c>
      <c r="C11" s="196" t="s">
        <v>2331</v>
      </c>
      <c r="D11" s="197" t="s">
        <v>2331</v>
      </c>
      <c r="E11" s="197" t="s">
        <v>1535</v>
      </c>
      <c r="F11" s="108"/>
    </row>
    <row r="12" spans="1:6" ht="88.5" customHeight="1" x14ac:dyDescent="0.25">
      <c r="A12" s="111" t="s">
        <v>2332</v>
      </c>
      <c r="B12" s="112">
        <v>37258699</v>
      </c>
      <c r="C12" s="196" t="s">
        <v>1001</v>
      </c>
      <c r="D12" s="197" t="s">
        <v>1001</v>
      </c>
      <c r="E12" s="197" t="s">
        <v>1535</v>
      </c>
      <c r="F12" s="108"/>
    </row>
    <row r="13" spans="1:6" ht="88.5" customHeight="1" x14ac:dyDescent="0.25">
      <c r="A13" s="111" t="s">
        <v>981</v>
      </c>
      <c r="B13" s="112">
        <v>26142105</v>
      </c>
      <c r="C13" s="196" t="s">
        <v>982</v>
      </c>
      <c r="D13" s="197" t="s">
        <v>982</v>
      </c>
      <c r="E13" s="197" t="s">
        <v>715</v>
      </c>
      <c r="F13" s="108"/>
    </row>
    <row r="14" spans="1:6" ht="88.5" customHeight="1" x14ac:dyDescent="0.25">
      <c r="A14" s="111" t="s">
        <v>983</v>
      </c>
      <c r="B14" s="112">
        <v>26142080</v>
      </c>
      <c r="C14" s="196" t="s">
        <v>984</v>
      </c>
      <c r="D14" s="197" t="s">
        <v>984</v>
      </c>
      <c r="E14" s="197" t="s">
        <v>715</v>
      </c>
      <c r="F14" s="108"/>
    </row>
    <row r="15" spans="1:6" ht="88.5" customHeight="1" x14ac:dyDescent="0.25">
      <c r="A15" s="111" t="s">
        <v>2333</v>
      </c>
      <c r="B15" s="112">
        <v>36522866</v>
      </c>
      <c r="C15" s="196" t="s">
        <v>2334</v>
      </c>
      <c r="D15" s="197" t="s">
        <v>2334</v>
      </c>
      <c r="E15" s="197" t="s">
        <v>1535</v>
      </c>
      <c r="F15" s="108"/>
    </row>
    <row r="16" spans="1:6" ht="88.5" customHeight="1" x14ac:dyDescent="0.25">
      <c r="A16" s="111" t="s">
        <v>985</v>
      </c>
      <c r="B16" s="112">
        <v>34893251</v>
      </c>
      <c r="C16" s="196" t="s">
        <v>2691</v>
      </c>
      <c r="D16" s="197" t="s">
        <v>2691</v>
      </c>
      <c r="E16" s="197" t="s">
        <v>715</v>
      </c>
      <c r="F16" s="108"/>
    </row>
    <row r="17" spans="1:6" ht="88.5" customHeight="1" x14ac:dyDescent="0.25">
      <c r="A17" s="111" t="s">
        <v>2335</v>
      </c>
      <c r="B17" s="112">
        <v>36788611</v>
      </c>
      <c r="C17" s="196" t="s">
        <v>1012</v>
      </c>
      <c r="D17" s="197" t="s">
        <v>1012</v>
      </c>
      <c r="E17" s="197" t="s">
        <v>1535</v>
      </c>
      <c r="F17" s="108"/>
    </row>
    <row r="18" spans="1:6" ht="88.5" customHeight="1" x14ac:dyDescent="0.25">
      <c r="A18" s="111" t="s">
        <v>986</v>
      </c>
      <c r="B18" s="112">
        <v>36575258</v>
      </c>
      <c r="C18" s="196" t="s">
        <v>987</v>
      </c>
      <c r="D18" s="197" t="s">
        <v>987</v>
      </c>
      <c r="E18" s="197" t="s">
        <v>715</v>
      </c>
      <c r="F18" s="108"/>
    </row>
    <row r="19" spans="1:6" ht="88.5" customHeight="1" x14ac:dyDescent="0.25">
      <c r="A19" s="111" t="s">
        <v>988</v>
      </c>
      <c r="B19" s="112">
        <v>25962094</v>
      </c>
      <c r="C19" s="196" t="s">
        <v>989</v>
      </c>
      <c r="D19" s="197" t="s">
        <v>989</v>
      </c>
      <c r="E19" s="197" t="s">
        <v>715</v>
      </c>
      <c r="F19" s="108"/>
    </row>
    <row r="20" spans="1:6" ht="88.5" customHeight="1" x14ac:dyDescent="0.25">
      <c r="A20" s="111" t="s">
        <v>990</v>
      </c>
      <c r="B20" s="112">
        <v>25962088</v>
      </c>
      <c r="C20" s="196" t="s">
        <v>989</v>
      </c>
      <c r="D20" s="197" t="s">
        <v>989</v>
      </c>
      <c r="E20" s="197" t="s">
        <v>715</v>
      </c>
      <c r="F20" s="108"/>
    </row>
    <row r="21" spans="1:6" ht="88.5" customHeight="1" x14ac:dyDescent="0.25">
      <c r="A21" s="111" t="s">
        <v>991</v>
      </c>
      <c r="B21" s="112">
        <v>25918667</v>
      </c>
      <c r="C21" s="196" t="s">
        <v>989</v>
      </c>
      <c r="D21" s="197" t="s">
        <v>989</v>
      </c>
      <c r="E21" s="197" t="s">
        <v>715</v>
      </c>
      <c r="F21" s="108"/>
    </row>
    <row r="22" spans="1:6" ht="88.5" customHeight="1" x14ac:dyDescent="0.25">
      <c r="A22" s="111" t="s">
        <v>992</v>
      </c>
      <c r="B22" s="112">
        <v>25962071</v>
      </c>
      <c r="C22" s="196" t="s">
        <v>2692</v>
      </c>
      <c r="D22" s="197" t="s">
        <v>2692</v>
      </c>
      <c r="E22" s="197" t="s">
        <v>715</v>
      </c>
      <c r="F22" s="108"/>
    </row>
    <row r="23" spans="1:6" ht="88.5" customHeight="1" x14ac:dyDescent="0.25">
      <c r="A23" s="111" t="s">
        <v>993</v>
      </c>
      <c r="B23" s="112">
        <v>26012236</v>
      </c>
      <c r="C23" s="196" t="s">
        <v>2093</v>
      </c>
      <c r="D23" s="197" t="s">
        <v>2093</v>
      </c>
      <c r="E23" s="197" t="s">
        <v>715</v>
      </c>
      <c r="F23" s="108"/>
    </row>
    <row r="24" spans="1:6" ht="88.5" customHeight="1" x14ac:dyDescent="0.25">
      <c r="A24" s="111" t="s">
        <v>994</v>
      </c>
      <c r="B24" s="112">
        <v>25962119</v>
      </c>
      <c r="C24" s="196" t="s">
        <v>995</v>
      </c>
      <c r="D24" s="197" t="s">
        <v>995</v>
      </c>
      <c r="E24" s="197" t="s">
        <v>715</v>
      </c>
      <c r="F24" s="108"/>
    </row>
    <row r="25" spans="1:6" ht="88.5" customHeight="1" x14ac:dyDescent="0.25">
      <c r="A25" s="111" t="s">
        <v>996</v>
      </c>
      <c r="B25" s="112">
        <v>25962256</v>
      </c>
      <c r="C25" s="196" t="s">
        <v>997</v>
      </c>
      <c r="D25" s="197" t="s">
        <v>997</v>
      </c>
      <c r="E25" s="197" t="s">
        <v>715</v>
      </c>
      <c r="F25" s="108"/>
    </row>
    <row r="26" spans="1:6" ht="88.5" customHeight="1" x14ac:dyDescent="0.25">
      <c r="A26" s="111" t="s">
        <v>998</v>
      </c>
      <c r="B26" s="112">
        <v>25512623</v>
      </c>
      <c r="C26" s="196" t="s">
        <v>2336</v>
      </c>
      <c r="D26" s="197" t="s">
        <v>2336</v>
      </c>
      <c r="E26" s="197" t="s">
        <v>715</v>
      </c>
      <c r="F26" s="108"/>
    </row>
    <row r="27" spans="1:6" ht="88.5" customHeight="1" x14ac:dyDescent="0.25">
      <c r="A27" s="111" t="s">
        <v>999</v>
      </c>
      <c r="B27" s="112">
        <v>26142097</v>
      </c>
      <c r="C27" s="196" t="s">
        <v>2337</v>
      </c>
      <c r="D27" s="197" t="s">
        <v>2337</v>
      </c>
      <c r="E27" s="197" t="s">
        <v>715</v>
      </c>
      <c r="F27" s="108"/>
    </row>
    <row r="28" spans="1:6" ht="88.5" customHeight="1" x14ac:dyDescent="0.25">
      <c r="A28" s="111" t="s">
        <v>1000</v>
      </c>
      <c r="B28" s="112">
        <v>25512304</v>
      </c>
      <c r="C28" s="196" t="s">
        <v>1001</v>
      </c>
      <c r="D28" s="197" t="s">
        <v>1001</v>
      </c>
      <c r="E28" s="197" t="s">
        <v>715</v>
      </c>
      <c r="F28" s="108"/>
    </row>
    <row r="29" spans="1:6" ht="88.5" customHeight="1" x14ac:dyDescent="0.25">
      <c r="A29" s="111" t="s">
        <v>1002</v>
      </c>
      <c r="B29" s="112">
        <v>25962243</v>
      </c>
      <c r="C29" s="196" t="s">
        <v>4150</v>
      </c>
      <c r="D29" s="197" t="s">
        <v>4150</v>
      </c>
      <c r="E29" s="197" t="s">
        <v>715</v>
      </c>
      <c r="F29" s="108"/>
    </row>
    <row r="30" spans="1:6" ht="88.5" customHeight="1" x14ac:dyDescent="0.25">
      <c r="A30" s="111" t="s">
        <v>1003</v>
      </c>
      <c r="B30" s="112">
        <v>25962148</v>
      </c>
      <c r="C30" s="196" t="s">
        <v>2338</v>
      </c>
      <c r="D30" s="197" t="s">
        <v>2338</v>
      </c>
      <c r="E30" s="197" t="s">
        <v>715</v>
      </c>
      <c r="F30" s="108"/>
    </row>
    <row r="31" spans="1:6" ht="88.5" customHeight="1" x14ac:dyDescent="0.25">
      <c r="A31" s="111" t="s">
        <v>1004</v>
      </c>
      <c r="B31" s="112">
        <v>25962384</v>
      </c>
      <c r="C31" s="196" t="s">
        <v>1005</v>
      </c>
      <c r="D31" s="197" t="s">
        <v>1005</v>
      </c>
      <c r="E31" s="197" t="s">
        <v>715</v>
      </c>
      <c r="F31" s="108"/>
    </row>
    <row r="32" spans="1:6" ht="88.5" customHeight="1" x14ac:dyDescent="0.25">
      <c r="A32" s="111" t="s">
        <v>1006</v>
      </c>
      <c r="B32" s="112">
        <v>25845810</v>
      </c>
      <c r="C32" s="196" t="s">
        <v>1007</v>
      </c>
      <c r="D32" s="197" t="s">
        <v>1007</v>
      </c>
      <c r="E32" s="197" t="s">
        <v>715</v>
      </c>
      <c r="F32" s="108"/>
    </row>
    <row r="33" spans="1:6" ht="88.5" customHeight="1" x14ac:dyDescent="0.25">
      <c r="A33" s="111" t="s">
        <v>1008</v>
      </c>
      <c r="B33" s="112">
        <v>35711789</v>
      </c>
      <c r="C33" s="196" t="s">
        <v>1009</v>
      </c>
      <c r="D33" s="197" t="s">
        <v>1009</v>
      </c>
      <c r="E33" s="197" t="s">
        <v>715</v>
      </c>
      <c r="F33" s="108"/>
    </row>
    <row r="34" spans="1:6" ht="88.5" customHeight="1" x14ac:dyDescent="0.25">
      <c r="A34" s="114" t="s">
        <v>1010</v>
      </c>
      <c r="B34" s="112">
        <v>25962160</v>
      </c>
      <c r="C34" s="196" t="s">
        <v>2339</v>
      </c>
      <c r="D34" s="197" t="s">
        <v>4149</v>
      </c>
      <c r="E34" s="197" t="s">
        <v>715</v>
      </c>
      <c r="F34" s="108"/>
    </row>
    <row r="35" spans="1:6" ht="88.5" customHeight="1" x14ac:dyDescent="0.25">
      <c r="A35" s="114" t="s">
        <v>1011</v>
      </c>
      <c r="B35" s="112">
        <v>25962177</v>
      </c>
      <c r="C35" s="196" t="s">
        <v>1012</v>
      </c>
      <c r="D35" s="197" t="s">
        <v>1012</v>
      </c>
      <c r="E35" s="197" t="s">
        <v>715</v>
      </c>
      <c r="F35" s="108"/>
    </row>
    <row r="36" spans="1:6" ht="88.5" customHeight="1" x14ac:dyDescent="0.25">
      <c r="A36" s="114" t="s">
        <v>1013</v>
      </c>
      <c r="B36" s="112">
        <v>36684877</v>
      </c>
      <c r="C36" s="196" t="s">
        <v>1014</v>
      </c>
      <c r="D36" s="197" t="s">
        <v>1014</v>
      </c>
      <c r="E36" s="197" t="s">
        <v>715</v>
      </c>
      <c r="F36" s="108"/>
    </row>
    <row r="37" spans="1:6" ht="88.5" customHeight="1" x14ac:dyDescent="0.25">
      <c r="A37" s="114" t="s">
        <v>1015</v>
      </c>
      <c r="B37" s="112">
        <v>25962191</v>
      </c>
      <c r="C37" s="196" t="s">
        <v>1016</v>
      </c>
      <c r="D37" s="197" t="s">
        <v>1016</v>
      </c>
      <c r="E37" s="197" t="s">
        <v>715</v>
      </c>
      <c r="F37" s="108"/>
    </row>
    <row r="38" spans="1:6" ht="88.5" customHeight="1" x14ac:dyDescent="0.25">
      <c r="A38" s="114" t="s">
        <v>1017</v>
      </c>
      <c r="B38" s="112">
        <v>36244203</v>
      </c>
      <c r="C38" s="196" t="s">
        <v>1018</v>
      </c>
      <c r="D38" s="197" t="s">
        <v>1018</v>
      </c>
      <c r="E38" s="197" t="s">
        <v>715</v>
      </c>
      <c r="F38" s="108"/>
    </row>
    <row r="39" spans="1:6" ht="88.5" customHeight="1" x14ac:dyDescent="0.25">
      <c r="A39" s="114" t="s">
        <v>1019</v>
      </c>
      <c r="B39" s="112">
        <v>25962214</v>
      </c>
      <c r="C39" s="196" t="s">
        <v>1020</v>
      </c>
      <c r="D39" s="197" t="s">
        <v>1020</v>
      </c>
      <c r="E39" s="197" t="s">
        <v>715</v>
      </c>
      <c r="F39" s="108"/>
    </row>
    <row r="40" spans="1:6" ht="88.5" customHeight="1" x14ac:dyDescent="0.25">
      <c r="A40" s="114" t="s">
        <v>1021</v>
      </c>
      <c r="B40" s="112">
        <v>25962220</v>
      </c>
      <c r="C40" s="196" t="s">
        <v>1022</v>
      </c>
      <c r="D40" s="197" t="s">
        <v>1022</v>
      </c>
      <c r="E40" s="197" t="s">
        <v>715</v>
      </c>
      <c r="F40" s="108"/>
    </row>
    <row r="41" spans="1:6" ht="88.5" customHeight="1" x14ac:dyDescent="0.25">
      <c r="A41" s="114" t="s">
        <v>1023</v>
      </c>
      <c r="B41" s="112">
        <v>25962266</v>
      </c>
      <c r="C41" s="196" t="s">
        <v>1024</v>
      </c>
      <c r="D41" s="197" t="s">
        <v>1024</v>
      </c>
      <c r="E41" s="197" t="s">
        <v>715</v>
      </c>
      <c r="F41" s="108"/>
    </row>
    <row r="42" spans="1:6" ht="88.5" customHeight="1" x14ac:dyDescent="0.25">
      <c r="A42" s="114" t="s">
        <v>1025</v>
      </c>
      <c r="B42" s="112">
        <v>25962237</v>
      </c>
      <c r="C42" s="196" t="s">
        <v>1026</v>
      </c>
      <c r="D42" s="197" t="s">
        <v>1026</v>
      </c>
      <c r="E42" s="197" t="s">
        <v>715</v>
      </c>
      <c r="F42" s="108"/>
    </row>
    <row r="43" spans="1:6" ht="88.5" customHeight="1" x14ac:dyDescent="0.25">
      <c r="A43" s="114" t="s">
        <v>1027</v>
      </c>
      <c r="B43" s="112">
        <v>25962131</v>
      </c>
      <c r="C43" s="196" t="s">
        <v>1028</v>
      </c>
      <c r="D43" s="197" t="s">
        <v>1028</v>
      </c>
      <c r="E43" s="197" t="s">
        <v>715</v>
      </c>
      <c r="F43" s="108"/>
    </row>
    <row r="44" spans="1:6" ht="88.5" customHeight="1" x14ac:dyDescent="0.25">
      <c r="A44" s="114" t="s">
        <v>1029</v>
      </c>
      <c r="B44" s="112">
        <v>36575263</v>
      </c>
      <c r="C44" s="196" t="s">
        <v>2340</v>
      </c>
      <c r="D44" s="197" t="s">
        <v>2340</v>
      </c>
      <c r="E44" s="197" t="s">
        <v>715</v>
      </c>
      <c r="F44" s="108"/>
    </row>
    <row r="45" spans="1:6" ht="88.5" customHeight="1" x14ac:dyDescent="0.25">
      <c r="A45" s="114" t="s">
        <v>1030</v>
      </c>
      <c r="B45" s="112">
        <v>36834065</v>
      </c>
      <c r="C45" s="196" t="s">
        <v>2341</v>
      </c>
      <c r="D45" s="197" t="s">
        <v>2341</v>
      </c>
      <c r="E45" s="197" t="s">
        <v>715</v>
      </c>
      <c r="F45" s="108"/>
    </row>
    <row r="46" spans="1:6" ht="88.5" customHeight="1" x14ac:dyDescent="0.25">
      <c r="A46" s="114" t="s">
        <v>1031</v>
      </c>
      <c r="B46" s="112">
        <v>25888357</v>
      </c>
      <c r="C46" s="196" t="s">
        <v>1032</v>
      </c>
      <c r="D46" s="197" t="s">
        <v>1032</v>
      </c>
      <c r="E46" s="197" t="s">
        <v>715</v>
      </c>
      <c r="F46" s="108"/>
    </row>
    <row r="47" spans="1:6" ht="88.5" customHeight="1" x14ac:dyDescent="0.25">
      <c r="A47" s="114" t="s">
        <v>1033</v>
      </c>
      <c r="B47" s="112">
        <v>25962125</v>
      </c>
      <c r="C47" s="196" t="s">
        <v>2342</v>
      </c>
      <c r="D47" s="197" t="s">
        <v>2342</v>
      </c>
      <c r="E47" s="197" t="s">
        <v>1535</v>
      </c>
      <c r="F47" s="108"/>
    </row>
    <row r="48" spans="1:6" ht="88.5" customHeight="1" x14ac:dyDescent="0.25">
      <c r="A48" s="114" t="s">
        <v>1034</v>
      </c>
      <c r="B48" s="112">
        <v>26076087</v>
      </c>
      <c r="C48" s="196" t="s">
        <v>2343</v>
      </c>
      <c r="D48" s="197" t="s">
        <v>2343</v>
      </c>
      <c r="E48" s="197" t="s">
        <v>715</v>
      </c>
      <c r="F48" s="108"/>
    </row>
    <row r="49" spans="1:6" ht="88.5" customHeight="1" x14ac:dyDescent="0.25">
      <c r="A49" s="111" t="s">
        <v>1035</v>
      </c>
      <c r="B49" s="112">
        <v>25787544</v>
      </c>
      <c r="C49" s="196" t="s">
        <v>1036</v>
      </c>
      <c r="D49" s="197" t="s">
        <v>1036</v>
      </c>
      <c r="E49" s="197" t="s">
        <v>1037</v>
      </c>
      <c r="F49" s="108"/>
    </row>
    <row r="50" spans="1:6" ht="88.5" customHeight="1" x14ac:dyDescent="0.25">
      <c r="A50" s="111" t="s">
        <v>1038</v>
      </c>
      <c r="B50" s="112">
        <v>25910016</v>
      </c>
      <c r="C50" s="196" t="s">
        <v>1039</v>
      </c>
      <c r="D50" s="197" t="s">
        <v>1039</v>
      </c>
      <c r="E50" s="197" t="s">
        <v>715</v>
      </c>
      <c r="F50" s="108"/>
    </row>
    <row r="51" spans="1:6" ht="88.5" customHeight="1" x14ac:dyDescent="0.25">
      <c r="A51" s="111" t="s">
        <v>1040</v>
      </c>
      <c r="B51" s="112">
        <v>25910039</v>
      </c>
      <c r="C51" s="196" t="s">
        <v>1041</v>
      </c>
      <c r="D51" s="197" t="s">
        <v>1041</v>
      </c>
      <c r="E51" s="197" t="s">
        <v>1042</v>
      </c>
      <c r="F51" s="108"/>
    </row>
    <row r="52" spans="1:6" ht="88.5" customHeight="1" x14ac:dyDescent="0.25">
      <c r="A52" s="111" t="s">
        <v>1043</v>
      </c>
      <c r="B52" s="112">
        <v>25910022</v>
      </c>
      <c r="C52" s="196" t="s">
        <v>2094</v>
      </c>
      <c r="D52" s="197" t="s">
        <v>2095</v>
      </c>
      <c r="E52" s="197" t="s">
        <v>1044</v>
      </c>
      <c r="F52" s="108"/>
    </row>
    <row r="53" spans="1:6" ht="88.5" customHeight="1" x14ac:dyDescent="0.25">
      <c r="A53" s="111" t="s">
        <v>1045</v>
      </c>
      <c r="B53" s="112">
        <v>25788221</v>
      </c>
      <c r="C53" s="196" t="s">
        <v>1046</v>
      </c>
      <c r="D53" s="197" t="s">
        <v>1046</v>
      </c>
      <c r="E53" s="197" t="s">
        <v>715</v>
      </c>
      <c r="F53" s="108"/>
    </row>
    <row r="54" spans="1:6" ht="88.5" customHeight="1" x14ac:dyDescent="0.25">
      <c r="A54" s="111" t="s">
        <v>2344</v>
      </c>
      <c r="B54" s="112">
        <v>25910045</v>
      </c>
      <c r="C54" s="196" t="s">
        <v>4148</v>
      </c>
      <c r="D54" s="197" t="s">
        <v>4148</v>
      </c>
      <c r="E54" s="197" t="s">
        <v>1535</v>
      </c>
      <c r="F54" s="108"/>
    </row>
    <row r="55" spans="1:6" ht="88.5" customHeight="1" x14ac:dyDescent="0.25">
      <c r="A55" s="111" t="s">
        <v>1047</v>
      </c>
      <c r="B55" s="112">
        <v>25910068</v>
      </c>
      <c r="C55" s="196" t="s">
        <v>1048</v>
      </c>
      <c r="D55" s="197" t="s">
        <v>1048</v>
      </c>
      <c r="E55" s="197" t="s">
        <v>715</v>
      </c>
      <c r="F55" s="108"/>
    </row>
    <row r="56" spans="1:6" ht="88.5" customHeight="1" x14ac:dyDescent="0.25">
      <c r="A56" s="111" t="s">
        <v>1049</v>
      </c>
      <c r="B56" s="112">
        <v>25910051</v>
      </c>
      <c r="C56" s="196" t="s">
        <v>4147</v>
      </c>
      <c r="D56" s="197" t="s">
        <v>4147</v>
      </c>
      <c r="E56" s="197" t="s">
        <v>715</v>
      </c>
      <c r="F56" s="108"/>
    </row>
    <row r="57" spans="1:6" ht="88.5" customHeight="1" x14ac:dyDescent="0.25">
      <c r="A57" s="111" t="s">
        <v>1050</v>
      </c>
      <c r="B57" s="112">
        <v>25910074</v>
      </c>
      <c r="C57" s="196" t="s">
        <v>1051</v>
      </c>
      <c r="D57" s="197" t="s">
        <v>1051</v>
      </c>
      <c r="E57" s="197" t="s">
        <v>715</v>
      </c>
      <c r="F57" s="108"/>
    </row>
    <row r="58" spans="1:6" ht="88.5" customHeight="1" x14ac:dyDescent="0.25">
      <c r="A58" s="111" t="s">
        <v>1052</v>
      </c>
      <c r="B58" s="112">
        <v>25910080</v>
      </c>
      <c r="C58" s="196" t="s">
        <v>1053</v>
      </c>
      <c r="D58" s="197" t="s">
        <v>1053</v>
      </c>
      <c r="E58" s="197" t="s">
        <v>715</v>
      </c>
      <c r="F58" s="108"/>
    </row>
    <row r="59" spans="1:6" ht="88.5" customHeight="1" x14ac:dyDescent="0.25">
      <c r="A59" s="111" t="s">
        <v>1054</v>
      </c>
      <c r="B59" s="112">
        <v>25910097</v>
      </c>
      <c r="C59" s="196" t="s">
        <v>1055</v>
      </c>
      <c r="D59" s="197" t="s">
        <v>1055</v>
      </c>
      <c r="E59" s="197" t="s">
        <v>1056</v>
      </c>
      <c r="F59" s="108"/>
    </row>
    <row r="60" spans="1:6" ht="88.5" customHeight="1" x14ac:dyDescent="0.25">
      <c r="A60" s="111" t="s">
        <v>1057</v>
      </c>
      <c r="B60" s="112">
        <v>25909941</v>
      </c>
      <c r="C60" s="196" t="s">
        <v>1058</v>
      </c>
      <c r="D60" s="197" t="s">
        <v>1058</v>
      </c>
      <c r="E60" s="197" t="s">
        <v>715</v>
      </c>
      <c r="F60" s="108"/>
    </row>
    <row r="61" spans="1:6" ht="88.5" customHeight="1" x14ac:dyDescent="0.25">
      <c r="A61" s="111" t="s">
        <v>1059</v>
      </c>
      <c r="B61" s="112">
        <v>25910105</v>
      </c>
      <c r="C61" s="196" t="s">
        <v>1060</v>
      </c>
      <c r="D61" s="197" t="s">
        <v>1060</v>
      </c>
      <c r="E61" s="197" t="s">
        <v>1061</v>
      </c>
      <c r="F61" s="108"/>
    </row>
    <row r="62" spans="1:6" ht="88.5" customHeight="1" x14ac:dyDescent="0.25">
      <c r="A62" s="111" t="s">
        <v>1062</v>
      </c>
      <c r="B62" s="112">
        <v>36716987</v>
      </c>
      <c r="C62" s="196" t="s">
        <v>1063</v>
      </c>
      <c r="D62" s="197" t="s">
        <v>1063</v>
      </c>
      <c r="E62" s="197" t="s">
        <v>1535</v>
      </c>
      <c r="F62" s="108"/>
    </row>
    <row r="63" spans="1:6" ht="88.5" customHeight="1" x14ac:dyDescent="0.25">
      <c r="A63" s="111" t="s">
        <v>1064</v>
      </c>
      <c r="B63" s="112">
        <v>25909958</v>
      </c>
      <c r="C63" s="196" t="s">
        <v>1065</v>
      </c>
      <c r="D63" s="197" t="s">
        <v>1065</v>
      </c>
      <c r="E63" s="197" t="s">
        <v>715</v>
      </c>
      <c r="F63" s="108"/>
    </row>
    <row r="64" spans="1:6" ht="88.5" customHeight="1" x14ac:dyDescent="0.25">
      <c r="A64" s="111" t="s">
        <v>1066</v>
      </c>
      <c r="B64" s="112">
        <v>25909964</v>
      </c>
      <c r="C64" s="196" t="s">
        <v>1067</v>
      </c>
      <c r="D64" s="197" t="s">
        <v>1067</v>
      </c>
      <c r="E64" s="197" t="s">
        <v>715</v>
      </c>
      <c r="F64" s="108"/>
    </row>
    <row r="65" spans="1:6" ht="88.5" customHeight="1" x14ac:dyDescent="0.25">
      <c r="A65" s="114" t="s">
        <v>1068</v>
      </c>
      <c r="B65" s="113">
        <v>25816276</v>
      </c>
      <c r="C65" s="196" t="s">
        <v>1069</v>
      </c>
      <c r="D65" s="196" t="s">
        <v>1069</v>
      </c>
      <c r="E65" s="196" t="s">
        <v>715</v>
      </c>
      <c r="F65" s="108"/>
    </row>
    <row r="66" spans="1:6" ht="88.5" customHeight="1" x14ac:dyDescent="0.25">
      <c r="A66" s="111" t="s">
        <v>1070</v>
      </c>
      <c r="B66" s="112">
        <v>25909970</v>
      </c>
      <c r="C66" s="196" t="s">
        <v>1071</v>
      </c>
      <c r="D66" s="197" t="s">
        <v>1071</v>
      </c>
      <c r="E66" s="197" t="s">
        <v>1072</v>
      </c>
      <c r="F66" s="108"/>
    </row>
    <row r="67" spans="1:6" ht="88.5" customHeight="1" x14ac:dyDescent="0.25">
      <c r="A67" s="111" t="s">
        <v>1073</v>
      </c>
      <c r="B67" s="112">
        <v>25909987</v>
      </c>
      <c r="C67" s="196" t="s">
        <v>2345</v>
      </c>
      <c r="D67" s="197" t="s">
        <v>2345</v>
      </c>
      <c r="E67" s="197" t="s">
        <v>715</v>
      </c>
      <c r="F67" s="108"/>
    </row>
    <row r="68" spans="1:6" ht="88.5" customHeight="1" x14ac:dyDescent="0.25">
      <c r="A68" s="111" t="s">
        <v>1074</v>
      </c>
      <c r="B68" s="112">
        <v>25909993</v>
      </c>
      <c r="C68" s="196" t="s">
        <v>1075</v>
      </c>
      <c r="D68" s="197" t="s">
        <v>1075</v>
      </c>
      <c r="E68" s="197" t="s">
        <v>715</v>
      </c>
      <c r="F68" s="108"/>
    </row>
    <row r="69" spans="1:6" ht="88.5" customHeight="1" x14ac:dyDescent="0.25">
      <c r="A69" s="111" t="s">
        <v>1076</v>
      </c>
      <c r="B69" s="112">
        <v>25910000</v>
      </c>
      <c r="C69" s="196" t="s">
        <v>1077</v>
      </c>
      <c r="D69" s="197" t="s">
        <v>1077</v>
      </c>
      <c r="E69" s="197" t="s">
        <v>715</v>
      </c>
      <c r="F69" s="108"/>
    </row>
    <row r="70" spans="1:6" ht="88.5" customHeight="1" x14ac:dyDescent="0.25">
      <c r="A70" s="111" t="s">
        <v>1078</v>
      </c>
      <c r="B70" s="112">
        <v>25788756</v>
      </c>
      <c r="C70" s="196" t="s">
        <v>2202</v>
      </c>
      <c r="D70" s="197" t="s">
        <v>2202</v>
      </c>
      <c r="E70" s="197" t="s">
        <v>2693</v>
      </c>
      <c r="F70" s="108"/>
    </row>
    <row r="71" spans="1:6" ht="88.5" customHeight="1" x14ac:dyDescent="0.25">
      <c r="A71" s="111" t="s">
        <v>1079</v>
      </c>
      <c r="B71" s="112">
        <v>25841338</v>
      </c>
      <c r="C71" s="196" t="s">
        <v>1080</v>
      </c>
      <c r="D71" s="197" t="s">
        <v>1080</v>
      </c>
      <c r="E71" s="197" t="s">
        <v>4146</v>
      </c>
      <c r="F71" s="108"/>
    </row>
    <row r="72" spans="1:6" ht="88.5" customHeight="1" x14ac:dyDescent="0.25">
      <c r="A72" s="111" t="s">
        <v>1081</v>
      </c>
      <c r="B72" s="112">
        <v>25841321</v>
      </c>
      <c r="C72" s="196" t="s">
        <v>1082</v>
      </c>
      <c r="D72" s="197" t="s">
        <v>1082</v>
      </c>
      <c r="E72" s="197" t="s">
        <v>1083</v>
      </c>
      <c r="F72" s="108"/>
    </row>
    <row r="73" spans="1:6" ht="88.5" customHeight="1" x14ac:dyDescent="0.25">
      <c r="A73" s="111" t="s">
        <v>1084</v>
      </c>
      <c r="B73" s="112">
        <v>25841723</v>
      </c>
      <c r="C73" s="196" t="s">
        <v>1085</v>
      </c>
      <c r="D73" s="197" t="s">
        <v>1085</v>
      </c>
      <c r="E73" s="197" t="s">
        <v>2346</v>
      </c>
      <c r="F73" s="108"/>
    </row>
    <row r="74" spans="1:6" ht="88.5" customHeight="1" x14ac:dyDescent="0.25">
      <c r="A74" s="111" t="s">
        <v>1086</v>
      </c>
      <c r="B74" s="112">
        <v>25841344</v>
      </c>
      <c r="C74" s="196" t="s">
        <v>1087</v>
      </c>
      <c r="D74" s="197" t="s">
        <v>1087</v>
      </c>
      <c r="E74" s="197" t="s">
        <v>1088</v>
      </c>
      <c r="F74" s="108"/>
    </row>
    <row r="75" spans="1:6" ht="88.5" customHeight="1" x14ac:dyDescent="0.25">
      <c r="A75" s="111" t="s">
        <v>1089</v>
      </c>
      <c r="B75" s="112">
        <v>25840741</v>
      </c>
      <c r="C75" s="196" t="s">
        <v>2694</v>
      </c>
      <c r="D75" s="197" t="s">
        <v>2694</v>
      </c>
      <c r="E75" s="197" t="s">
        <v>2096</v>
      </c>
      <c r="F75" s="108"/>
    </row>
    <row r="76" spans="1:6" ht="88.5" customHeight="1" x14ac:dyDescent="0.25">
      <c r="A76" s="111" t="s">
        <v>1090</v>
      </c>
      <c r="B76" s="112">
        <v>25841350</v>
      </c>
      <c r="C76" s="196" t="s">
        <v>1091</v>
      </c>
      <c r="D76" s="197" t="s">
        <v>1091</v>
      </c>
      <c r="E76" s="197" t="s">
        <v>1092</v>
      </c>
      <c r="F76" s="108"/>
    </row>
    <row r="77" spans="1:6" ht="88.5" customHeight="1" x14ac:dyDescent="0.25">
      <c r="A77" s="111" t="s">
        <v>1093</v>
      </c>
      <c r="B77" s="112">
        <v>25841367</v>
      </c>
      <c r="C77" s="196" t="s">
        <v>1094</v>
      </c>
      <c r="D77" s="197" t="s">
        <v>1094</v>
      </c>
      <c r="E77" s="197" t="s">
        <v>1095</v>
      </c>
      <c r="F77" s="108"/>
    </row>
    <row r="78" spans="1:6" ht="88.5" customHeight="1" x14ac:dyDescent="0.25">
      <c r="A78" s="111" t="s">
        <v>1096</v>
      </c>
      <c r="B78" s="112">
        <v>25841700</v>
      </c>
      <c r="C78" s="196" t="s">
        <v>1097</v>
      </c>
      <c r="D78" s="197" t="s">
        <v>1097</v>
      </c>
      <c r="E78" s="197" t="s">
        <v>2347</v>
      </c>
      <c r="F78" s="108"/>
    </row>
    <row r="79" spans="1:6" ht="88.5" customHeight="1" x14ac:dyDescent="0.25">
      <c r="A79" s="111" t="s">
        <v>1098</v>
      </c>
      <c r="B79" s="112">
        <v>25841692</v>
      </c>
      <c r="C79" s="196" t="s">
        <v>4145</v>
      </c>
      <c r="D79" s="197" t="s">
        <v>4145</v>
      </c>
      <c r="E79" s="197" t="s">
        <v>4144</v>
      </c>
      <c r="F79" s="108"/>
    </row>
    <row r="80" spans="1:6" ht="88.5" customHeight="1" x14ac:dyDescent="0.25">
      <c r="A80" s="111" t="s">
        <v>1099</v>
      </c>
      <c r="B80" s="112">
        <v>25914043</v>
      </c>
      <c r="C80" s="196" t="s">
        <v>1100</v>
      </c>
      <c r="D80" s="197" t="s">
        <v>1100</v>
      </c>
      <c r="E80" s="197" t="s">
        <v>1101</v>
      </c>
      <c r="F80" s="108"/>
    </row>
    <row r="81" spans="1:6" ht="88.5" customHeight="1" x14ac:dyDescent="0.25">
      <c r="A81" s="111" t="s">
        <v>1102</v>
      </c>
      <c r="B81" s="112">
        <v>34357170</v>
      </c>
      <c r="C81" s="196" t="s">
        <v>1103</v>
      </c>
      <c r="D81" s="197" t="s">
        <v>1103</v>
      </c>
      <c r="E81" s="197" t="s">
        <v>1104</v>
      </c>
      <c r="F81" s="108"/>
    </row>
    <row r="82" spans="1:6" ht="88.5" customHeight="1" x14ac:dyDescent="0.25">
      <c r="A82" s="111" t="s">
        <v>1105</v>
      </c>
      <c r="B82" s="112">
        <v>34894253</v>
      </c>
      <c r="C82" s="196" t="s">
        <v>1106</v>
      </c>
      <c r="D82" s="197" t="s">
        <v>1106</v>
      </c>
      <c r="E82" s="197" t="s">
        <v>715</v>
      </c>
      <c r="F82" s="108"/>
    </row>
    <row r="83" spans="1:6" ht="88.5" customHeight="1" x14ac:dyDescent="0.25">
      <c r="A83" s="111" t="s">
        <v>1107</v>
      </c>
      <c r="B83" s="112">
        <v>25927092</v>
      </c>
      <c r="C83" s="196" t="s">
        <v>1108</v>
      </c>
      <c r="D83" s="197" t="s">
        <v>1108</v>
      </c>
      <c r="E83" s="197" t="s">
        <v>1109</v>
      </c>
      <c r="F83" s="108"/>
    </row>
    <row r="84" spans="1:6" ht="88.5" customHeight="1" x14ac:dyDescent="0.25">
      <c r="A84" s="111" t="s">
        <v>1110</v>
      </c>
      <c r="B84" s="112">
        <v>25947095</v>
      </c>
      <c r="C84" s="196" t="s">
        <v>1111</v>
      </c>
      <c r="D84" s="197" t="s">
        <v>1111</v>
      </c>
      <c r="E84" s="197" t="s">
        <v>1112</v>
      </c>
      <c r="F84" s="108"/>
    </row>
    <row r="85" spans="1:6" ht="88.5" customHeight="1" x14ac:dyDescent="0.25">
      <c r="A85" s="111" t="s">
        <v>1113</v>
      </c>
      <c r="B85" s="112">
        <v>25956774</v>
      </c>
      <c r="C85" s="196" t="s">
        <v>1085</v>
      </c>
      <c r="D85" s="197" t="s">
        <v>1085</v>
      </c>
      <c r="E85" s="197" t="s">
        <v>1114</v>
      </c>
      <c r="F85" s="108"/>
    </row>
    <row r="86" spans="1:6" ht="88.5" customHeight="1" x14ac:dyDescent="0.25">
      <c r="A86" s="111" t="s">
        <v>1115</v>
      </c>
      <c r="B86" s="112">
        <v>26051242</v>
      </c>
      <c r="C86" s="196" t="s">
        <v>1085</v>
      </c>
      <c r="D86" s="197" t="s">
        <v>1085</v>
      </c>
      <c r="E86" s="197" t="s">
        <v>1116</v>
      </c>
      <c r="F86" s="108"/>
    </row>
    <row r="87" spans="1:6" ht="88.5" customHeight="1" x14ac:dyDescent="0.25">
      <c r="A87" s="111" t="s">
        <v>1117</v>
      </c>
      <c r="B87" s="112">
        <v>25956805</v>
      </c>
      <c r="C87" s="196" t="s">
        <v>1118</v>
      </c>
      <c r="D87" s="197" t="s">
        <v>1118</v>
      </c>
      <c r="E87" s="197" t="s">
        <v>2348</v>
      </c>
      <c r="F87" s="108"/>
    </row>
    <row r="88" spans="1:6" ht="88.5" customHeight="1" x14ac:dyDescent="0.25">
      <c r="A88" s="111" t="s">
        <v>1119</v>
      </c>
      <c r="B88" s="112">
        <v>25841373</v>
      </c>
      <c r="C88" s="196" t="s">
        <v>1120</v>
      </c>
      <c r="D88" s="197" t="s">
        <v>1120</v>
      </c>
      <c r="E88" s="197" t="s">
        <v>2203</v>
      </c>
      <c r="F88" s="108"/>
    </row>
    <row r="89" spans="1:6" ht="88.5" customHeight="1" x14ac:dyDescent="0.25">
      <c r="A89" s="111" t="s">
        <v>1121</v>
      </c>
      <c r="B89" s="112">
        <v>25841386</v>
      </c>
      <c r="C89" s="196" t="s">
        <v>2349</v>
      </c>
      <c r="D89" s="197" t="s">
        <v>2349</v>
      </c>
      <c r="E89" s="197" t="s">
        <v>2695</v>
      </c>
      <c r="F89" s="108"/>
    </row>
    <row r="90" spans="1:6" ht="88.5" customHeight="1" x14ac:dyDescent="0.25">
      <c r="A90" s="111" t="s">
        <v>1122</v>
      </c>
      <c r="B90" s="112">
        <v>25841396</v>
      </c>
      <c r="C90" s="196" t="s">
        <v>1123</v>
      </c>
      <c r="D90" s="197" t="s">
        <v>1123</v>
      </c>
      <c r="E90" s="197" t="s">
        <v>1124</v>
      </c>
      <c r="F90" s="108"/>
    </row>
    <row r="91" spans="1:6" ht="88.5" customHeight="1" x14ac:dyDescent="0.25">
      <c r="A91" s="111" t="s">
        <v>1125</v>
      </c>
      <c r="B91" s="112">
        <v>25841686</v>
      </c>
      <c r="C91" s="196" t="s">
        <v>1126</v>
      </c>
      <c r="D91" s="197" t="s">
        <v>1126</v>
      </c>
      <c r="E91" s="197" t="s">
        <v>1127</v>
      </c>
      <c r="F91" s="108"/>
    </row>
    <row r="92" spans="1:6" ht="88.5" customHeight="1" x14ac:dyDescent="0.25">
      <c r="A92" s="111" t="s">
        <v>1128</v>
      </c>
      <c r="B92" s="112">
        <v>25841404</v>
      </c>
      <c r="C92" s="196" t="s">
        <v>1129</v>
      </c>
      <c r="D92" s="197" t="s">
        <v>1129</v>
      </c>
      <c r="E92" s="197" t="s">
        <v>1130</v>
      </c>
      <c r="F92" s="108"/>
    </row>
    <row r="93" spans="1:6" ht="88.5" customHeight="1" x14ac:dyDescent="0.25">
      <c r="A93" s="111" t="s">
        <v>1131</v>
      </c>
      <c r="B93" s="112">
        <v>25841433</v>
      </c>
      <c r="C93" s="196" t="s">
        <v>2097</v>
      </c>
      <c r="D93" s="197" t="s">
        <v>2097</v>
      </c>
      <c r="E93" s="197" t="s">
        <v>1132</v>
      </c>
      <c r="F93" s="108"/>
    </row>
    <row r="94" spans="1:6" ht="88.5" customHeight="1" x14ac:dyDescent="0.25">
      <c r="A94" s="111" t="s">
        <v>1133</v>
      </c>
      <c r="B94" s="112">
        <v>25841440</v>
      </c>
      <c r="C94" s="196" t="s">
        <v>1134</v>
      </c>
      <c r="D94" s="197" t="s">
        <v>1134</v>
      </c>
      <c r="E94" s="197" t="s">
        <v>2098</v>
      </c>
      <c r="F94" s="108"/>
    </row>
    <row r="95" spans="1:6" ht="88.5" customHeight="1" x14ac:dyDescent="0.25">
      <c r="A95" s="111" t="s">
        <v>1135</v>
      </c>
      <c r="B95" s="112">
        <v>25841456</v>
      </c>
      <c r="C95" s="196" t="s">
        <v>2099</v>
      </c>
      <c r="D95" s="197" t="s">
        <v>2099</v>
      </c>
      <c r="E95" s="197" t="s">
        <v>2350</v>
      </c>
      <c r="F95" s="108"/>
    </row>
    <row r="96" spans="1:6" ht="88.5" customHeight="1" x14ac:dyDescent="0.25">
      <c r="A96" s="111" t="s">
        <v>1136</v>
      </c>
      <c r="B96" s="112">
        <v>25841226</v>
      </c>
      <c r="C96" s="196" t="s">
        <v>2696</v>
      </c>
      <c r="D96" s="196" t="s">
        <v>2696</v>
      </c>
      <c r="E96" s="197" t="s">
        <v>1137</v>
      </c>
      <c r="F96" s="108"/>
    </row>
    <row r="97" spans="1:6" ht="88.5" customHeight="1" x14ac:dyDescent="0.25">
      <c r="A97" s="111" t="s">
        <v>1138</v>
      </c>
      <c r="B97" s="112">
        <v>25841232</v>
      </c>
      <c r="C97" s="196" t="s">
        <v>2351</v>
      </c>
      <c r="D97" s="197" t="s">
        <v>2351</v>
      </c>
      <c r="E97" s="197" t="s">
        <v>1139</v>
      </c>
      <c r="F97" s="108"/>
    </row>
    <row r="98" spans="1:6" ht="88.5" customHeight="1" x14ac:dyDescent="0.25">
      <c r="A98" s="111" t="s">
        <v>1140</v>
      </c>
      <c r="B98" s="112">
        <v>33759750</v>
      </c>
      <c r="C98" s="196" t="s">
        <v>2697</v>
      </c>
      <c r="D98" s="197" t="s">
        <v>2697</v>
      </c>
      <c r="E98" s="197" t="s">
        <v>1141</v>
      </c>
      <c r="F98" s="108"/>
    </row>
    <row r="99" spans="1:6" ht="88.5" customHeight="1" x14ac:dyDescent="0.25">
      <c r="A99" s="111" t="s">
        <v>1142</v>
      </c>
      <c r="B99" s="112">
        <v>26051259</v>
      </c>
      <c r="C99" s="196" t="s">
        <v>2352</v>
      </c>
      <c r="D99" s="196" t="s">
        <v>2352</v>
      </c>
      <c r="E99" s="197" t="s">
        <v>1143</v>
      </c>
      <c r="F99" s="108"/>
    </row>
    <row r="100" spans="1:6" ht="88.5" customHeight="1" x14ac:dyDescent="0.25">
      <c r="A100" s="111" t="s">
        <v>1144</v>
      </c>
      <c r="B100" s="112">
        <v>25956780</v>
      </c>
      <c r="C100" s="196" t="s">
        <v>2353</v>
      </c>
      <c r="D100" s="196" t="s">
        <v>2353</v>
      </c>
      <c r="E100" s="197" t="s">
        <v>1145</v>
      </c>
      <c r="F100" s="108"/>
    </row>
    <row r="101" spans="1:6" ht="88.5" customHeight="1" x14ac:dyDescent="0.25">
      <c r="A101" s="111" t="s">
        <v>1146</v>
      </c>
      <c r="B101" s="112">
        <v>25840764</v>
      </c>
      <c r="C101" s="196" t="s">
        <v>4143</v>
      </c>
      <c r="D101" s="197" t="s">
        <v>4143</v>
      </c>
      <c r="E101" s="197" t="s">
        <v>1147</v>
      </c>
      <c r="F101" s="108"/>
    </row>
    <row r="102" spans="1:6" ht="88.5" customHeight="1" x14ac:dyDescent="0.25">
      <c r="A102" s="111" t="s">
        <v>1148</v>
      </c>
      <c r="B102" s="112">
        <v>25840758</v>
      </c>
      <c r="C102" s="196" t="s">
        <v>4142</v>
      </c>
      <c r="D102" s="196" t="s">
        <v>4142</v>
      </c>
      <c r="E102" s="197" t="s">
        <v>1149</v>
      </c>
      <c r="F102" s="108"/>
    </row>
    <row r="103" spans="1:6" ht="88.5" customHeight="1" x14ac:dyDescent="0.25">
      <c r="A103" s="111" t="s">
        <v>1150</v>
      </c>
      <c r="B103" s="112">
        <v>25839264</v>
      </c>
      <c r="C103" s="196" t="s">
        <v>1151</v>
      </c>
      <c r="D103" s="197" t="s">
        <v>1151</v>
      </c>
      <c r="E103" s="197" t="s">
        <v>1152</v>
      </c>
      <c r="F103" s="108"/>
    </row>
    <row r="104" spans="1:6" ht="88.5" customHeight="1" x14ac:dyDescent="0.25">
      <c r="A104" s="111" t="s">
        <v>1153</v>
      </c>
      <c r="B104" s="112">
        <v>25927063</v>
      </c>
      <c r="C104" s="196" t="s">
        <v>1154</v>
      </c>
      <c r="D104" s="197" t="s">
        <v>1154</v>
      </c>
      <c r="E104" s="197" t="s">
        <v>715</v>
      </c>
      <c r="F104" s="108"/>
    </row>
    <row r="105" spans="1:6" ht="88.5" customHeight="1" x14ac:dyDescent="0.25">
      <c r="A105" s="111" t="s">
        <v>1155</v>
      </c>
      <c r="B105" s="112">
        <v>25947108</v>
      </c>
      <c r="C105" s="196" t="s">
        <v>1156</v>
      </c>
      <c r="D105" s="197" t="s">
        <v>1156</v>
      </c>
      <c r="E105" s="197" t="s">
        <v>2698</v>
      </c>
      <c r="F105" s="108"/>
    </row>
    <row r="106" spans="1:6" ht="88.5" customHeight="1" x14ac:dyDescent="0.25">
      <c r="A106" s="111" t="s">
        <v>1157</v>
      </c>
      <c r="B106" s="112">
        <v>25914066</v>
      </c>
      <c r="C106" s="196" t="s">
        <v>1158</v>
      </c>
      <c r="D106" s="197" t="s">
        <v>1158</v>
      </c>
      <c r="E106" s="197" t="s">
        <v>2354</v>
      </c>
      <c r="F106" s="108"/>
    </row>
    <row r="107" spans="1:6" ht="88.5" customHeight="1" x14ac:dyDescent="0.25">
      <c r="A107" s="111" t="s">
        <v>1159</v>
      </c>
      <c r="B107" s="112">
        <v>33453643</v>
      </c>
      <c r="C107" s="196" t="s">
        <v>2100</v>
      </c>
      <c r="D107" s="197" t="s">
        <v>2100</v>
      </c>
      <c r="E107" s="197" t="s">
        <v>1160</v>
      </c>
      <c r="F107" s="108"/>
    </row>
    <row r="108" spans="1:6" ht="88.5" customHeight="1" x14ac:dyDescent="0.25">
      <c r="A108" s="111" t="s">
        <v>1161</v>
      </c>
      <c r="B108" s="112">
        <v>25841462</v>
      </c>
      <c r="C108" s="196" t="s">
        <v>2355</v>
      </c>
      <c r="D108" s="196" t="s">
        <v>2355</v>
      </c>
      <c r="E108" s="197" t="s">
        <v>715</v>
      </c>
      <c r="F108" s="108"/>
    </row>
    <row r="109" spans="1:6" ht="88.5" customHeight="1" x14ac:dyDescent="0.25">
      <c r="A109" s="111" t="s">
        <v>1162</v>
      </c>
      <c r="B109" s="112">
        <v>25927057</v>
      </c>
      <c r="C109" s="196" t="s">
        <v>2101</v>
      </c>
      <c r="D109" s="197" t="s">
        <v>2101</v>
      </c>
      <c r="E109" s="197" t="s">
        <v>2102</v>
      </c>
      <c r="F109" s="108"/>
    </row>
    <row r="110" spans="1:6" ht="88.5" customHeight="1" x14ac:dyDescent="0.25">
      <c r="A110" s="111" t="s">
        <v>1163</v>
      </c>
      <c r="B110" s="112">
        <v>25841717</v>
      </c>
      <c r="C110" s="196" t="s">
        <v>2204</v>
      </c>
      <c r="D110" s="197" t="s">
        <v>2204</v>
      </c>
      <c r="E110" s="197" t="s">
        <v>4141</v>
      </c>
      <c r="F110" s="108"/>
    </row>
    <row r="111" spans="1:6" ht="88.5" customHeight="1" x14ac:dyDescent="0.25">
      <c r="A111" s="111" t="s">
        <v>1164</v>
      </c>
      <c r="B111" s="112">
        <v>26051168</v>
      </c>
      <c r="C111" s="196" t="s">
        <v>1097</v>
      </c>
      <c r="D111" s="197" t="s">
        <v>1097</v>
      </c>
      <c r="E111" s="197" t="s">
        <v>4140</v>
      </c>
      <c r="F111" s="108"/>
    </row>
    <row r="112" spans="1:6" ht="88.5" customHeight="1" x14ac:dyDescent="0.25">
      <c r="A112" s="111" t="s">
        <v>1165</v>
      </c>
      <c r="B112" s="112">
        <v>26050587</v>
      </c>
      <c r="C112" s="196" t="s">
        <v>2103</v>
      </c>
      <c r="D112" s="197" t="s">
        <v>2103</v>
      </c>
      <c r="E112" s="197" t="s">
        <v>715</v>
      </c>
      <c r="F112" s="108"/>
    </row>
    <row r="113" spans="1:6" ht="88.5" customHeight="1" x14ac:dyDescent="0.25">
      <c r="A113" s="111" t="s">
        <v>1166</v>
      </c>
      <c r="B113" s="112">
        <v>25914072</v>
      </c>
      <c r="C113" s="196" t="s">
        <v>1167</v>
      </c>
      <c r="D113" s="197" t="s">
        <v>1167</v>
      </c>
      <c r="E113" s="197" t="s">
        <v>2205</v>
      </c>
      <c r="F113" s="108"/>
    </row>
    <row r="114" spans="1:6" ht="88.5" customHeight="1" x14ac:dyDescent="0.25">
      <c r="A114" s="111" t="s">
        <v>1168</v>
      </c>
      <c r="B114" s="112">
        <v>25914089</v>
      </c>
      <c r="C114" s="196" t="s">
        <v>2206</v>
      </c>
      <c r="D114" s="197" t="s">
        <v>2206</v>
      </c>
      <c r="E114" s="197" t="s">
        <v>715</v>
      </c>
      <c r="F114" s="108"/>
    </row>
    <row r="115" spans="1:6" ht="88.5" customHeight="1" x14ac:dyDescent="0.25">
      <c r="A115" s="111" t="s">
        <v>1169</v>
      </c>
      <c r="B115" s="112">
        <v>25841746</v>
      </c>
      <c r="C115" s="196" t="s">
        <v>2104</v>
      </c>
      <c r="D115" s="197" t="s">
        <v>2104</v>
      </c>
      <c r="E115" s="197" t="s">
        <v>715</v>
      </c>
      <c r="F115" s="108"/>
    </row>
    <row r="116" spans="1:6" ht="88.5" customHeight="1" x14ac:dyDescent="0.25">
      <c r="A116" s="111" t="s">
        <v>1170</v>
      </c>
      <c r="B116" s="112">
        <v>25819103</v>
      </c>
      <c r="C116" s="196" t="s">
        <v>1106</v>
      </c>
      <c r="D116" s="197" t="s">
        <v>1106</v>
      </c>
      <c r="E116" s="197" t="s">
        <v>715</v>
      </c>
      <c r="F116" s="108"/>
    </row>
    <row r="117" spans="1:6" ht="88.5" customHeight="1" x14ac:dyDescent="0.25">
      <c r="A117" s="111" t="s">
        <v>1171</v>
      </c>
      <c r="B117" s="112">
        <v>25914057</v>
      </c>
      <c r="C117" s="196" t="s">
        <v>1108</v>
      </c>
      <c r="D117" s="197" t="s">
        <v>1108</v>
      </c>
      <c r="E117" s="197" t="s">
        <v>1172</v>
      </c>
      <c r="F117" s="108"/>
    </row>
    <row r="118" spans="1:6" ht="88.5" customHeight="1" x14ac:dyDescent="0.25">
      <c r="A118" s="111" t="s">
        <v>1173</v>
      </c>
      <c r="B118" s="112">
        <v>33811574</v>
      </c>
      <c r="C118" s="196" t="s">
        <v>1174</v>
      </c>
      <c r="D118" s="197" t="s">
        <v>1174</v>
      </c>
      <c r="E118" s="197" t="s">
        <v>1175</v>
      </c>
      <c r="F118" s="108"/>
    </row>
    <row r="119" spans="1:6" ht="88.5" customHeight="1" x14ac:dyDescent="0.25">
      <c r="A119" s="111" t="s">
        <v>1176</v>
      </c>
      <c r="B119" s="112">
        <v>25947083</v>
      </c>
      <c r="C119" s="196" t="s">
        <v>1177</v>
      </c>
      <c r="D119" s="197" t="s">
        <v>1177</v>
      </c>
      <c r="E119" s="197" t="s">
        <v>2699</v>
      </c>
      <c r="F119" s="108"/>
    </row>
    <row r="120" spans="1:6" ht="88.5" customHeight="1" x14ac:dyDescent="0.25">
      <c r="A120" s="111" t="s">
        <v>1178</v>
      </c>
      <c r="B120" s="112">
        <v>25927078</v>
      </c>
      <c r="C120" s="196" t="s">
        <v>1179</v>
      </c>
      <c r="D120" s="197" t="s">
        <v>1179</v>
      </c>
      <c r="E120" s="197" t="s">
        <v>2105</v>
      </c>
      <c r="F120" s="108"/>
    </row>
    <row r="121" spans="1:6" ht="88.5" customHeight="1" x14ac:dyDescent="0.25">
      <c r="A121" s="111" t="s">
        <v>1180</v>
      </c>
      <c r="B121" s="112">
        <v>25841670</v>
      </c>
      <c r="C121" s="196" t="s">
        <v>1181</v>
      </c>
      <c r="D121" s="197" t="s">
        <v>1181</v>
      </c>
      <c r="E121" s="197" t="s">
        <v>2106</v>
      </c>
      <c r="F121" s="108"/>
    </row>
    <row r="122" spans="1:6" ht="88.5" customHeight="1" x14ac:dyDescent="0.25">
      <c r="A122" s="111" t="s">
        <v>1182</v>
      </c>
      <c r="B122" s="112">
        <v>25841410</v>
      </c>
      <c r="C122" s="196" t="s">
        <v>2107</v>
      </c>
      <c r="D122" s="197" t="s">
        <v>2107</v>
      </c>
      <c r="E122" s="197" t="s">
        <v>2356</v>
      </c>
      <c r="F122" s="108"/>
    </row>
    <row r="123" spans="1:6" ht="88.5" customHeight="1" x14ac:dyDescent="0.25">
      <c r="A123" s="111" t="s">
        <v>1183</v>
      </c>
      <c r="B123" s="112">
        <v>25841427</v>
      </c>
      <c r="C123" s="196" t="s">
        <v>1184</v>
      </c>
      <c r="D123" s="197" t="s">
        <v>1184</v>
      </c>
      <c r="E123" s="197" t="s">
        <v>1185</v>
      </c>
      <c r="F123" s="108"/>
    </row>
    <row r="124" spans="1:6" ht="88.5" customHeight="1" x14ac:dyDescent="0.25">
      <c r="A124" s="111" t="s">
        <v>1186</v>
      </c>
      <c r="B124" s="112">
        <v>26502259</v>
      </c>
      <c r="C124" s="196" t="s">
        <v>1187</v>
      </c>
      <c r="D124" s="197" t="s">
        <v>1187</v>
      </c>
      <c r="E124" s="197" t="s">
        <v>1188</v>
      </c>
      <c r="F124" s="108"/>
    </row>
    <row r="125" spans="1:6" ht="88.5" customHeight="1" x14ac:dyDescent="0.25">
      <c r="A125" s="111" t="s">
        <v>1189</v>
      </c>
      <c r="B125" s="112">
        <v>25894197</v>
      </c>
      <c r="C125" s="196" t="s">
        <v>2700</v>
      </c>
      <c r="D125" s="197" t="s">
        <v>2700</v>
      </c>
      <c r="E125" s="197" t="s">
        <v>715</v>
      </c>
      <c r="F125" s="108"/>
    </row>
    <row r="126" spans="1:6" ht="88.5" customHeight="1" x14ac:dyDescent="0.25">
      <c r="A126" s="111" t="s">
        <v>2701</v>
      </c>
      <c r="B126" s="112">
        <v>25894122</v>
      </c>
      <c r="C126" s="196" t="s">
        <v>2702</v>
      </c>
      <c r="D126" s="197" t="s">
        <v>2702</v>
      </c>
      <c r="E126" s="197" t="s">
        <v>1535</v>
      </c>
      <c r="F126" s="108"/>
    </row>
    <row r="127" spans="1:6" ht="88.5" customHeight="1" x14ac:dyDescent="0.25">
      <c r="A127" s="111" t="s">
        <v>2207</v>
      </c>
      <c r="B127" s="112">
        <v>25807614</v>
      </c>
      <c r="C127" s="196" t="s">
        <v>4139</v>
      </c>
      <c r="D127" s="197" t="s">
        <v>4139</v>
      </c>
      <c r="E127" s="197" t="s">
        <v>1535</v>
      </c>
      <c r="F127" s="108"/>
    </row>
    <row r="128" spans="1:6" ht="88.5" customHeight="1" x14ac:dyDescent="0.25">
      <c r="A128" s="111" t="s">
        <v>2208</v>
      </c>
      <c r="B128" s="112">
        <v>26020709</v>
      </c>
      <c r="C128" s="196" t="s">
        <v>2209</v>
      </c>
      <c r="D128" s="197" t="s">
        <v>2209</v>
      </c>
      <c r="E128" s="197" t="s">
        <v>1535</v>
      </c>
      <c r="F128" s="108"/>
    </row>
    <row r="129" spans="1:6" ht="88.5" customHeight="1" x14ac:dyDescent="0.25">
      <c r="A129" s="111" t="s">
        <v>2703</v>
      </c>
      <c r="B129" s="112">
        <v>25894180</v>
      </c>
      <c r="C129" s="196" t="s">
        <v>2210</v>
      </c>
      <c r="D129" s="197" t="s">
        <v>2210</v>
      </c>
      <c r="E129" s="197" t="s">
        <v>1535</v>
      </c>
      <c r="F129" s="108"/>
    </row>
    <row r="130" spans="1:6" ht="88.5" customHeight="1" x14ac:dyDescent="0.25">
      <c r="A130" s="111" t="s">
        <v>2211</v>
      </c>
      <c r="B130" s="112">
        <v>25893826</v>
      </c>
      <c r="C130" s="196" t="s">
        <v>2357</v>
      </c>
      <c r="D130" s="197" t="s">
        <v>2357</v>
      </c>
      <c r="E130" s="197" t="s">
        <v>1535</v>
      </c>
      <c r="F130" s="108"/>
    </row>
    <row r="131" spans="1:6" ht="88.5" customHeight="1" x14ac:dyDescent="0.25">
      <c r="A131" s="111" t="s">
        <v>2212</v>
      </c>
      <c r="B131" s="112">
        <v>30922742</v>
      </c>
      <c r="C131" s="196" t="s">
        <v>2213</v>
      </c>
      <c r="D131" s="197" t="s">
        <v>2213</v>
      </c>
      <c r="E131" s="197" t="s">
        <v>1535</v>
      </c>
      <c r="F131" s="108"/>
    </row>
    <row r="132" spans="1:6" ht="88.5" customHeight="1" x14ac:dyDescent="0.25">
      <c r="A132" s="111" t="s">
        <v>2214</v>
      </c>
      <c r="B132" s="112">
        <v>25893832</v>
      </c>
      <c r="C132" s="196" t="s">
        <v>4138</v>
      </c>
      <c r="D132" s="197" t="s">
        <v>4138</v>
      </c>
      <c r="E132" s="197" t="s">
        <v>1535</v>
      </c>
      <c r="F132" s="108"/>
    </row>
    <row r="133" spans="1:6" ht="88.5" customHeight="1" x14ac:dyDescent="0.25">
      <c r="A133" s="111" t="s">
        <v>2215</v>
      </c>
      <c r="B133" s="112">
        <v>25918437</v>
      </c>
      <c r="C133" s="196" t="s">
        <v>2216</v>
      </c>
      <c r="D133" s="197" t="s">
        <v>2216</v>
      </c>
      <c r="E133" s="197" t="s">
        <v>1535</v>
      </c>
      <c r="F133" s="108"/>
    </row>
    <row r="134" spans="1:6" ht="88.5" customHeight="1" x14ac:dyDescent="0.25">
      <c r="A134" s="111" t="s">
        <v>2217</v>
      </c>
      <c r="B134" s="112">
        <v>25928105</v>
      </c>
      <c r="C134" s="196" t="s">
        <v>2358</v>
      </c>
      <c r="D134" s="197" t="s">
        <v>2358</v>
      </c>
      <c r="E134" s="197" t="s">
        <v>1535</v>
      </c>
      <c r="F134" s="108"/>
    </row>
    <row r="135" spans="1:6" ht="88.5" customHeight="1" x14ac:dyDescent="0.25">
      <c r="A135" s="111" t="s">
        <v>2218</v>
      </c>
      <c r="B135" s="112">
        <v>30997306</v>
      </c>
      <c r="C135" s="196" t="s">
        <v>2359</v>
      </c>
      <c r="D135" s="197" t="s">
        <v>2359</v>
      </c>
      <c r="E135" s="197" t="s">
        <v>1535</v>
      </c>
      <c r="F135" s="108"/>
    </row>
    <row r="136" spans="1:6" ht="88.5" customHeight="1" x14ac:dyDescent="0.25">
      <c r="A136" s="111" t="s">
        <v>2219</v>
      </c>
      <c r="B136" s="112">
        <v>25928236</v>
      </c>
      <c r="C136" s="196" t="s">
        <v>2220</v>
      </c>
      <c r="D136" s="197" t="s">
        <v>2220</v>
      </c>
      <c r="E136" s="197" t="s">
        <v>1535</v>
      </c>
      <c r="F136" s="108"/>
    </row>
    <row r="137" spans="1:6" ht="88.5" customHeight="1" x14ac:dyDescent="0.25">
      <c r="A137" s="111" t="s">
        <v>2221</v>
      </c>
      <c r="B137" s="112">
        <v>30832774</v>
      </c>
      <c r="C137" s="196" t="s">
        <v>2360</v>
      </c>
      <c r="D137" s="197" t="s">
        <v>2360</v>
      </c>
      <c r="E137" s="197" t="s">
        <v>1535</v>
      </c>
      <c r="F137" s="108"/>
    </row>
    <row r="138" spans="1:6" ht="88.5" customHeight="1" x14ac:dyDescent="0.25">
      <c r="A138" s="111" t="s">
        <v>2222</v>
      </c>
      <c r="B138" s="112">
        <v>30922737</v>
      </c>
      <c r="C138" s="196" t="s">
        <v>2223</v>
      </c>
      <c r="D138" s="197" t="s">
        <v>2223</v>
      </c>
      <c r="E138" s="197" t="s">
        <v>1535</v>
      </c>
      <c r="F138" s="108"/>
    </row>
    <row r="139" spans="1:6" ht="88.5" customHeight="1" x14ac:dyDescent="0.25">
      <c r="A139" s="111" t="s">
        <v>1190</v>
      </c>
      <c r="B139" s="112">
        <v>25776533</v>
      </c>
      <c r="C139" s="196" t="s">
        <v>1191</v>
      </c>
      <c r="D139" s="197" t="s">
        <v>1191</v>
      </c>
      <c r="E139" s="197" t="s">
        <v>1192</v>
      </c>
      <c r="F139" s="108"/>
    </row>
    <row r="140" spans="1:6" ht="88.5" customHeight="1" x14ac:dyDescent="0.25">
      <c r="A140" s="111" t="s">
        <v>1193</v>
      </c>
      <c r="B140" s="112">
        <v>25776991</v>
      </c>
      <c r="C140" s="196" t="s">
        <v>2224</v>
      </c>
      <c r="D140" s="197" t="s">
        <v>2224</v>
      </c>
      <c r="E140" s="197" t="s">
        <v>1194</v>
      </c>
      <c r="F140" s="108"/>
    </row>
    <row r="141" spans="1:6" ht="88.5" customHeight="1" x14ac:dyDescent="0.25">
      <c r="A141" s="111" t="s">
        <v>1195</v>
      </c>
      <c r="B141" s="112">
        <v>33975053</v>
      </c>
      <c r="C141" s="196" t="s">
        <v>1191</v>
      </c>
      <c r="D141" s="197" t="s">
        <v>1191</v>
      </c>
      <c r="E141" s="197" t="s">
        <v>715</v>
      </c>
      <c r="F141" s="108"/>
    </row>
    <row r="142" spans="1:6" ht="88.5" customHeight="1" x14ac:dyDescent="0.25">
      <c r="A142" s="111" t="s">
        <v>1196</v>
      </c>
      <c r="B142" s="112">
        <v>33920140</v>
      </c>
      <c r="C142" s="196" t="s">
        <v>2361</v>
      </c>
      <c r="D142" s="197" t="s">
        <v>2361</v>
      </c>
      <c r="E142" s="197" t="s">
        <v>715</v>
      </c>
      <c r="F142" s="108"/>
    </row>
    <row r="143" spans="1:6" ht="88.5" customHeight="1" x14ac:dyDescent="0.25">
      <c r="A143" s="111" t="s">
        <v>1197</v>
      </c>
      <c r="B143" s="112">
        <v>33957359</v>
      </c>
      <c r="C143" s="196" t="s">
        <v>2225</v>
      </c>
      <c r="D143" s="197" t="s">
        <v>2225</v>
      </c>
      <c r="E143" s="197" t="s">
        <v>715</v>
      </c>
      <c r="F143" s="108"/>
    </row>
    <row r="144" spans="1:6" ht="88.5" customHeight="1" x14ac:dyDescent="0.25">
      <c r="A144" s="111" t="s">
        <v>1199</v>
      </c>
      <c r="B144" s="112">
        <v>33529387</v>
      </c>
      <c r="C144" s="196" t="s">
        <v>2362</v>
      </c>
      <c r="D144" s="197" t="s">
        <v>2362</v>
      </c>
      <c r="E144" s="197" t="s">
        <v>715</v>
      </c>
      <c r="F144" s="108"/>
    </row>
    <row r="145" spans="1:6" ht="88.5" customHeight="1" x14ac:dyDescent="0.25">
      <c r="A145" s="111" t="s">
        <v>1200</v>
      </c>
      <c r="B145" s="112">
        <v>33975027</v>
      </c>
      <c r="C145" s="196" t="s">
        <v>1191</v>
      </c>
      <c r="D145" s="197" t="s">
        <v>1191</v>
      </c>
      <c r="E145" s="197" t="s">
        <v>715</v>
      </c>
      <c r="F145" s="108"/>
    </row>
    <row r="146" spans="1:6" ht="88.5" customHeight="1" x14ac:dyDescent="0.25">
      <c r="A146" s="111" t="s">
        <v>1201</v>
      </c>
      <c r="B146" s="112">
        <v>33974992</v>
      </c>
      <c r="C146" s="196" t="s">
        <v>1191</v>
      </c>
      <c r="D146" s="197" t="s">
        <v>1191</v>
      </c>
      <c r="E146" s="197" t="s">
        <v>715</v>
      </c>
      <c r="F146" s="108"/>
    </row>
    <row r="147" spans="1:6" ht="88.5" customHeight="1" x14ac:dyDescent="0.25">
      <c r="A147" s="111" t="s">
        <v>1202</v>
      </c>
      <c r="B147" s="112">
        <v>33513576</v>
      </c>
      <c r="C147" s="196" t="s">
        <v>1203</v>
      </c>
      <c r="D147" s="197" t="s">
        <v>1203</v>
      </c>
      <c r="E147" s="197" t="s">
        <v>715</v>
      </c>
      <c r="F147" s="108"/>
    </row>
    <row r="148" spans="1:6" ht="88.5" customHeight="1" x14ac:dyDescent="0.25">
      <c r="A148" s="111" t="s">
        <v>1204</v>
      </c>
      <c r="B148" s="112">
        <v>33265812</v>
      </c>
      <c r="C148" s="196" t="s">
        <v>1205</v>
      </c>
      <c r="D148" s="197" t="s">
        <v>1205</v>
      </c>
      <c r="E148" s="197" t="s">
        <v>1206</v>
      </c>
      <c r="F148" s="108"/>
    </row>
    <row r="149" spans="1:6" ht="88.5" customHeight="1" x14ac:dyDescent="0.25">
      <c r="A149" s="111" t="s">
        <v>1207</v>
      </c>
      <c r="B149" s="112">
        <v>25923272</v>
      </c>
      <c r="C149" s="196" t="s">
        <v>2108</v>
      </c>
      <c r="D149" s="197" t="s">
        <v>2108</v>
      </c>
      <c r="E149" s="197" t="s">
        <v>1208</v>
      </c>
      <c r="F149" s="108"/>
    </row>
    <row r="150" spans="1:6" ht="88.5" customHeight="1" x14ac:dyDescent="0.25">
      <c r="A150" s="111" t="s">
        <v>1209</v>
      </c>
      <c r="B150" s="112">
        <v>33757910</v>
      </c>
      <c r="C150" s="196" t="s">
        <v>2704</v>
      </c>
      <c r="D150" s="197" t="s">
        <v>2704</v>
      </c>
      <c r="E150" s="197" t="s">
        <v>1210</v>
      </c>
      <c r="F150" s="108"/>
    </row>
    <row r="151" spans="1:6" ht="88.5" customHeight="1" x14ac:dyDescent="0.25">
      <c r="A151" s="111" t="s">
        <v>1211</v>
      </c>
      <c r="B151" s="112">
        <v>33920203</v>
      </c>
      <c r="C151" s="196" t="s">
        <v>1212</v>
      </c>
      <c r="D151" s="197" t="s">
        <v>1212</v>
      </c>
      <c r="E151" s="197" t="s">
        <v>2226</v>
      </c>
      <c r="F151" s="108"/>
    </row>
    <row r="152" spans="1:6" ht="88.5" customHeight="1" x14ac:dyDescent="0.25">
      <c r="A152" s="111" t="s">
        <v>2109</v>
      </c>
      <c r="B152" s="112">
        <v>33877373</v>
      </c>
      <c r="C152" s="196" t="s">
        <v>1213</v>
      </c>
      <c r="D152" s="197" t="s">
        <v>1213</v>
      </c>
      <c r="E152" s="197" t="s">
        <v>1214</v>
      </c>
      <c r="F152" s="108"/>
    </row>
    <row r="153" spans="1:6" ht="88.5" customHeight="1" x14ac:dyDescent="0.25">
      <c r="A153" s="111" t="s">
        <v>1215</v>
      </c>
      <c r="B153" s="112">
        <v>33975226</v>
      </c>
      <c r="C153" s="196" t="s">
        <v>1216</v>
      </c>
      <c r="D153" s="197" t="s">
        <v>1216</v>
      </c>
      <c r="E153" s="197" t="s">
        <v>1535</v>
      </c>
      <c r="F153" s="108"/>
    </row>
    <row r="154" spans="1:6" ht="88.5" customHeight="1" x14ac:dyDescent="0.25">
      <c r="A154" s="111" t="s">
        <v>1218</v>
      </c>
      <c r="B154" s="112">
        <v>33985229</v>
      </c>
      <c r="C154" s="196" t="s">
        <v>2363</v>
      </c>
      <c r="D154" s="197" t="s">
        <v>2363</v>
      </c>
      <c r="E154" s="197" t="s">
        <v>1219</v>
      </c>
      <c r="F154" s="108"/>
    </row>
    <row r="155" spans="1:6" ht="88.5" customHeight="1" x14ac:dyDescent="0.25">
      <c r="A155" s="111" t="s">
        <v>1220</v>
      </c>
      <c r="B155" s="112">
        <v>33772462</v>
      </c>
      <c r="C155" s="196" t="s">
        <v>1221</v>
      </c>
      <c r="D155" s="197" t="s">
        <v>1221</v>
      </c>
      <c r="E155" s="197" t="s">
        <v>1217</v>
      </c>
      <c r="F155" s="108"/>
    </row>
    <row r="156" spans="1:6" ht="88.5" customHeight="1" x14ac:dyDescent="0.25">
      <c r="A156" s="111" t="s">
        <v>1222</v>
      </c>
      <c r="B156" s="112">
        <v>33913730</v>
      </c>
      <c r="C156" s="196" t="s">
        <v>4137</v>
      </c>
      <c r="D156" s="197" t="s">
        <v>4137</v>
      </c>
      <c r="E156" s="197" t="s">
        <v>1223</v>
      </c>
      <c r="F156" s="108"/>
    </row>
    <row r="157" spans="1:6" ht="88.5" customHeight="1" x14ac:dyDescent="0.25">
      <c r="A157" s="111" t="s">
        <v>1224</v>
      </c>
      <c r="B157" s="112">
        <v>33518684</v>
      </c>
      <c r="C157" s="196" t="s">
        <v>1225</v>
      </c>
      <c r="D157" s="197" t="s">
        <v>1225</v>
      </c>
      <c r="E157" s="197" t="s">
        <v>1535</v>
      </c>
      <c r="F157" s="108"/>
    </row>
    <row r="158" spans="1:6" ht="88.5" customHeight="1" x14ac:dyDescent="0.25">
      <c r="A158" s="111" t="s">
        <v>1226</v>
      </c>
      <c r="B158" s="112">
        <v>33957364</v>
      </c>
      <c r="C158" s="196" t="s">
        <v>1198</v>
      </c>
      <c r="D158" s="197" t="s">
        <v>1198</v>
      </c>
      <c r="E158" s="197" t="s">
        <v>715</v>
      </c>
      <c r="F158" s="108"/>
    </row>
    <row r="159" spans="1:6" ht="88.5" customHeight="1" x14ac:dyDescent="0.25">
      <c r="A159" s="111" t="s">
        <v>2110</v>
      </c>
      <c r="B159" s="112">
        <v>33960361</v>
      </c>
      <c r="C159" s="196" t="s">
        <v>1227</v>
      </c>
      <c r="D159" s="197" t="s">
        <v>1227</v>
      </c>
      <c r="E159" s="197" t="s">
        <v>715</v>
      </c>
      <c r="F159" s="108"/>
    </row>
    <row r="160" spans="1:6" ht="88.5" customHeight="1" x14ac:dyDescent="0.25">
      <c r="A160" s="111" t="s">
        <v>1228</v>
      </c>
      <c r="B160" s="112">
        <v>33852689</v>
      </c>
      <c r="C160" s="196" t="s">
        <v>2362</v>
      </c>
      <c r="D160" s="197" t="s">
        <v>2362</v>
      </c>
      <c r="E160" s="197" t="s">
        <v>1229</v>
      </c>
      <c r="F160" s="108"/>
    </row>
    <row r="161" spans="1:6" ht="88.5" customHeight="1" x14ac:dyDescent="0.25">
      <c r="A161" s="111" t="s">
        <v>1230</v>
      </c>
      <c r="B161" s="112">
        <v>33557566</v>
      </c>
      <c r="C161" s="196" t="s">
        <v>2705</v>
      </c>
      <c r="D161" s="197" t="s">
        <v>2705</v>
      </c>
      <c r="E161" s="197" t="s">
        <v>1535</v>
      </c>
      <c r="F161" s="108"/>
    </row>
    <row r="162" spans="1:6" ht="88.5" customHeight="1" x14ac:dyDescent="0.25">
      <c r="A162" s="111" t="s">
        <v>1231</v>
      </c>
      <c r="B162" s="112">
        <v>33889525</v>
      </c>
      <c r="C162" s="196" t="s">
        <v>1232</v>
      </c>
      <c r="D162" s="197" t="s">
        <v>1232</v>
      </c>
      <c r="E162" s="197" t="s">
        <v>1233</v>
      </c>
      <c r="F162" s="108"/>
    </row>
    <row r="163" spans="1:6" ht="88.5" customHeight="1" x14ac:dyDescent="0.25">
      <c r="A163" s="111" t="s">
        <v>1234</v>
      </c>
      <c r="B163" s="112">
        <v>33864810</v>
      </c>
      <c r="C163" s="196" t="s">
        <v>1235</v>
      </c>
      <c r="D163" s="197" t="s">
        <v>1235</v>
      </c>
      <c r="E163" s="197" t="s">
        <v>1236</v>
      </c>
      <c r="F163" s="108"/>
    </row>
    <row r="164" spans="1:6" ht="88.5" customHeight="1" x14ac:dyDescent="0.25">
      <c r="A164" s="111" t="s">
        <v>1237</v>
      </c>
      <c r="B164" s="112">
        <v>26061737</v>
      </c>
      <c r="C164" s="196" t="s">
        <v>2706</v>
      </c>
      <c r="D164" s="197" t="s">
        <v>2706</v>
      </c>
      <c r="E164" s="197" t="s">
        <v>2364</v>
      </c>
      <c r="F164" s="108"/>
    </row>
    <row r="165" spans="1:6" ht="88.5" customHeight="1" x14ac:dyDescent="0.25">
      <c r="A165" s="111" t="s">
        <v>1238</v>
      </c>
      <c r="B165" s="112">
        <v>33868526</v>
      </c>
      <c r="C165" s="196" t="s">
        <v>2365</v>
      </c>
      <c r="D165" s="197" t="s">
        <v>2366</v>
      </c>
      <c r="E165" s="197" t="s">
        <v>715</v>
      </c>
      <c r="F165" s="108"/>
    </row>
    <row r="166" spans="1:6" ht="88.5" customHeight="1" x14ac:dyDescent="0.25">
      <c r="A166" s="111" t="s">
        <v>1239</v>
      </c>
      <c r="B166" s="112">
        <v>25924290</v>
      </c>
      <c r="C166" s="196" t="s">
        <v>1240</v>
      </c>
      <c r="D166" s="197" t="s">
        <v>1240</v>
      </c>
      <c r="E166" s="197" t="s">
        <v>2227</v>
      </c>
      <c r="F166" s="108"/>
    </row>
    <row r="167" spans="1:6" ht="88.5" customHeight="1" x14ac:dyDescent="0.25">
      <c r="A167" s="111" t="s">
        <v>1241</v>
      </c>
      <c r="B167" s="112">
        <v>33621945</v>
      </c>
      <c r="C167" s="196" t="s">
        <v>1242</v>
      </c>
      <c r="D167" s="197" t="s">
        <v>1242</v>
      </c>
      <c r="E167" s="197" t="s">
        <v>1535</v>
      </c>
      <c r="F167" s="108"/>
    </row>
    <row r="168" spans="1:6" ht="88.5" customHeight="1" x14ac:dyDescent="0.25">
      <c r="A168" s="111" t="s">
        <v>1243</v>
      </c>
      <c r="B168" s="112">
        <v>33868615</v>
      </c>
      <c r="C168" s="196" t="s">
        <v>1244</v>
      </c>
      <c r="D168" s="197" t="s">
        <v>1244</v>
      </c>
      <c r="E168" s="197" t="s">
        <v>715</v>
      </c>
      <c r="F168" s="108"/>
    </row>
    <row r="169" spans="1:6" ht="88.5" customHeight="1" x14ac:dyDescent="0.25">
      <c r="A169" s="111" t="s">
        <v>1245</v>
      </c>
      <c r="B169" s="112">
        <v>33811794</v>
      </c>
      <c r="C169" s="196" t="s">
        <v>2367</v>
      </c>
      <c r="D169" s="197" t="s">
        <v>2367</v>
      </c>
      <c r="E169" s="197" t="s">
        <v>2111</v>
      </c>
      <c r="F169" s="108"/>
    </row>
    <row r="170" spans="1:6" ht="88.5" customHeight="1" x14ac:dyDescent="0.25">
      <c r="A170" s="111" t="s">
        <v>1246</v>
      </c>
      <c r="B170" s="112">
        <v>25446205</v>
      </c>
      <c r="C170" s="196" t="s">
        <v>1247</v>
      </c>
      <c r="D170" s="197" t="s">
        <v>2707</v>
      </c>
      <c r="E170" s="197" t="s">
        <v>2368</v>
      </c>
      <c r="F170" s="108"/>
    </row>
    <row r="171" spans="1:6" ht="88.5" customHeight="1" x14ac:dyDescent="0.25">
      <c r="A171" s="115" t="s">
        <v>1248</v>
      </c>
      <c r="B171" s="112">
        <v>37173228</v>
      </c>
      <c r="C171" s="196" t="s">
        <v>1249</v>
      </c>
      <c r="D171" s="197" t="s">
        <v>1249</v>
      </c>
      <c r="E171" s="197" t="s">
        <v>1535</v>
      </c>
      <c r="F171" s="108"/>
    </row>
    <row r="172" spans="1:6" ht="88.5" customHeight="1" x14ac:dyDescent="0.25">
      <c r="A172" s="111" t="s">
        <v>1250</v>
      </c>
      <c r="B172" s="112">
        <v>35771790</v>
      </c>
      <c r="C172" s="196" t="s">
        <v>2228</v>
      </c>
      <c r="D172" s="197" t="s">
        <v>2228</v>
      </c>
      <c r="E172" s="197" t="s">
        <v>715</v>
      </c>
      <c r="F172" s="108"/>
    </row>
    <row r="173" spans="1:6" ht="88.5" customHeight="1" x14ac:dyDescent="0.25">
      <c r="A173" s="111" t="s">
        <v>2708</v>
      </c>
      <c r="B173" s="112">
        <v>33538082</v>
      </c>
      <c r="C173" s="196" t="s">
        <v>1251</v>
      </c>
      <c r="D173" s="197" t="s">
        <v>1251</v>
      </c>
      <c r="E173" s="197" t="s">
        <v>715</v>
      </c>
      <c r="F173" s="108"/>
    </row>
    <row r="174" spans="1:6" ht="88.5" customHeight="1" x14ac:dyDescent="0.25">
      <c r="A174" s="111" t="s">
        <v>1252</v>
      </c>
      <c r="B174" s="112">
        <v>34197618</v>
      </c>
      <c r="C174" s="196" t="s">
        <v>2709</v>
      </c>
      <c r="D174" s="197" t="s">
        <v>2709</v>
      </c>
      <c r="E174" s="197" t="s">
        <v>715</v>
      </c>
      <c r="F174" s="108"/>
    </row>
    <row r="175" spans="1:6" ht="88.5" customHeight="1" x14ac:dyDescent="0.25">
      <c r="A175" s="111" t="s">
        <v>1253</v>
      </c>
      <c r="B175" s="112">
        <v>37173139</v>
      </c>
      <c r="C175" s="196" t="s">
        <v>2710</v>
      </c>
      <c r="D175" s="197" t="s">
        <v>2710</v>
      </c>
      <c r="E175" s="197" t="s">
        <v>715</v>
      </c>
      <c r="F175" s="108"/>
    </row>
    <row r="176" spans="1:6" ht="88.5" customHeight="1" x14ac:dyDescent="0.25">
      <c r="A176" s="111" t="s">
        <v>1254</v>
      </c>
      <c r="B176" s="112">
        <v>25766789</v>
      </c>
      <c r="C176" s="196" t="s">
        <v>1255</v>
      </c>
      <c r="D176" s="197" t="s">
        <v>1255</v>
      </c>
      <c r="E176" s="197" t="s">
        <v>2369</v>
      </c>
      <c r="F176" s="108"/>
    </row>
    <row r="177" spans="1:6" ht="88.5" customHeight="1" x14ac:dyDescent="0.25">
      <c r="A177" s="114" t="s">
        <v>1256</v>
      </c>
      <c r="B177" s="113">
        <v>25820626</v>
      </c>
      <c r="C177" s="196" t="s">
        <v>2370</v>
      </c>
      <c r="D177" s="196" t="s">
        <v>2370</v>
      </c>
      <c r="E177" s="196" t="s">
        <v>715</v>
      </c>
      <c r="F177" s="108"/>
    </row>
    <row r="178" spans="1:6" ht="88.5" customHeight="1" x14ac:dyDescent="0.25">
      <c r="A178" s="111" t="s">
        <v>1257</v>
      </c>
      <c r="B178" s="112">
        <v>34377857</v>
      </c>
      <c r="C178" s="196" t="s">
        <v>1258</v>
      </c>
      <c r="D178" s="197" t="s">
        <v>1258</v>
      </c>
      <c r="E178" s="197" t="s">
        <v>715</v>
      </c>
      <c r="F178" s="108"/>
    </row>
    <row r="179" spans="1:6" ht="88.5" customHeight="1" x14ac:dyDescent="0.25">
      <c r="A179" s="111" t="s">
        <v>4136</v>
      </c>
      <c r="B179" s="112">
        <v>25767240</v>
      </c>
      <c r="C179" s="196" t="s">
        <v>2371</v>
      </c>
      <c r="D179" s="197" t="s">
        <v>2371</v>
      </c>
      <c r="E179" s="197" t="s">
        <v>1535</v>
      </c>
      <c r="F179" s="108"/>
    </row>
    <row r="180" spans="1:6" ht="88.5" customHeight="1" x14ac:dyDescent="0.25">
      <c r="A180" s="111" t="s">
        <v>2711</v>
      </c>
      <c r="B180" s="112">
        <v>42145716</v>
      </c>
      <c r="C180" s="196" t="s">
        <v>2712</v>
      </c>
      <c r="D180" s="197" t="s">
        <v>2712</v>
      </c>
      <c r="E180" s="197" t="s">
        <v>1535</v>
      </c>
      <c r="F180" s="108"/>
    </row>
    <row r="181" spans="1:6" ht="88.5" customHeight="1" x14ac:dyDescent="0.25">
      <c r="A181" s="111" t="s">
        <v>1259</v>
      </c>
      <c r="B181" s="112">
        <v>33704544</v>
      </c>
      <c r="C181" s="196" t="s">
        <v>2371</v>
      </c>
      <c r="D181" s="197" t="s">
        <v>2371</v>
      </c>
      <c r="E181" s="197" t="s">
        <v>715</v>
      </c>
      <c r="F181" s="108"/>
    </row>
    <row r="182" spans="1:6" ht="88.5" customHeight="1" x14ac:dyDescent="0.25">
      <c r="A182" s="111" t="s">
        <v>1260</v>
      </c>
      <c r="B182" s="112">
        <v>25891253</v>
      </c>
      <c r="C182" s="196" t="s">
        <v>2372</v>
      </c>
      <c r="D182" s="196" t="s">
        <v>2372</v>
      </c>
      <c r="E182" s="197" t="s">
        <v>715</v>
      </c>
      <c r="F182" s="108"/>
    </row>
    <row r="183" spans="1:6" ht="88.5" customHeight="1" x14ac:dyDescent="0.25">
      <c r="A183" s="111" t="s">
        <v>4135</v>
      </c>
      <c r="B183" s="112">
        <v>42370275</v>
      </c>
      <c r="C183" s="196" t="s">
        <v>4134</v>
      </c>
      <c r="D183" s="196" t="s">
        <v>4134</v>
      </c>
      <c r="E183" s="197" t="s">
        <v>1535</v>
      </c>
      <c r="F183" s="108"/>
    </row>
    <row r="184" spans="1:6" ht="88.5" customHeight="1" x14ac:dyDescent="0.25">
      <c r="A184" s="111" t="s">
        <v>2229</v>
      </c>
      <c r="B184" s="112">
        <v>41613284</v>
      </c>
      <c r="C184" s="196" t="s">
        <v>2230</v>
      </c>
      <c r="D184" s="197" t="s">
        <v>2230</v>
      </c>
      <c r="E184" s="197" t="s">
        <v>1535</v>
      </c>
      <c r="F184" s="108"/>
    </row>
    <row r="185" spans="1:6" ht="88.5" customHeight="1" x14ac:dyDescent="0.25">
      <c r="A185" s="111" t="s">
        <v>1261</v>
      </c>
      <c r="B185" s="112">
        <v>41278370</v>
      </c>
      <c r="C185" s="196" t="s">
        <v>2713</v>
      </c>
      <c r="D185" s="197" t="s">
        <v>2713</v>
      </c>
      <c r="E185" s="197" t="s">
        <v>1535</v>
      </c>
      <c r="F185" s="108"/>
    </row>
    <row r="186" spans="1:6" ht="88.5" customHeight="1" x14ac:dyDescent="0.25">
      <c r="A186" s="111" t="s">
        <v>1262</v>
      </c>
      <c r="B186" s="112">
        <v>25890992</v>
      </c>
      <c r="C186" s="196" t="s">
        <v>4133</v>
      </c>
      <c r="D186" s="197" t="s">
        <v>4133</v>
      </c>
      <c r="E186" s="197" t="s">
        <v>715</v>
      </c>
      <c r="F186" s="108"/>
    </row>
    <row r="187" spans="1:6" ht="88.5" customHeight="1" x14ac:dyDescent="0.25">
      <c r="A187" s="111" t="s">
        <v>1263</v>
      </c>
      <c r="B187" s="112">
        <v>40595152</v>
      </c>
      <c r="C187" s="196" t="s">
        <v>2714</v>
      </c>
      <c r="D187" s="197" t="s">
        <v>2714</v>
      </c>
      <c r="E187" s="197" t="s">
        <v>715</v>
      </c>
      <c r="F187" s="108"/>
    </row>
    <row r="188" spans="1:6" ht="88.5" customHeight="1" x14ac:dyDescent="0.25">
      <c r="A188" s="111" t="s">
        <v>1264</v>
      </c>
      <c r="B188" s="112">
        <v>25789520</v>
      </c>
      <c r="C188" s="196" t="s">
        <v>2112</v>
      </c>
      <c r="D188" s="197" t="s">
        <v>2231</v>
      </c>
      <c r="E188" s="197" t="s">
        <v>1265</v>
      </c>
      <c r="F188" s="108"/>
    </row>
    <row r="189" spans="1:6" ht="88.5" customHeight="1" x14ac:dyDescent="0.25">
      <c r="A189" s="111" t="s">
        <v>1266</v>
      </c>
      <c r="B189" s="112">
        <v>33893856</v>
      </c>
      <c r="C189" s="196" t="s">
        <v>1267</v>
      </c>
      <c r="D189" s="197" t="s">
        <v>1267</v>
      </c>
      <c r="E189" s="197" t="s">
        <v>715</v>
      </c>
      <c r="F189" s="108"/>
    </row>
    <row r="190" spans="1:6" ht="88.5" customHeight="1" x14ac:dyDescent="0.25">
      <c r="A190" s="111" t="s">
        <v>1268</v>
      </c>
      <c r="B190" s="112">
        <v>39845944</v>
      </c>
      <c r="C190" s="196" t="s">
        <v>2113</v>
      </c>
      <c r="D190" s="197" t="s">
        <v>4132</v>
      </c>
      <c r="E190" s="197" t="s">
        <v>715</v>
      </c>
      <c r="F190" s="108"/>
    </row>
    <row r="191" spans="1:6" ht="88.5" customHeight="1" x14ac:dyDescent="0.25">
      <c r="A191" s="111" t="s">
        <v>1269</v>
      </c>
      <c r="B191" s="112">
        <v>33860202</v>
      </c>
      <c r="C191" s="196" t="s">
        <v>1270</v>
      </c>
      <c r="D191" s="197" t="s">
        <v>1270</v>
      </c>
      <c r="E191" s="197" t="s">
        <v>715</v>
      </c>
      <c r="F191" s="108"/>
    </row>
    <row r="192" spans="1:6" ht="88.5" customHeight="1" x14ac:dyDescent="0.25">
      <c r="A192" s="111" t="s">
        <v>1271</v>
      </c>
      <c r="B192" s="112">
        <v>33926472</v>
      </c>
      <c r="C192" s="196" t="s">
        <v>2114</v>
      </c>
      <c r="D192" s="197" t="s">
        <v>2114</v>
      </c>
      <c r="E192" s="197" t="s">
        <v>715</v>
      </c>
      <c r="F192" s="108"/>
    </row>
    <row r="193" spans="1:6" ht="88.5" customHeight="1" x14ac:dyDescent="0.25">
      <c r="A193" s="111" t="s">
        <v>1272</v>
      </c>
      <c r="B193" s="112">
        <v>33767667</v>
      </c>
      <c r="C193" s="196" t="s">
        <v>1273</v>
      </c>
      <c r="D193" s="197" t="s">
        <v>1273</v>
      </c>
      <c r="E193" s="197" t="s">
        <v>715</v>
      </c>
      <c r="F193" s="108"/>
    </row>
    <row r="194" spans="1:6" ht="88.5" customHeight="1" x14ac:dyDescent="0.25">
      <c r="A194" s="111" t="s">
        <v>1274</v>
      </c>
      <c r="B194" s="112">
        <v>33921359</v>
      </c>
      <c r="C194" s="196" t="s">
        <v>1275</v>
      </c>
      <c r="D194" s="197" t="s">
        <v>1275</v>
      </c>
      <c r="E194" s="197" t="s">
        <v>715</v>
      </c>
      <c r="F194" s="108"/>
    </row>
    <row r="195" spans="1:6" ht="88.5" customHeight="1" x14ac:dyDescent="0.25">
      <c r="A195" s="111" t="s">
        <v>1276</v>
      </c>
      <c r="B195" s="112">
        <v>33909090</v>
      </c>
      <c r="C195" s="196" t="s">
        <v>2115</v>
      </c>
      <c r="D195" s="197" t="s">
        <v>2115</v>
      </c>
      <c r="E195" s="197" t="s">
        <v>715</v>
      </c>
      <c r="F195" s="108"/>
    </row>
    <row r="196" spans="1:6" ht="88.5" customHeight="1" x14ac:dyDescent="0.25">
      <c r="A196" s="111" t="s">
        <v>1277</v>
      </c>
      <c r="B196" s="112">
        <v>33604872</v>
      </c>
      <c r="C196" s="196" t="s">
        <v>1278</v>
      </c>
      <c r="D196" s="197" t="s">
        <v>1278</v>
      </c>
      <c r="E196" s="197" t="s">
        <v>715</v>
      </c>
      <c r="F196" s="108"/>
    </row>
    <row r="197" spans="1:6" ht="88.5" customHeight="1" x14ac:dyDescent="0.25">
      <c r="A197" s="111" t="s">
        <v>1279</v>
      </c>
      <c r="B197" s="112">
        <v>33921537</v>
      </c>
      <c r="C197" s="196" t="s">
        <v>1280</v>
      </c>
      <c r="D197" s="197" t="s">
        <v>1280</v>
      </c>
      <c r="E197" s="197" t="s">
        <v>715</v>
      </c>
      <c r="F197" s="108"/>
    </row>
    <row r="198" spans="1:6" ht="88.5" customHeight="1" x14ac:dyDescent="0.25">
      <c r="A198" s="111" t="s">
        <v>1281</v>
      </c>
      <c r="B198" s="112">
        <v>33733004</v>
      </c>
      <c r="C198" s="196" t="s">
        <v>1282</v>
      </c>
      <c r="D198" s="197" t="s">
        <v>1282</v>
      </c>
      <c r="E198" s="197" t="s">
        <v>715</v>
      </c>
      <c r="F198" s="108"/>
    </row>
    <row r="199" spans="1:6" ht="88.5" customHeight="1" x14ac:dyDescent="0.25">
      <c r="A199" s="111" t="s">
        <v>1283</v>
      </c>
      <c r="B199" s="112">
        <v>33921469</v>
      </c>
      <c r="C199" s="196" t="s">
        <v>1284</v>
      </c>
      <c r="D199" s="197" t="s">
        <v>1284</v>
      </c>
      <c r="E199" s="197" t="s">
        <v>715</v>
      </c>
      <c r="F199" s="108"/>
    </row>
    <row r="200" spans="1:6" ht="88.5" customHeight="1" x14ac:dyDescent="0.25">
      <c r="A200" s="111" t="s">
        <v>1285</v>
      </c>
      <c r="B200" s="112">
        <v>33926362</v>
      </c>
      <c r="C200" s="196" t="s">
        <v>1286</v>
      </c>
      <c r="D200" s="197" t="s">
        <v>1286</v>
      </c>
      <c r="E200" s="197" t="s">
        <v>715</v>
      </c>
      <c r="F200" s="108"/>
    </row>
    <row r="201" spans="1:6" ht="88.5" customHeight="1" x14ac:dyDescent="0.25">
      <c r="A201" s="111" t="s">
        <v>1287</v>
      </c>
      <c r="B201" s="112">
        <v>33767735</v>
      </c>
      <c r="C201" s="196" t="s">
        <v>2373</v>
      </c>
      <c r="D201" s="197" t="s">
        <v>2373</v>
      </c>
      <c r="E201" s="197" t="s">
        <v>715</v>
      </c>
      <c r="F201" s="108"/>
    </row>
    <row r="202" spans="1:6" ht="88.5" customHeight="1" x14ac:dyDescent="0.25">
      <c r="A202" s="111" t="s">
        <v>1288</v>
      </c>
      <c r="B202" s="112">
        <v>33909127</v>
      </c>
      <c r="C202" s="196" t="s">
        <v>1289</v>
      </c>
      <c r="D202" s="197" t="s">
        <v>1289</v>
      </c>
      <c r="E202" s="197" t="s">
        <v>715</v>
      </c>
      <c r="F202" s="108"/>
    </row>
    <row r="203" spans="1:6" ht="88.5" customHeight="1" x14ac:dyDescent="0.25">
      <c r="A203" s="111" t="s">
        <v>2116</v>
      </c>
      <c r="B203" s="112">
        <v>33617462</v>
      </c>
      <c r="C203" s="196" t="s">
        <v>1290</v>
      </c>
      <c r="D203" s="197" t="s">
        <v>1291</v>
      </c>
      <c r="E203" s="197" t="s">
        <v>715</v>
      </c>
      <c r="F203" s="108"/>
    </row>
    <row r="204" spans="1:6" ht="88.5" customHeight="1" x14ac:dyDescent="0.25">
      <c r="A204" s="111" t="s">
        <v>1292</v>
      </c>
      <c r="B204" s="112">
        <v>33958902</v>
      </c>
      <c r="C204" s="196" t="s">
        <v>1293</v>
      </c>
      <c r="D204" s="197" t="s">
        <v>1293</v>
      </c>
      <c r="E204" s="197" t="s">
        <v>715</v>
      </c>
      <c r="F204" s="108"/>
    </row>
    <row r="205" spans="1:6" ht="88.5" customHeight="1" x14ac:dyDescent="0.25">
      <c r="A205" s="111" t="s">
        <v>1294</v>
      </c>
      <c r="B205" s="112">
        <v>33484074</v>
      </c>
      <c r="C205" s="196" t="s">
        <v>1295</v>
      </c>
      <c r="D205" s="197" t="s">
        <v>1295</v>
      </c>
      <c r="E205" s="197" t="s">
        <v>715</v>
      </c>
      <c r="F205" s="108"/>
    </row>
    <row r="206" spans="1:6" ht="88.5" customHeight="1" x14ac:dyDescent="0.25">
      <c r="A206" s="111" t="s">
        <v>1296</v>
      </c>
      <c r="B206" s="112">
        <v>33820039</v>
      </c>
      <c r="C206" s="196" t="s">
        <v>1297</v>
      </c>
      <c r="D206" s="197" t="s">
        <v>1297</v>
      </c>
      <c r="E206" s="197" t="s">
        <v>2117</v>
      </c>
      <c r="F206" s="108"/>
    </row>
    <row r="207" spans="1:6" ht="88.5" customHeight="1" x14ac:dyDescent="0.25">
      <c r="A207" s="111" t="s">
        <v>1298</v>
      </c>
      <c r="B207" s="112">
        <v>33914032</v>
      </c>
      <c r="C207" s="196" t="s">
        <v>1299</v>
      </c>
      <c r="D207" s="197" t="s">
        <v>2715</v>
      </c>
      <c r="E207" s="197" t="s">
        <v>715</v>
      </c>
      <c r="F207" s="108"/>
    </row>
    <row r="208" spans="1:6" ht="88.5" customHeight="1" x14ac:dyDescent="0.25">
      <c r="A208" s="111" t="s">
        <v>1300</v>
      </c>
      <c r="B208" s="112">
        <v>33586911</v>
      </c>
      <c r="C208" s="196" t="s">
        <v>1301</v>
      </c>
      <c r="D208" s="197" t="s">
        <v>1301</v>
      </c>
      <c r="E208" s="197" t="s">
        <v>715</v>
      </c>
      <c r="F208" s="108"/>
    </row>
    <row r="209" spans="1:6" ht="88.5" customHeight="1" x14ac:dyDescent="0.25">
      <c r="A209" s="111" t="s">
        <v>1302</v>
      </c>
      <c r="B209" s="112">
        <v>21710792</v>
      </c>
      <c r="C209" s="196" t="s">
        <v>1303</v>
      </c>
      <c r="D209" s="197" t="s">
        <v>2232</v>
      </c>
      <c r="E209" s="197" t="s">
        <v>2118</v>
      </c>
      <c r="F209" s="108"/>
    </row>
    <row r="210" spans="1:6" ht="88.5" customHeight="1" x14ac:dyDescent="0.25">
      <c r="A210" s="111" t="s">
        <v>1304</v>
      </c>
      <c r="B210" s="112">
        <v>25822938</v>
      </c>
      <c r="C210" s="196" t="s">
        <v>2716</v>
      </c>
      <c r="D210" s="197" t="s">
        <v>2716</v>
      </c>
      <c r="E210" s="197" t="s">
        <v>715</v>
      </c>
      <c r="F210" s="108"/>
    </row>
    <row r="211" spans="1:6" ht="88.5" customHeight="1" x14ac:dyDescent="0.25">
      <c r="A211" s="111" t="s">
        <v>1305</v>
      </c>
      <c r="B211" s="112">
        <v>25822507</v>
      </c>
      <c r="C211" s="196" t="s">
        <v>1306</v>
      </c>
      <c r="D211" s="197" t="s">
        <v>1306</v>
      </c>
      <c r="E211" s="197" t="s">
        <v>1307</v>
      </c>
      <c r="F211" s="108"/>
    </row>
    <row r="212" spans="1:6" ht="88.5" customHeight="1" x14ac:dyDescent="0.25">
      <c r="A212" s="111" t="s">
        <v>1308</v>
      </c>
      <c r="B212" s="112">
        <v>25951133</v>
      </c>
      <c r="C212" s="196" t="s">
        <v>2717</v>
      </c>
      <c r="D212" s="197" t="s">
        <v>2718</v>
      </c>
      <c r="E212" s="197" t="s">
        <v>1309</v>
      </c>
      <c r="F212" s="108"/>
    </row>
    <row r="213" spans="1:6" ht="88.5" customHeight="1" x14ac:dyDescent="0.25">
      <c r="A213" s="111" t="s">
        <v>1310</v>
      </c>
      <c r="B213" s="112">
        <v>25951446</v>
      </c>
      <c r="C213" s="196" t="s">
        <v>1311</v>
      </c>
      <c r="D213" s="197" t="s">
        <v>1311</v>
      </c>
      <c r="E213" s="197" t="s">
        <v>1312</v>
      </c>
      <c r="F213" s="108"/>
    </row>
    <row r="214" spans="1:6" ht="88.5" customHeight="1" x14ac:dyDescent="0.25">
      <c r="A214" s="111" t="s">
        <v>1313</v>
      </c>
      <c r="B214" s="112">
        <v>35095489</v>
      </c>
      <c r="C214" s="196" t="s">
        <v>1314</v>
      </c>
      <c r="D214" s="197" t="s">
        <v>2119</v>
      </c>
      <c r="E214" s="197" t="s">
        <v>2120</v>
      </c>
      <c r="F214" s="108"/>
    </row>
    <row r="215" spans="1:6" ht="88.5" customHeight="1" x14ac:dyDescent="0.25">
      <c r="A215" s="111" t="s">
        <v>1315</v>
      </c>
      <c r="B215" s="112">
        <v>26002114</v>
      </c>
      <c r="C215" s="196" t="s">
        <v>2233</v>
      </c>
      <c r="D215" s="197" t="s">
        <v>2233</v>
      </c>
      <c r="E215" s="197" t="s">
        <v>2121</v>
      </c>
      <c r="F215" s="108"/>
    </row>
    <row r="216" spans="1:6" ht="88.5" customHeight="1" x14ac:dyDescent="0.25">
      <c r="A216" s="111" t="s">
        <v>1316</v>
      </c>
      <c r="B216" s="112">
        <v>25951179</v>
      </c>
      <c r="C216" s="196" t="s">
        <v>1317</v>
      </c>
      <c r="D216" s="197" t="s">
        <v>1318</v>
      </c>
      <c r="E216" s="197" t="s">
        <v>1319</v>
      </c>
      <c r="F216" s="108"/>
    </row>
    <row r="217" spans="1:6" ht="88.5" customHeight="1" x14ac:dyDescent="0.25">
      <c r="A217" s="111" t="s">
        <v>1320</v>
      </c>
      <c r="B217" s="112">
        <v>36890858</v>
      </c>
      <c r="C217" s="196" t="s">
        <v>2719</v>
      </c>
      <c r="D217" s="197" t="s">
        <v>2719</v>
      </c>
      <c r="E217" s="197" t="s">
        <v>2374</v>
      </c>
      <c r="F217" s="108"/>
    </row>
    <row r="218" spans="1:6" ht="88.5" customHeight="1" x14ac:dyDescent="0.25">
      <c r="A218" s="111" t="s">
        <v>1321</v>
      </c>
      <c r="B218" s="112">
        <v>25951191</v>
      </c>
      <c r="C218" s="196" t="s">
        <v>2375</v>
      </c>
      <c r="D218" s="197" t="s">
        <v>2375</v>
      </c>
      <c r="E218" s="197" t="s">
        <v>715</v>
      </c>
      <c r="F218" s="108"/>
    </row>
    <row r="219" spans="1:6" ht="88.5" customHeight="1" x14ac:dyDescent="0.25">
      <c r="A219" s="111" t="s">
        <v>1322</v>
      </c>
      <c r="B219" s="112">
        <v>35486707</v>
      </c>
      <c r="C219" s="196" t="s">
        <v>1323</v>
      </c>
      <c r="D219" s="197" t="s">
        <v>1323</v>
      </c>
      <c r="E219" s="197" t="s">
        <v>715</v>
      </c>
      <c r="F219" s="108"/>
    </row>
    <row r="220" spans="1:6" ht="88.5" customHeight="1" x14ac:dyDescent="0.25">
      <c r="A220" s="111" t="s">
        <v>1324</v>
      </c>
      <c r="B220" s="112">
        <v>36005679</v>
      </c>
      <c r="C220" s="196" t="s">
        <v>2720</v>
      </c>
      <c r="D220" s="197" t="s">
        <v>2234</v>
      </c>
      <c r="E220" s="197" t="s">
        <v>4131</v>
      </c>
      <c r="F220" s="108"/>
    </row>
    <row r="221" spans="1:6" ht="88.5" customHeight="1" x14ac:dyDescent="0.25">
      <c r="A221" s="111" t="s">
        <v>1325</v>
      </c>
      <c r="B221" s="112">
        <v>25951222</v>
      </c>
      <c r="C221" s="196" t="s">
        <v>2721</v>
      </c>
      <c r="D221" s="197" t="s">
        <v>2721</v>
      </c>
      <c r="E221" s="197" t="s">
        <v>715</v>
      </c>
      <c r="F221" s="108"/>
    </row>
    <row r="222" spans="1:6" ht="88.5" customHeight="1" x14ac:dyDescent="0.25">
      <c r="A222" s="111" t="s">
        <v>1326</v>
      </c>
      <c r="B222" s="112">
        <v>25822915</v>
      </c>
      <c r="C222" s="196" t="s">
        <v>1327</v>
      </c>
      <c r="D222" s="197" t="s">
        <v>1327</v>
      </c>
      <c r="E222" s="197" t="s">
        <v>2122</v>
      </c>
      <c r="F222" s="108"/>
    </row>
    <row r="223" spans="1:6" ht="88.5" customHeight="1" x14ac:dyDescent="0.25">
      <c r="A223" s="111" t="s">
        <v>1328</v>
      </c>
      <c r="B223" s="112">
        <v>26002120</v>
      </c>
      <c r="C223" s="196" t="s">
        <v>2376</v>
      </c>
      <c r="D223" s="197" t="s">
        <v>1329</v>
      </c>
      <c r="E223" s="197" t="s">
        <v>2377</v>
      </c>
      <c r="F223" s="108"/>
    </row>
    <row r="224" spans="1:6" ht="88.5" customHeight="1" x14ac:dyDescent="0.25">
      <c r="A224" s="111" t="s">
        <v>1330</v>
      </c>
      <c r="B224" s="112">
        <v>25951162</v>
      </c>
      <c r="C224" s="196" t="s">
        <v>2722</v>
      </c>
      <c r="D224" s="197" t="s">
        <v>2722</v>
      </c>
      <c r="E224" s="197" t="s">
        <v>2235</v>
      </c>
      <c r="F224" s="108"/>
    </row>
    <row r="225" spans="1:6" ht="88.5" customHeight="1" x14ac:dyDescent="0.25">
      <c r="A225" s="111" t="s">
        <v>1331</v>
      </c>
      <c r="B225" s="112">
        <v>25951185</v>
      </c>
      <c r="C225" s="196" t="s">
        <v>4130</v>
      </c>
      <c r="D225" s="197" t="s">
        <v>4130</v>
      </c>
      <c r="E225" s="197" t="s">
        <v>1332</v>
      </c>
      <c r="F225" s="108"/>
    </row>
    <row r="226" spans="1:6" ht="88.5" customHeight="1" x14ac:dyDescent="0.25">
      <c r="A226" s="111" t="s">
        <v>1333</v>
      </c>
      <c r="B226" s="112">
        <v>25931580</v>
      </c>
      <c r="C226" s="196" t="s">
        <v>2723</v>
      </c>
      <c r="D226" s="197" t="s">
        <v>2723</v>
      </c>
      <c r="E226" s="197" t="s">
        <v>4129</v>
      </c>
      <c r="F226" s="108"/>
    </row>
    <row r="227" spans="1:6" ht="88.5" customHeight="1" x14ac:dyDescent="0.25">
      <c r="A227" s="111" t="s">
        <v>1334</v>
      </c>
      <c r="B227" s="112">
        <v>26078643</v>
      </c>
      <c r="C227" s="196" t="s">
        <v>2236</v>
      </c>
      <c r="D227" s="197" t="s">
        <v>2236</v>
      </c>
      <c r="E227" s="197" t="s">
        <v>2123</v>
      </c>
      <c r="F227" s="108"/>
    </row>
    <row r="228" spans="1:6" ht="88.5" customHeight="1" x14ac:dyDescent="0.25">
      <c r="A228" s="111" t="s">
        <v>1335</v>
      </c>
      <c r="B228" s="112">
        <v>26078672</v>
      </c>
      <c r="C228" s="196" t="s">
        <v>2724</v>
      </c>
      <c r="D228" s="197" t="s">
        <v>2724</v>
      </c>
      <c r="E228" s="197" t="s">
        <v>1535</v>
      </c>
      <c r="F228" s="108"/>
    </row>
    <row r="229" spans="1:6" ht="88.5" customHeight="1" x14ac:dyDescent="0.25">
      <c r="A229" s="111" t="s">
        <v>1336</v>
      </c>
      <c r="B229" s="112">
        <v>25951149</v>
      </c>
      <c r="C229" s="196" t="s">
        <v>2237</v>
      </c>
      <c r="D229" s="197" t="s">
        <v>2238</v>
      </c>
      <c r="E229" s="197" t="s">
        <v>2124</v>
      </c>
      <c r="F229" s="108"/>
    </row>
    <row r="230" spans="1:6" ht="88.5" customHeight="1" x14ac:dyDescent="0.25">
      <c r="A230" s="111" t="s">
        <v>1337</v>
      </c>
      <c r="B230" s="112">
        <v>25979108</v>
      </c>
      <c r="C230" s="196" t="s">
        <v>1338</v>
      </c>
      <c r="D230" s="197" t="s">
        <v>1338</v>
      </c>
      <c r="E230" s="197" t="s">
        <v>715</v>
      </c>
      <c r="F230" s="108"/>
    </row>
    <row r="231" spans="1:6" ht="88.5" customHeight="1" x14ac:dyDescent="0.25">
      <c r="A231" s="111" t="s">
        <v>1339</v>
      </c>
      <c r="B231" s="112">
        <v>25950702</v>
      </c>
      <c r="C231" s="196" t="s">
        <v>2125</v>
      </c>
      <c r="D231" s="197" t="s">
        <v>2125</v>
      </c>
      <c r="E231" s="197" t="s">
        <v>715</v>
      </c>
      <c r="F231" s="108"/>
    </row>
    <row r="232" spans="1:6" ht="88.5" customHeight="1" x14ac:dyDescent="0.25">
      <c r="A232" s="111" t="s">
        <v>1340</v>
      </c>
      <c r="B232" s="112">
        <v>25979114</v>
      </c>
      <c r="C232" s="196" t="s">
        <v>1341</v>
      </c>
      <c r="D232" s="197" t="s">
        <v>1341</v>
      </c>
      <c r="E232" s="197" t="s">
        <v>715</v>
      </c>
      <c r="F232" s="108"/>
    </row>
    <row r="233" spans="1:6" ht="88.5" customHeight="1" x14ac:dyDescent="0.25">
      <c r="A233" s="111" t="s">
        <v>1342</v>
      </c>
      <c r="B233" s="112">
        <v>25950671</v>
      </c>
      <c r="C233" s="196" t="s">
        <v>1343</v>
      </c>
      <c r="D233" s="197" t="s">
        <v>1343</v>
      </c>
      <c r="E233" s="197" t="s">
        <v>715</v>
      </c>
      <c r="F233" s="108"/>
    </row>
    <row r="234" spans="1:6" ht="88.5" customHeight="1" x14ac:dyDescent="0.25">
      <c r="A234" s="111" t="s">
        <v>1344</v>
      </c>
      <c r="B234" s="112">
        <v>25979137</v>
      </c>
      <c r="C234" s="196" t="s">
        <v>2378</v>
      </c>
      <c r="D234" s="197" t="s">
        <v>2379</v>
      </c>
      <c r="E234" s="197" t="s">
        <v>2126</v>
      </c>
      <c r="F234" s="108"/>
    </row>
    <row r="235" spans="1:6" ht="88.5" customHeight="1" x14ac:dyDescent="0.25">
      <c r="A235" s="111" t="s">
        <v>1345</v>
      </c>
      <c r="B235" s="112">
        <v>25951084</v>
      </c>
      <c r="C235" s="196" t="s">
        <v>1346</v>
      </c>
      <c r="D235" s="197" t="s">
        <v>1346</v>
      </c>
      <c r="E235" s="197" t="s">
        <v>2127</v>
      </c>
      <c r="F235" s="108"/>
    </row>
    <row r="236" spans="1:6" ht="88.5" customHeight="1" x14ac:dyDescent="0.25">
      <c r="A236" s="111" t="s">
        <v>1347</v>
      </c>
      <c r="B236" s="112">
        <v>25979120</v>
      </c>
      <c r="C236" s="196" t="s">
        <v>1348</v>
      </c>
      <c r="D236" s="197" t="s">
        <v>1348</v>
      </c>
      <c r="E236" s="197" t="s">
        <v>715</v>
      </c>
      <c r="F236" s="108"/>
    </row>
    <row r="237" spans="1:6" ht="88.5" customHeight="1" x14ac:dyDescent="0.25">
      <c r="A237" s="111" t="s">
        <v>1349</v>
      </c>
      <c r="B237" s="112">
        <v>26078689</v>
      </c>
      <c r="C237" s="196" t="s">
        <v>2725</v>
      </c>
      <c r="D237" s="197" t="s">
        <v>2725</v>
      </c>
      <c r="E237" s="197" t="s">
        <v>2380</v>
      </c>
      <c r="F237" s="108"/>
    </row>
    <row r="238" spans="1:6" ht="88.5" customHeight="1" x14ac:dyDescent="0.25">
      <c r="A238" s="111" t="s">
        <v>1350</v>
      </c>
      <c r="B238" s="112">
        <v>25951203</v>
      </c>
      <c r="C238" s="196" t="s">
        <v>1351</v>
      </c>
      <c r="D238" s="197" t="s">
        <v>715</v>
      </c>
      <c r="E238" s="197" t="s">
        <v>715</v>
      </c>
      <c r="F238" s="108"/>
    </row>
    <row r="239" spans="1:6" ht="88.5" customHeight="1" x14ac:dyDescent="0.25">
      <c r="A239" s="111" t="s">
        <v>1352</v>
      </c>
      <c r="B239" s="112">
        <v>34248028</v>
      </c>
      <c r="C239" s="196" t="s">
        <v>1353</v>
      </c>
      <c r="D239" s="197" t="s">
        <v>1353</v>
      </c>
      <c r="E239" s="197" t="s">
        <v>715</v>
      </c>
      <c r="F239" s="108"/>
    </row>
    <row r="240" spans="1:6" ht="88.5" customHeight="1" x14ac:dyDescent="0.25">
      <c r="A240" s="111" t="s">
        <v>1354</v>
      </c>
      <c r="B240" s="112">
        <v>26078651</v>
      </c>
      <c r="C240" s="196" t="s">
        <v>1355</v>
      </c>
      <c r="D240" s="197" t="s">
        <v>1355</v>
      </c>
      <c r="E240" s="197" t="s">
        <v>1356</v>
      </c>
      <c r="F240" s="108"/>
    </row>
    <row r="241" spans="1:6" ht="88.5" customHeight="1" x14ac:dyDescent="0.25">
      <c r="A241" s="111" t="s">
        <v>1357</v>
      </c>
      <c r="B241" s="112">
        <v>25950665</v>
      </c>
      <c r="C241" s="196" t="s">
        <v>2381</v>
      </c>
      <c r="D241" s="197" t="s">
        <v>2239</v>
      </c>
      <c r="E241" s="197" t="s">
        <v>1358</v>
      </c>
      <c r="F241" s="108"/>
    </row>
    <row r="242" spans="1:6" ht="88.5" customHeight="1" x14ac:dyDescent="0.25">
      <c r="A242" s="111" t="s">
        <v>1359</v>
      </c>
      <c r="B242" s="112">
        <v>26078716</v>
      </c>
      <c r="C242" s="196" t="s">
        <v>1360</v>
      </c>
      <c r="D242" s="197" t="s">
        <v>1360</v>
      </c>
      <c r="E242" s="197" t="s">
        <v>1361</v>
      </c>
      <c r="F242" s="108"/>
    </row>
    <row r="243" spans="1:6" ht="88.5" customHeight="1" x14ac:dyDescent="0.25">
      <c r="A243" s="111" t="s">
        <v>1362</v>
      </c>
      <c r="B243" s="112">
        <v>25822878</v>
      </c>
      <c r="C243" s="196" t="s">
        <v>1363</v>
      </c>
      <c r="D243" s="197" t="s">
        <v>1363</v>
      </c>
      <c r="E243" s="197" t="s">
        <v>1364</v>
      </c>
      <c r="F243" s="108"/>
    </row>
    <row r="244" spans="1:6" ht="88.5" customHeight="1" x14ac:dyDescent="0.25">
      <c r="A244" s="111" t="s">
        <v>1365</v>
      </c>
      <c r="B244" s="112">
        <v>36178843</v>
      </c>
      <c r="C244" s="196" t="s">
        <v>1366</v>
      </c>
      <c r="D244" s="197" t="s">
        <v>1366</v>
      </c>
      <c r="E244" s="197" t="s">
        <v>2382</v>
      </c>
      <c r="F244" s="108"/>
    </row>
    <row r="245" spans="1:6" ht="88.5" customHeight="1" x14ac:dyDescent="0.25">
      <c r="A245" s="111" t="s">
        <v>1367</v>
      </c>
      <c r="B245" s="112">
        <v>26078703</v>
      </c>
      <c r="C245" s="196" t="s">
        <v>1368</v>
      </c>
      <c r="D245" s="197" t="s">
        <v>2726</v>
      </c>
      <c r="E245" s="197" t="s">
        <v>2128</v>
      </c>
      <c r="F245" s="108"/>
    </row>
    <row r="246" spans="1:6" ht="88.5" customHeight="1" x14ac:dyDescent="0.25">
      <c r="A246" s="111" t="s">
        <v>1369</v>
      </c>
      <c r="B246" s="112">
        <v>25951156</v>
      </c>
      <c r="C246" s="196" t="s">
        <v>1370</v>
      </c>
      <c r="D246" s="197" t="s">
        <v>2240</v>
      </c>
      <c r="E246" s="197" t="s">
        <v>2383</v>
      </c>
      <c r="F246" s="108"/>
    </row>
    <row r="247" spans="1:6" ht="88.5" customHeight="1" x14ac:dyDescent="0.25">
      <c r="A247" s="111" t="s">
        <v>1371</v>
      </c>
      <c r="B247" s="112">
        <v>24146984</v>
      </c>
      <c r="C247" s="196" t="s">
        <v>1372</v>
      </c>
      <c r="D247" s="197" t="s">
        <v>1372</v>
      </c>
      <c r="E247" s="197" t="s">
        <v>1373</v>
      </c>
      <c r="F247" s="108"/>
    </row>
    <row r="248" spans="1:6" ht="88.5" customHeight="1" x14ac:dyDescent="0.25">
      <c r="A248" s="111" t="s">
        <v>1374</v>
      </c>
      <c r="B248" s="112">
        <v>23234315</v>
      </c>
      <c r="C248" s="196" t="s">
        <v>1375</v>
      </c>
      <c r="D248" s="197" t="s">
        <v>1375</v>
      </c>
      <c r="E248" s="197" t="s">
        <v>715</v>
      </c>
      <c r="F248" s="108"/>
    </row>
    <row r="249" spans="1:6" ht="88.5" customHeight="1" x14ac:dyDescent="0.25">
      <c r="A249" s="111" t="s">
        <v>2384</v>
      </c>
      <c r="B249" s="112">
        <v>23234255</v>
      </c>
      <c r="C249" s="196" t="s">
        <v>1376</v>
      </c>
      <c r="D249" s="197" t="s">
        <v>1376</v>
      </c>
      <c r="E249" s="197" t="s">
        <v>715</v>
      </c>
      <c r="F249" s="108"/>
    </row>
    <row r="250" spans="1:6" ht="88.5" customHeight="1" x14ac:dyDescent="0.25">
      <c r="A250" s="111" t="s">
        <v>1377</v>
      </c>
      <c r="B250" s="112">
        <v>24717116</v>
      </c>
      <c r="C250" s="196" t="s">
        <v>2727</v>
      </c>
      <c r="D250" s="197" t="s">
        <v>2727</v>
      </c>
      <c r="E250" s="197" t="s">
        <v>715</v>
      </c>
      <c r="F250" s="108"/>
    </row>
    <row r="251" spans="1:6" ht="88.5" customHeight="1" x14ac:dyDescent="0.25">
      <c r="A251" s="111" t="s">
        <v>1378</v>
      </c>
      <c r="B251" s="112">
        <v>23234284</v>
      </c>
      <c r="C251" s="196" t="s">
        <v>4128</v>
      </c>
      <c r="D251" s="197" t="s">
        <v>4128</v>
      </c>
      <c r="E251" s="197" t="s">
        <v>715</v>
      </c>
      <c r="F251" s="108"/>
    </row>
    <row r="252" spans="1:6" ht="88.5" customHeight="1" x14ac:dyDescent="0.25">
      <c r="A252" s="111" t="s">
        <v>2385</v>
      </c>
      <c r="B252" s="112">
        <v>23234321</v>
      </c>
      <c r="C252" s="196" t="s">
        <v>1376</v>
      </c>
      <c r="D252" s="197" t="s">
        <v>4127</v>
      </c>
      <c r="E252" s="197" t="s">
        <v>715</v>
      </c>
      <c r="F252" s="108"/>
    </row>
    <row r="253" spans="1:6" ht="88.5" customHeight="1" x14ac:dyDescent="0.25">
      <c r="A253" s="111" t="s">
        <v>2386</v>
      </c>
      <c r="B253" s="112">
        <v>23234338</v>
      </c>
      <c r="C253" s="196" t="s">
        <v>1376</v>
      </c>
      <c r="D253" s="197" t="s">
        <v>1376</v>
      </c>
      <c r="E253" s="197" t="s">
        <v>715</v>
      </c>
      <c r="F253" s="108"/>
    </row>
    <row r="254" spans="1:6" ht="88.5" customHeight="1" x14ac:dyDescent="0.25">
      <c r="A254" s="111" t="s">
        <v>1379</v>
      </c>
      <c r="B254" s="112">
        <v>23234226</v>
      </c>
      <c r="C254" s="196" t="s">
        <v>2387</v>
      </c>
      <c r="D254" s="197" t="s">
        <v>2387</v>
      </c>
      <c r="E254" s="197" t="s">
        <v>715</v>
      </c>
      <c r="F254" s="108"/>
    </row>
    <row r="255" spans="1:6" ht="88.5" customHeight="1" x14ac:dyDescent="0.25">
      <c r="A255" s="111" t="s">
        <v>1380</v>
      </c>
      <c r="B255" s="112">
        <v>23234309</v>
      </c>
      <c r="C255" s="196" t="s">
        <v>4126</v>
      </c>
      <c r="D255" s="197" t="s">
        <v>4126</v>
      </c>
      <c r="E255" s="197" t="s">
        <v>715</v>
      </c>
      <c r="F255" s="108"/>
    </row>
    <row r="256" spans="1:6" ht="88.5" customHeight="1" x14ac:dyDescent="0.25">
      <c r="A256" s="111" t="s">
        <v>1381</v>
      </c>
      <c r="B256" s="112">
        <v>23234367</v>
      </c>
      <c r="C256" s="196" t="s">
        <v>1382</v>
      </c>
      <c r="D256" s="197" t="s">
        <v>1382</v>
      </c>
      <c r="E256" s="197" t="s">
        <v>715</v>
      </c>
      <c r="F256" s="108"/>
    </row>
    <row r="257" spans="1:6" ht="88.5" customHeight="1" x14ac:dyDescent="0.25">
      <c r="A257" s="111" t="s">
        <v>1383</v>
      </c>
      <c r="B257" s="112">
        <v>33649976</v>
      </c>
      <c r="C257" s="196" t="s">
        <v>1384</v>
      </c>
      <c r="D257" s="197" t="s">
        <v>1384</v>
      </c>
      <c r="E257" s="197" t="s">
        <v>715</v>
      </c>
      <c r="F257" s="108"/>
    </row>
    <row r="258" spans="1:6" ht="88.5" customHeight="1" x14ac:dyDescent="0.25">
      <c r="A258" s="111" t="s">
        <v>1385</v>
      </c>
      <c r="B258" s="112">
        <v>25812971</v>
      </c>
      <c r="C258" s="196" t="s">
        <v>1386</v>
      </c>
      <c r="D258" s="197" t="s">
        <v>1386</v>
      </c>
      <c r="E258" s="197" t="s">
        <v>715</v>
      </c>
      <c r="F258" s="108"/>
    </row>
    <row r="259" spans="1:6" ht="88.5" customHeight="1" x14ac:dyDescent="0.25">
      <c r="A259" s="111" t="s">
        <v>1387</v>
      </c>
      <c r="B259" s="112">
        <v>23234203</v>
      </c>
      <c r="C259" s="196" t="s">
        <v>1388</v>
      </c>
      <c r="D259" s="197" t="s">
        <v>1388</v>
      </c>
      <c r="E259" s="197" t="s">
        <v>715</v>
      </c>
      <c r="F259" s="108"/>
    </row>
    <row r="260" spans="1:6" ht="88.5" customHeight="1" x14ac:dyDescent="0.25">
      <c r="A260" s="111" t="s">
        <v>1389</v>
      </c>
      <c r="B260" s="112">
        <v>23234373</v>
      </c>
      <c r="C260" s="196" t="s">
        <v>1390</v>
      </c>
      <c r="D260" s="197" t="s">
        <v>1390</v>
      </c>
      <c r="E260" s="197" t="s">
        <v>715</v>
      </c>
      <c r="F260" s="108"/>
    </row>
    <row r="261" spans="1:6" ht="88.5" customHeight="1" x14ac:dyDescent="0.25">
      <c r="A261" s="111" t="s">
        <v>1391</v>
      </c>
      <c r="B261" s="112">
        <v>23234278</v>
      </c>
      <c r="C261" s="196" t="s">
        <v>1392</v>
      </c>
      <c r="D261" s="197" t="s">
        <v>1392</v>
      </c>
      <c r="E261" s="197" t="s">
        <v>715</v>
      </c>
      <c r="F261" s="108"/>
    </row>
    <row r="262" spans="1:6" ht="88.5" customHeight="1" x14ac:dyDescent="0.25">
      <c r="A262" s="111" t="s">
        <v>1393</v>
      </c>
      <c r="B262" s="112">
        <v>33356580</v>
      </c>
      <c r="C262" s="196" t="s">
        <v>2388</v>
      </c>
      <c r="D262" s="197" t="s">
        <v>2388</v>
      </c>
      <c r="E262" s="197" t="s">
        <v>715</v>
      </c>
      <c r="F262" s="108"/>
    </row>
    <row r="263" spans="1:6" ht="88.5" customHeight="1" x14ac:dyDescent="0.25">
      <c r="A263" s="111" t="s">
        <v>1394</v>
      </c>
      <c r="B263" s="112">
        <v>24718191</v>
      </c>
      <c r="C263" s="196" t="s">
        <v>2389</v>
      </c>
      <c r="D263" s="197" t="s">
        <v>2389</v>
      </c>
      <c r="E263" s="197" t="s">
        <v>715</v>
      </c>
      <c r="F263" s="108"/>
    </row>
    <row r="264" spans="1:6" ht="88.5" customHeight="1" x14ac:dyDescent="0.25">
      <c r="A264" s="111" t="s">
        <v>1395</v>
      </c>
      <c r="B264" s="112">
        <v>23234290</v>
      </c>
      <c r="C264" s="196" t="s">
        <v>1396</v>
      </c>
      <c r="D264" s="197" t="s">
        <v>1396</v>
      </c>
      <c r="E264" s="197" t="s">
        <v>715</v>
      </c>
      <c r="F264" s="108"/>
    </row>
    <row r="265" spans="1:6" ht="88.5" customHeight="1" x14ac:dyDescent="0.25">
      <c r="A265" s="111" t="s">
        <v>1397</v>
      </c>
      <c r="B265" s="112">
        <v>23234261</v>
      </c>
      <c r="C265" s="196" t="s">
        <v>1398</v>
      </c>
      <c r="D265" s="197" t="s">
        <v>1398</v>
      </c>
      <c r="E265" s="197" t="s">
        <v>715</v>
      </c>
      <c r="F265" s="108"/>
    </row>
    <row r="266" spans="1:6" ht="88.5" customHeight="1" x14ac:dyDescent="0.25">
      <c r="A266" s="111" t="s">
        <v>1399</v>
      </c>
      <c r="B266" s="112">
        <v>25812957</v>
      </c>
      <c r="C266" s="196" t="s">
        <v>2390</v>
      </c>
      <c r="D266" s="197" t="s">
        <v>2391</v>
      </c>
      <c r="E266" s="197" t="s">
        <v>715</v>
      </c>
      <c r="F266" s="108"/>
    </row>
    <row r="267" spans="1:6" ht="88.5" customHeight="1" x14ac:dyDescent="0.25">
      <c r="A267" s="111" t="s">
        <v>1400</v>
      </c>
      <c r="B267" s="112">
        <v>23234232</v>
      </c>
      <c r="C267" s="196" t="s">
        <v>1401</v>
      </c>
      <c r="D267" s="197" t="s">
        <v>1401</v>
      </c>
      <c r="E267" s="197" t="s">
        <v>715</v>
      </c>
      <c r="F267" s="108"/>
    </row>
    <row r="268" spans="1:6" ht="88.5" customHeight="1" x14ac:dyDescent="0.25">
      <c r="A268" s="111" t="s">
        <v>1402</v>
      </c>
      <c r="B268" s="112">
        <v>23234249</v>
      </c>
      <c r="C268" s="196" t="s">
        <v>2392</v>
      </c>
      <c r="D268" s="197" t="s">
        <v>2392</v>
      </c>
      <c r="E268" s="197" t="s">
        <v>715</v>
      </c>
      <c r="F268" s="108"/>
    </row>
    <row r="269" spans="1:6" ht="88.5" customHeight="1" x14ac:dyDescent="0.25">
      <c r="A269" s="111" t="s">
        <v>1403</v>
      </c>
      <c r="B269" s="112">
        <v>25812963</v>
      </c>
      <c r="C269" s="196" t="s">
        <v>2393</v>
      </c>
      <c r="D269" s="197" t="s">
        <v>2393</v>
      </c>
      <c r="E269" s="197" t="s">
        <v>715</v>
      </c>
      <c r="F269" s="108"/>
    </row>
    <row r="270" spans="1:6" ht="88.5" customHeight="1" x14ac:dyDescent="0.25">
      <c r="A270" s="111" t="s">
        <v>1404</v>
      </c>
      <c r="B270" s="112">
        <v>25812940</v>
      </c>
      <c r="C270" s="196" t="s">
        <v>1405</v>
      </c>
      <c r="D270" s="197" t="s">
        <v>1405</v>
      </c>
      <c r="E270" s="197" t="s">
        <v>715</v>
      </c>
      <c r="F270" s="108"/>
    </row>
    <row r="271" spans="1:6" ht="88.5" customHeight="1" x14ac:dyDescent="0.25">
      <c r="A271" s="111" t="s">
        <v>1406</v>
      </c>
      <c r="B271" s="112">
        <v>25812934</v>
      </c>
      <c r="C271" s="196" t="s">
        <v>1407</v>
      </c>
      <c r="D271" s="197" t="s">
        <v>1407</v>
      </c>
      <c r="E271" s="197" t="s">
        <v>715</v>
      </c>
      <c r="F271" s="108"/>
    </row>
    <row r="272" spans="1:6" ht="88.5" customHeight="1" x14ac:dyDescent="0.25">
      <c r="A272" s="111" t="s">
        <v>1408</v>
      </c>
      <c r="B272" s="112">
        <v>23234344</v>
      </c>
      <c r="C272" s="196" t="s">
        <v>2728</v>
      </c>
      <c r="D272" s="197" t="s">
        <v>2728</v>
      </c>
      <c r="E272" s="197" t="s">
        <v>715</v>
      </c>
      <c r="F272" s="108"/>
    </row>
    <row r="273" spans="1:6" ht="88.5" customHeight="1" x14ac:dyDescent="0.25">
      <c r="A273" s="111" t="s">
        <v>2394</v>
      </c>
      <c r="B273" s="112">
        <v>23234350</v>
      </c>
      <c r="C273" s="196" t="s">
        <v>1409</v>
      </c>
      <c r="D273" s="197" t="s">
        <v>1409</v>
      </c>
      <c r="E273" s="197" t="s">
        <v>715</v>
      </c>
      <c r="F273" s="108"/>
    </row>
    <row r="274" spans="1:6" ht="88.5" customHeight="1" x14ac:dyDescent="0.25">
      <c r="A274" s="111" t="s">
        <v>2395</v>
      </c>
      <c r="B274" s="112">
        <v>23234210</v>
      </c>
      <c r="C274" s="196" t="s">
        <v>2396</v>
      </c>
      <c r="D274" s="197" t="s">
        <v>2396</v>
      </c>
      <c r="E274" s="197" t="s">
        <v>715</v>
      </c>
      <c r="F274" s="108"/>
    </row>
    <row r="275" spans="1:6" ht="88.5" customHeight="1" x14ac:dyDescent="0.25">
      <c r="A275" s="111" t="s">
        <v>1410</v>
      </c>
      <c r="B275" s="112">
        <v>25060552</v>
      </c>
      <c r="C275" s="196" t="s">
        <v>2397</v>
      </c>
      <c r="D275" s="197" t="s">
        <v>2397</v>
      </c>
      <c r="E275" s="197" t="s">
        <v>1411</v>
      </c>
      <c r="F275" s="108"/>
    </row>
    <row r="276" spans="1:6" ht="88.5" customHeight="1" x14ac:dyDescent="0.25">
      <c r="A276" s="111" t="s">
        <v>1412</v>
      </c>
      <c r="B276" s="112">
        <v>25926767</v>
      </c>
      <c r="C276" s="196" t="s">
        <v>1413</v>
      </c>
      <c r="D276" s="197" t="s">
        <v>1413</v>
      </c>
      <c r="E276" s="197" t="s">
        <v>2729</v>
      </c>
      <c r="F276" s="108"/>
    </row>
    <row r="277" spans="1:6" ht="88.5" customHeight="1" x14ac:dyDescent="0.25">
      <c r="A277" s="111" t="s">
        <v>1414</v>
      </c>
      <c r="B277" s="112">
        <v>37218546</v>
      </c>
      <c r="C277" s="196" t="s">
        <v>2398</v>
      </c>
      <c r="D277" s="197" t="s">
        <v>2398</v>
      </c>
      <c r="E277" s="197" t="s">
        <v>2241</v>
      </c>
      <c r="F277" s="108"/>
    </row>
    <row r="278" spans="1:6" ht="88.5" customHeight="1" x14ac:dyDescent="0.25">
      <c r="A278" s="111" t="s">
        <v>1415</v>
      </c>
      <c r="B278" s="112">
        <v>33211463</v>
      </c>
      <c r="C278" s="196" t="s">
        <v>2129</v>
      </c>
      <c r="D278" s="197" t="s">
        <v>1416</v>
      </c>
      <c r="E278" s="197" t="s">
        <v>715</v>
      </c>
      <c r="F278" s="108"/>
    </row>
    <row r="279" spans="1:6" ht="88.5" customHeight="1" x14ac:dyDescent="0.25">
      <c r="A279" s="111" t="s">
        <v>1417</v>
      </c>
      <c r="B279" s="112">
        <v>36836900</v>
      </c>
      <c r="C279" s="196" t="s">
        <v>1418</v>
      </c>
      <c r="D279" s="197" t="s">
        <v>1418</v>
      </c>
      <c r="E279" s="197" t="s">
        <v>1419</v>
      </c>
      <c r="F279" s="108"/>
    </row>
    <row r="280" spans="1:6" ht="88.5" customHeight="1" x14ac:dyDescent="0.25">
      <c r="A280" s="111" t="s">
        <v>1420</v>
      </c>
      <c r="B280" s="112">
        <v>34962307</v>
      </c>
      <c r="C280" s="196" t="s">
        <v>4125</v>
      </c>
      <c r="D280" s="197" t="s">
        <v>4125</v>
      </c>
      <c r="E280" s="197" t="s">
        <v>2730</v>
      </c>
      <c r="F280" s="108"/>
    </row>
    <row r="281" spans="1:6" ht="88.5" customHeight="1" x14ac:dyDescent="0.25">
      <c r="A281" s="116" t="s">
        <v>1421</v>
      </c>
      <c r="B281" s="112">
        <v>25249083</v>
      </c>
      <c r="C281" s="196" t="s">
        <v>1422</v>
      </c>
      <c r="D281" s="197" t="s">
        <v>1422</v>
      </c>
      <c r="E281" s="197" t="s">
        <v>1423</v>
      </c>
      <c r="F281" s="108"/>
    </row>
    <row r="282" spans="1:6" ht="88.5" customHeight="1" x14ac:dyDescent="0.25">
      <c r="A282" s="116" t="s">
        <v>1424</v>
      </c>
      <c r="B282" s="112">
        <v>25258685</v>
      </c>
      <c r="C282" s="196" t="s">
        <v>1425</v>
      </c>
      <c r="D282" s="197" t="s">
        <v>1425</v>
      </c>
      <c r="E282" s="197" t="s">
        <v>1426</v>
      </c>
      <c r="F282" s="108"/>
    </row>
    <row r="283" spans="1:6" ht="88.5" customHeight="1" x14ac:dyDescent="0.25">
      <c r="A283" s="116" t="s">
        <v>1427</v>
      </c>
      <c r="B283" s="117">
        <v>25257295</v>
      </c>
      <c r="C283" s="198" t="s">
        <v>1428</v>
      </c>
      <c r="D283" s="199" t="s">
        <v>1428</v>
      </c>
      <c r="E283" s="197" t="s">
        <v>1429</v>
      </c>
      <c r="F283" s="108"/>
    </row>
    <row r="284" spans="1:6" ht="88.5" customHeight="1" x14ac:dyDescent="0.25">
      <c r="A284" s="116" t="s">
        <v>1430</v>
      </c>
      <c r="B284" s="112">
        <v>37693380</v>
      </c>
      <c r="C284" s="196" t="s">
        <v>2399</v>
      </c>
      <c r="D284" s="197" t="s">
        <v>2399</v>
      </c>
      <c r="E284" s="197" t="s">
        <v>1431</v>
      </c>
      <c r="F284" s="108"/>
    </row>
    <row r="285" spans="1:6" ht="88.5" customHeight="1" x14ac:dyDescent="0.25">
      <c r="A285" s="116" t="s">
        <v>1432</v>
      </c>
      <c r="B285" s="112">
        <v>33892119</v>
      </c>
      <c r="C285" s="196" t="s">
        <v>1433</v>
      </c>
      <c r="D285" s="197" t="s">
        <v>1433</v>
      </c>
      <c r="E285" s="197" t="s">
        <v>1434</v>
      </c>
      <c r="F285" s="108"/>
    </row>
    <row r="286" spans="1:6" ht="88.5" customHeight="1" x14ac:dyDescent="0.25">
      <c r="A286" s="116" t="s">
        <v>1435</v>
      </c>
      <c r="B286" s="112">
        <v>33756901</v>
      </c>
      <c r="C286" s="196" t="s">
        <v>1436</v>
      </c>
      <c r="D286" s="197" t="s">
        <v>1436</v>
      </c>
      <c r="E286" s="197" t="s">
        <v>1437</v>
      </c>
      <c r="F286" s="108"/>
    </row>
    <row r="287" spans="1:6" ht="88.5" customHeight="1" x14ac:dyDescent="0.25">
      <c r="A287" s="116" t="s">
        <v>1438</v>
      </c>
      <c r="B287" s="112">
        <v>33865132</v>
      </c>
      <c r="C287" s="196" t="s">
        <v>1439</v>
      </c>
      <c r="D287" s="197" t="s">
        <v>1439</v>
      </c>
      <c r="E287" s="197" t="s">
        <v>1440</v>
      </c>
      <c r="F287" s="108"/>
    </row>
    <row r="288" spans="1:6" ht="88.5" customHeight="1" x14ac:dyDescent="0.25">
      <c r="A288" s="116" t="s">
        <v>2400</v>
      </c>
      <c r="B288" s="118">
        <v>33914865</v>
      </c>
      <c r="C288" s="200" t="s">
        <v>2401</v>
      </c>
      <c r="D288" s="201" t="s">
        <v>2401</v>
      </c>
      <c r="E288" s="197" t="s">
        <v>1535</v>
      </c>
      <c r="F288" s="108"/>
    </row>
    <row r="289" spans="1:6" ht="88.5" customHeight="1" x14ac:dyDescent="0.25">
      <c r="A289" s="116" t="s">
        <v>1441</v>
      </c>
      <c r="B289" s="118">
        <v>25254014</v>
      </c>
      <c r="C289" s="200" t="s">
        <v>1442</v>
      </c>
      <c r="D289" s="201" t="s">
        <v>1442</v>
      </c>
      <c r="E289" s="197" t="s">
        <v>1443</v>
      </c>
      <c r="F289" s="108"/>
    </row>
    <row r="290" spans="1:6" ht="88.5" customHeight="1" x14ac:dyDescent="0.25">
      <c r="A290" s="116" t="s">
        <v>1444</v>
      </c>
      <c r="B290" s="112">
        <v>25255149</v>
      </c>
      <c r="C290" s="196" t="s">
        <v>1445</v>
      </c>
      <c r="D290" s="197" t="s">
        <v>1445</v>
      </c>
      <c r="E290" s="197" t="s">
        <v>1446</v>
      </c>
      <c r="F290" s="108"/>
    </row>
    <row r="291" spans="1:6" ht="88.5" customHeight="1" x14ac:dyDescent="0.25">
      <c r="A291" s="116" t="s">
        <v>1447</v>
      </c>
      <c r="B291" s="117">
        <v>25262652</v>
      </c>
      <c r="C291" s="198" t="s">
        <v>1448</v>
      </c>
      <c r="D291" s="199" t="s">
        <v>1448</v>
      </c>
      <c r="E291" s="197" t="s">
        <v>2130</v>
      </c>
      <c r="F291" s="108"/>
    </row>
    <row r="292" spans="1:6" ht="88.5" customHeight="1" x14ac:dyDescent="0.25">
      <c r="A292" s="116" t="s">
        <v>1449</v>
      </c>
      <c r="B292" s="112">
        <v>25258461</v>
      </c>
      <c r="C292" s="196" t="s">
        <v>1450</v>
      </c>
      <c r="D292" s="197" t="s">
        <v>1450</v>
      </c>
      <c r="E292" s="197" t="s">
        <v>2402</v>
      </c>
      <c r="F292" s="108"/>
    </row>
    <row r="293" spans="1:6" ht="88.5" customHeight="1" x14ac:dyDescent="0.25">
      <c r="A293" s="116" t="s">
        <v>1451</v>
      </c>
      <c r="B293" s="119">
        <v>33894966</v>
      </c>
      <c r="C293" s="196" t="s">
        <v>1452</v>
      </c>
      <c r="D293" s="197" t="s">
        <v>1452</v>
      </c>
      <c r="E293" s="197" t="s">
        <v>2731</v>
      </c>
      <c r="F293" s="108"/>
    </row>
    <row r="294" spans="1:6" ht="88.5" customHeight="1" x14ac:dyDescent="0.25">
      <c r="A294" s="116" t="s">
        <v>1453</v>
      </c>
      <c r="B294" s="112">
        <v>25255971</v>
      </c>
      <c r="C294" s="196" t="s">
        <v>2403</v>
      </c>
      <c r="D294" s="197" t="s">
        <v>2403</v>
      </c>
      <c r="E294" s="197" t="s">
        <v>1454</v>
      </c>
      <c r="F294" s="108"/>
    </row>
    <row r="295" spans="1:6" ht="88.5" customHeight="1" x14ac:dyDescent="0.25">
      <c r="A295" s="116" t="s">
        <v>1455</v>
      </c>
      <c r="B295" s="112">
        <v>26307138</v>
      </c>
      <c r="C295" s="196" t="s">
        <v>1456</v>
      </c>
      <c r="D295" s="197" t="s">
        <v>1456</v>
      </c>
      <c r="E295" s="197" t="s">
        <v>1457</v>
      </c>
      <c r="F295" s="108"/>
    </row>
    <row r="296" spans="1:6" ht="88.5" customHeight="1" x14ac:dyDescent="0.25">
      <c r="A296" s="116" t="s">
        <v>1458</v>
      </c>
      <c r="B296" s="112">
        <v>25257220</v>
      </c>
      <c r="C296" s="196" t="s">
        <v>1459</v>
      </c>
      <c r="D296" s="197" t="s">
        <v>1459</v>
      </c>
      <c r="E296" s="197" t="s">
        <v>1460</v>
      </c>
      <c r="F296" s="108"/>
    </row>
    <row r="297" spans="1:6" ht="88.5" customHeight="1" x14ac:dyDescent="0.25">
      <c r="A297" s="116" t="s">
        <v>1461</v>
      </c>
      <c r="B297" s="112">
        <v>25256717</v>
      </c>
      <c r="C297" s="196" t="s">
        <v>1462</v>
      </c>
      <c r="D297" s="197" t="s">
        <v>1462</v>
      </c>
      <c r="E297" s="197" t="s">
        <v>1463</v>
      </c>
      <c r="F297" s="108"/>
    </row>
    <row r="298" spans="1:6" ht="88.5" customHeight="1" x14ac:dyDescent="0.25">
      <c r="A298" s="116" t="s">
        <v>1464</v>
      </c>
      <c r="B298" s="112">
        <v>25254434</v>
      </c>
      <c r="C298" s="196" t="s">
        <v>1465</v>
      </c>
      <c r="D298" s="197" t="s">
        <v>1466</v>
      </c>
      <c r="E298" s="197" t="s">
        <v>2242</v>
      </c>
      <c r="F298" s="108"/>
    </row>
    <row r="299" spans="1:6" ht="88.5" customHeight="1" x14ac:dyDescent="0.25">
      <c r="A299" s="116" t="s">
        <v>1467</v>
      </c>
      <c r="B299" s="112">
        <v>25256924</v>
      </c>
      <c r="C299" s="196" t="s">
        <v>1468</v>
      </c>
      <c r="D299" s="197" t="s">
        <v>1468</v>
      </c>
      <c r="E299" s="197" t="s">
        <v>2404</v>
      </c>
      <c r="F299" s="108"/>
    </row>
    <row r="300" spans="1:6" ht="88.5" customHeight="1" x14ac:dyDescent="0.25">
      <c r="A300" s="116" t="s">
        <v>1469</v>
      </c>
      <c r="B300" s="112">
        <v>33811878</v>
      </c>
      <c r="C300" s="196" t="s">
        <v>1470</v>
      </c>
      <c r="D300" s="197" t="s">
        <v>1470</v>
      </c>
      <c r="E300" s="197" t="s">
        <v>1471</v>
      </c>
      <c r="F300" s="108"/>
    </row>
    <row r="301" spans="1:6" ht="88.5" customHeight="1" x14ac:dyDescent="0.25">
      <c r="A301" s="116" t="s">
        <v>1472</v>
      </c>
      <c r="B301" s="112">
        <v>25257088</v>
      </c>
      <c r="C301" s="196" t="s">
        <v>1473</v>
      </c>
      <c r="D301" s="197" t="s">
        <v>1473</v>
      </c>
      <c r="E301" s="197" t="s">
        <v>1474</v>
      </c>
      <c r="F301" s="108"/>
    </row>
    <row r="302" spans="1:6" ht="88.5" customHeight="1" x14ac:dyDescent="0.25">
      <c r="A302" s="116" t="s">
        <v>1475</v>
      </c>
      <c r="B302" s="112">
        <v>25252659</v>
      </c>
      <c r="C302" s="196" t="s">
        <v>1476</v>
      </c>
      <c r="D302" s="197" t="s">
        <v>1476</v>
      </c>
      <c r="E302" s="197" t="s">
        <v>1477</v>
      </c>
      <c r="F302" s="108"/>
    </row>
    <row r="303" spans="1:6" ht="88.5" customHeight="1" x14ac:dyDescent="0.25">
      <c r="A303" s="116" t="s">
        <v>1478</v>
      </c>
      <c r="B303" s="112">
        <v>25256485</v>
      </c>
      <c r="C303" s="196" t="s">
        <v>1479</v>
      </c>
      <c r="D303" s="197" t="s">
        <v>1479</v>
      </c>
      <c r="E303" s="197" t="s">
        <v>1480</v>
      </c>
      <c r="F303" s="108"/>
    </row>
    <row r="304" spans="1:6" ht="88.5" customHeight="1" x14ac:dyDescent="0.25">
      <c r="A304" s="116" t="s">
        <v>1481</v>
      </c>
      <c r="B304" s="120">
        <v>25253624</v>
      </c>
      <c r="C304" s="196" t="s">
        <v>1482</v>
      </c>
      <c r="D304" s="197" t="s">
        <v>1482</v>
      </c>
      <c r="E304" s="197" t="s">
        <v>1483</v>
      </c>
      <c r="F304" s="108"/>
    </row>
    <row r="305" spans="1:6" ht="88.5" customHeight="1" x14ac:dyDescent="0.25">
      <c r="A305" s="116" t="s">
        <v>1484</v>
      </c>
      <c r="B305" s="112">
        <v>25258550</v>
      </c>
      <c r="C305" s="196" t="s">
        <v>1485</v>
      </c>
      <c r="D305" s="197" t="s">
        <v>1485</v>
      </c>
      <c r="E305" s="197" t="s">
        <v>1486</v>
      </c>
      <c r="F305" s="108"/>
    </row>
    <row r="306" spans="1:6" ht="88.5" customHeight="1" x14ac:dyDescent="0.25">
      <c r="A306" s="116" t="s">
        <v>1487</v>
      </c>
      <c r="B306" s="112">
        <v>25255505</v>
      </c>
      <c r="C306" s="196" t="s">
        <v>1488</v>
      </c>
      <c r="D306" s="197" t="s">
        <v>1488</v>
      </c>
      <c r="E306" s="197" t="s">
        <v>2732</v>
      </c>
      <c r="F306" s="108"/>
    </row>
    <row r="307" spans="1:6" ht="88.5" customHeight="1" x14ac:dyDescent="0.25">
      <c r="A307" s="116" t="s">
        <v>1489</v>
      </c>
      <c r="B307" s="119">
        <v>25257639</v>
      </c>
      <c r="C307" s="196" t="s">
        <v>2131</v>
      </c>
      <c r="D307" s="197" t="s">
        <v>2131</v>
      </c>
      <c r="E307" s="197" t="s">
        <v>2733</v>
      </c>
      <c r="F307" s="108"/>
    </row>
    <row r="308" spans="1:6" ht="88.5" customHeight="1" x14ac:dyDescent="0.25">
      <c r="A308" s="116" t="s">
        <v>1490</v>
      </c>
      <c r="B308" s="121">
        <v>25258981</v>
      </c>
      <c r="C308" s="196" t="s">
        <v>2734</v>
      </c>
      <c r="D308" s="197" t="s">
        <v>2734</v>
      </c>
      <c r="E308" s="197" t="s">
        <v>1491</v>
      </c>
      <c r="F308" s="108"/>
    </row>
    <row r="309" spans="1:6" ht="88.5" customHeight="1" x14ac:dyDescent="0.25">
      <c r="A309" s="116" t="s">
        <v>1492</v>
      </c>
      <c r="B309" s="112">
        <v>25253883</v>
      </c>
      <c r="C309" s="196" t="s">
        <v>1493</v>
      </c>
      <c r="D309" s="202" t="s">
        <v>1494</v>
      </c>
      <c r="E309" s="197" t="s">
        <v>1495</v>
      </c>
      <c r="F309" s="108"/>
    </row>
    <row r="310" spans="1:6" ht="88.5" customHeight="1" x14ac:dyDescent="0.25">
      <c r="A310" s="116" t="s">
        <v>1496</v>
      </c>
      <c r="B310" s="112">
        <v>25259791</v>
      </c>
      <c r="C310" s="196" t="s">
        <v>2405</v>
      </c>
      <c r="D310" s="197" t="s">
        <v>2405</v>
      </c>
      <c r="E310" s="197" t="s">
        <v>1497</v>
      </c>
      <c r="F310" s="108"/>
    </row>
    <row r="311" spans="1:6" ht="88.5" customHeight="1" x14ac:dyDescent="0.25">
      <c r="A311" s="116" t="s">
        <v>1498</v>
      </c>
      <c r="B311" s="112">
        <v>33408061</v>
      </c>
      <c r="C311" s="196" t="s">
        <v>1499</v>
      </c>
      <c r="D311" s="197" t="s">
        <v>1499</v>
      </c>
      <c r="E311" s="197" t="s">
        <v>1500</v>
      </c>
      <c r="F311" s="108"/>
    </row>
    <row r="312" spans="1:6" ht="88.5" customHeight="1" x14ac:dyDescent="0.25">
      <c r="A312" s="116" t="s">
        <v>1501</v>
      </c>
      <c r="B312" s="112">
        <v>25257125</v>
      </c>
      <c r="C312" s="196" t="s">
        <v>2406</v>
      </c>
      <c r="D312" s="197" t="s">
        <v>2406</v>
      </c>
      <c r="E312" s="197" t="s">
        <v>1502</v>
      </c>
      <c r="F312" s="108"/>
    </row>
    <row r="313" spans="1:6" ht="88.5" customHeight="1" x14ac:dyDescent="0.25">
      <c r="A313" s="116" t="s">
        <v>1503</v>
      </c>
      <c r="B313" s="120">
        <v>25257579</v>
      </c>
      <c r="C313" s="196" t="s">
        <v>1504</v>
      </c>
      <c r="D313" s="197" t="s">
        <v>1504</v>
      </c>
      <c r="E313" s="197" t="s">
        <v>1505</v>
      </c>
      <c r="F313" s="108"/>
    </row>
    <row r="314" spans="1:6" ht="88.5" customHeight="1" x14ac:dyDescent="0.25">
      <c r="A314" s="116" t="s">
        <v>1506</v>
      </c>
      <c r="B314" s="112">
        <v>25261339</v>
      </c>
      <c r="C314" s="196" t="s">
        <v>1507</v>
      </c>
      <c r="D314" s="197" t="s">
        <v>1507</v>
      </c>
      <c r="E314" s="197" t="s">
        <v>1508</v>
      </c>
      <c r="F314" s="108"/>
    </row>
    <row r="315" spans="1:6" ht="88.5" customHeight="1" x14ac:dyDescent="0.25">
      <c r="A315" s="116" t="s">
        <v>1509</v>
      </c>
      <c r="B315" s="112">
        <v>26127011</v>
      </c>
      <c r="C315" s="196" t="s">
        <v>1510</v>
      </c>
      <c r="D315" s="197" t="s">
        <v>1510</v>
      </c>
      <c r="E315" s="197" t="s">
        <v>1511</v>
      </c>
      <c r="F315" s="108"/>
    </row>
    <row r="316" spans="1:6" ht="88.5" customHeight="1" x14ac:dyDescent="0.25">
      <c r="A316" s="116" t="s">
        <v>1512</v>
      </c>
      <c r="B316" s="112">
        <v>25259806</v>
      </c>
      <c r="C316" s="196" t="s">
        <v>1513</v>
      </c>
      <c r="D316" s="197" t="s">
        <v>1513</v>
      </c>
      <c r="E316" s="197" t="s">
        <v>1514</v>
      </c>
      <c r="F316" s="108"/>
    </row>
    <row r="317" spans="1:6" ht="88.5" customHeight="1" x14ac:dyDescent="0.25">
      <c r="A317" s="116" t="s">
        <v>1515</v>
      </c>
      <c r="B317" s="112">
        <v>25258975</v>
      </c>
      <c r="C317" s="196" t="s">
        <v>1516</v>
      </c>
      <c r="D317" s="197" t="s">
        <v>1516</v>
      </c>
      <c r="E317" s="197" t="s">
        <v>1517</v>
      </c>
      <c r="F317" s="108"/>
    </row>
    <row r="318" spans="1:6" ht="88.5" customHeight="1" x14ac:dyDescent="0.25">
      <c r="A318" s="116" t="s">
        <v>1518</v>
      </c>
      <c r="B318" s="112">
        <v>23405295</v>
      </c>
      <c r="C318" s="196" t="s">
        <v>2243</v>
      </c>
      <c r="D318" s="197" t="s">
        <v>2243</v>
      </c>
      <c r="E318" s="197" t="s">
        <v>1519</v>
      </c>
      <c r="F318" s="108"/>
    </row>
    <row r="319" spans="1:6" ht="88.5" customHeight="1" x14ac:dyDescent="0.25">
      <c r="A319" s="111" t="s">
        <v>1520</v>
      </c>
      <c r="B319" s="112">
        <v>26029320</v>
      </c>
      <c r="C319" s="196" t="s">
        <v>1521</v>
      </c>
      <c r="D319" s="197" t="s">
        <v>2735</v>
      </c>
      <c r="E319" s="197" t="s">
        <v>715</v>
      </c>
      <c r="F319" s="108"/>
    </row>
    <row r="320" spans="1:6" ht="88.5" customHeight="1" x14ac:dyDescent="0.25">
      <c r="A320" s="111" t="s">
        <v>1522</v>
      </c>
      <c r="B320" s="112">
        <v>26029283</v>
      </c>
      <c r="C320" s="196" t="s">
        <v>2736</v>
      </c>
      <c r="D320" s="197" t="s">
        <v>2736</v>
      </c>
      <c r="E320" s="197" t="s">
        <v>715</v>
      </c>
      <c r="F320" s="108"/>
    </row>
    <row r="321" spans="1:6" ht="88.5" customHeight="1" x14ac:dyDescent="0.25">
      <c r="A321" s="111" t="s">
        <v>1523</v>
      </c>
      <c r="B321" s="112">
        <v>33964261</v>
      </c>
      <c r="C321" s="196" t="s">
        <v>1524</v>
      </c>
      <c r="D321" s="197" t="s">
        <v>1524</v>
      </c>
      <c r="E321" s="197" t="s">
        <v>715</v>
      </c>
      <c r="F321" s="108"/>
    </row>
    <row r="322" spans="1:6" ht="88.5" customHeight="1" x14ac:dyDescent="0.25">
      <c r="A322" s="111" t="s">
        <v>1525</v>
      </c>
      <c r="B322" s="112">
        <v>26029254</v>
      </c>
      <c r="C322" s="196" t="s">
        <v>4124</v>
      </c>
      <c r="D322" s="197" t="s">
        <v>4124</v>
      </c>
      <c r="E322" s="197" t="s">
        <v>1526</v>
      </c>
      <c r="F322" s="108"/>
    </row>
    <row r="323" spans="1:6" ht="88.5" customHeight="1" x14ac:dyDescent="0.25">
      <c r="A323" s="111" t="s">
        <v>1527</v>
      </c>
      <c r="B323" s="112">
        <v>23407520</v>
      </c>
      <c r="C323" s="196" t="s">
        <v>2244</v>
      </c>
      <c r="D323" s="197" t="s">
        <v>2244</v>
      </c>
      <c r="E323" s="197" t="s">
        <v>715</v>
      </c>
      <c r="F323" s="108"/>
    </row>
    <row r="324" spans="1:6" ht="88.5" customHeight="1" x14ac:dyDescent="0.25">
      <c r="A324" s="111" t="s">
        <v>1528</v>
      </c>
      <c r="B324" s="112">
        <v>26029395</v>
      </c>
      <c r="C324" s="196" t="s">
        <v>1529</v>
      </c>
      <c r="D324" s="197" t="s">
        <v>1529</v>
      </c>
      <c r="E324" s="197" t="s">
        <v>715</v>
      </c>
      <c r="F324" s="108"/>
    </row>
    <row r="325" spans="1:6" ht="88.5" customHeight="1" x14ac:dyDescent="0.25">
      <c r="A325" s="111" t="s">
        <v>1530</v>
      </c>
      <c r="B325" s="112">
        <v>26029389</v>
      </c>
      <c r="C325" s="196" t="s">
        <v>2243</v>
      </c>
      <c r="D325" s="197" t="s">
        <v>2243</v>
      </c>
      <c r="E325" s="197" t="s">
        <v>715</v>
      </c>
      <c r="F325" s="108"/>
    </row>
    <row r="326" spans="1:6" ht="88.5" customHeight="1" x14ac:dyDescent="0.25">
      <c r="A326" s="111" t="s">
        <v>2737</v>
      </c>
      <c r="B326" s="112">
        <v>26029413</v>
      </c>
      <c r="C326" s="196" t="s">
        <v>2243</v>
      </c>
      <c r="D326" s="197" t="s">
        <v>2243</v>
      </c>
      <c r="E326" s="197" t="s">
        <v>715</v>
      </c>
      <c r="F326" s="108"/>
    </row>
    <row r="327" spans="1:6" ht="88.5" customHeight="1" x14ac:dyDescent="0.25">
      <c r="A327" s="111" t="s">
        <v>1531</v>
      </c>
      <c r="B327" s="112">
        <v>26029403</v>
      </c>
      <c r="C327" s="196" t="s">
        <v>2407</v>
      </c>
      <c r="D327" s="197" t="s">
        <v>2407</v>
      </c>
      <c r="E327" s="197" t="s">
        <v>715</v>
      </c>
      <c r="F327" s="108"/>
    </row>
    <row r="328" spans="1:6" ht="88.5" customHeight="1" x14ac:dyDescent="0.25">
      <c r="A328" s="111" t="s">
        <v>1532</v>
      </c>
      <c r="B328" s="112">
        <v>23624698</v>
      </c>
      <c r="C328" s="196" t="s">
        <v>1533</v>
      </c>
      <c r="D328" s="197" t="s">
        <v>1533</v>
      </c>
      <c r="E328" s="197" t="s">
        <v>2408</v>
      </c>
      <c r="F328" s="108"/>
    </row>
    <row r="329" spans="1:6" ht="88.5" customHeight="1" x14ac:dyDescent="0.25">
      <c r="A329" s="111" t="s">
        <v>2409</v>
      </c>
      <c r="B329" s="112">
        <v>26029509</v>
      </c>
      <c r="C329" s="196" t="s">
        <v>1534</v>
      </c>
      <c r="D329" s="197" t="s">
        <v>1534</v>
      </c>
      <c r="E329" s="196" t="s">
        <v>1535</v>
      </c>
      <c r="F329" s="108"/>
    </row>
    <row r="330" spans="1:6" ht="88.5" customHeight="1" x14ac:dyDescent="0.25">
      <c r="A330" s="111" t="s">
        <v>1536</v>
      </c>
      <c r="B330" s="112">
        <v>26029308</v>
      </c>
      <c r="C330" s="196" t="s">
        <v>2245</v>
      </c>
      <c r="D330" s="197" t="s">
        <v>2245</v>
      </c>
      <c r="E330" s="197" t="s">
        <v>715</v>
      </c>
      <c r="F330" s="108"/>
    </row>
    <row r="331" spans="1:6" ht="88.5" customHeight="1" x14ac:dyDescent="0.25">
      <c r="A331" s="111" t="s">
        <v>1537</v>
      </c>
      <c r="B331" s="112">
        <v>26029490</v>
      </c>
      <c r="C331" s="196" t="s">
        <v>2738</v>
      </c>
      <c r="D331" s="197" t="s">
        <v>2738</v>
      </c>
      <c r="E331" s="197" t="s">
        <v>715</v>
      </c>
      <c r="F331" s="108"/>
    </row>
    <row r="332" spans="1:6" ht="88.5" customHeight="1" x14ac:dyDescent="0.25">
      <c r="A332" s="111" t="s">
        <v>1538</v>
      </c>
      <c r="B332" s="112">
        <v>26029219</v>
      </c>
      <c r="C332" s="196" t="s">
        <v>2410</v>
      </c>
      <c r="D332" s="197" t="s">
        <v>4123</v>
      </c>
      <c r="E332" s="197" t="s">
        <v>715</v>
      </c>
      <c r="F332" s="108"/>
    </row>
    <row r="333" spans="1:6" ht="88.5" customHeight="1" x14ac:dyDescent="0.25">
      <c r="A333" s="111" t="s">
        <v>1539</v>
      </c>
      <c r="B333" s="112">
        <v>26029314</v>
      </c>
      <c r="C333" s="196" t="s">
        <v>2411</v>
      </c>
      <c r="D333" s="197" t="s">
        <v>2411</v>
      </c>
      <c r="E333" s="197" t="s">
        <v>715</v>
      </c>
      <c r="F333" s="108"/>
    </row>
    <row r="334" spans="1:6" ht="88.5" customHeight="1" x14ac:dyDescent="0.25">
      <c r="A334" s="111" t="s">
        <v>1540</v>
      </c>
      <c r="B334" s="112">
        <v>26029343</v>
      </c>
      <c r="C334" s="196" t="s">
        <v>2412</v>
      </c>
      <c r="D334" s="197" t="s">
        <v>2735</v>
      </c>
      <c r="E334" s="197" t="s">
        <v>715</v>
      </c>
      <c r="F334" s="108"/>
    </row>
    <row r="335" spans="1:6" ht="88.5" customHeight="1" x14ac:dyDescent="0.25">
      <c r="A335" s="111" t="s">
        <v>1541</v>
      </c>
      <c r="B335" s="112">
        <v>26029359</v>
      </c>
      <c r="C335" s="196" t="s">
        <v>2413</v>
      </c>
      <c r="D335" s="197" t="s">
        <v>2413</v>
      </c>
      <c r="E335" s="197" t="s">
        <v>715</v>
      </c>
      <c r="F335" s="108"/>
    </row>
    <row r="336" spans="1:6" ht="88.5" customHeight="1" x14ac:dyDescent="0.25">
      <c r="A336" s="111" t="s">
        <v>1542</v>
      </c>
      <c r="B336" s="112">
        <v>26029337</v>
      </c>
      <c r="C336" s="196" t="s">
        <v>2414</v>
      </c>
      <c r="D336" s="197" t="s">
        <v>2414</v>
      </c>
      <c r="E336" s="197" t="s">
        <v>715</v>
      </c>
      <c r="F336" s="108"/>
    </row>
    <row r="337" spans="1:6" ht="88.5" customHeight="1" x14ac:dyDescent="0.25">
      <c r="A337" s="111" t="s">
        <v>1543</v>
      </c>
      <c r="B337" s="112">
        <v>26029277</v>
      </c>
      <c r="C337" s="196" t="s">
        <v>2739</v>
      </c>
      <c r="D337" s="197" t="s">
        <v>2739</v>
      </c>
      <c r="E337" s="197" t="s">
        <v>715</v>
      </c>
      <c r="F337" s="108"/>
    </row>
    <row r="338" spans="1:6" ht="88.5" customHeight="1" x14ac:dyDescent="0.25">
      <c r="A338" s="111" t="s">
        <v>1544</v>
      </c>
      <c r="B338" s="112">
        <v>26029426</v>
      </c>
      <c r="C338" s="196" t="s">
        <v>1545</v>
      </c>
      <c r="D338" s="197" t="s">
        <v>1545</v>
      </c>
      <c r="E338" s="197" t="s">
        <v>715</v>
      </c>
      <c r="F338" s="108"/>
    </row>
    <row r="339" spans="1:6" ht="88.5" customHeight="1" x14ac:dyDescent="0.25">
      <c r="A339" s="111" t="s">
        <v>1546</v>
      </c>
      <c r="B339" s="112">
        <v>26029372</v>
      </c>
      <c r="C339" s="196" t="s">
        <v>1547</v>
      </c>
      <c r="D339" s="197" t="s">
        <v>1547</v>
      </c>
      <c r="E339" s="197" t="s">
        <v>715</v>
      </c>
      <c r="F339" s="108"/>
    </row>
    <row r="340" spans="1:6" ht="88.5" customHeight="1" x14ac:dyDescent="0.25">
      <c r="A340" s="111" t="s">
        <v>1548</v>
      </c>
      <c r="B340" s="112">
        <v>26029366</v>
      </c>
      <c r="C340" s="196" t="s">
        <v>2415</v>
      </c>
      <c r="D340" s="196" t="s">
        <v>2415</v>
      </c>
      <c r="E340" s="197" t="s">
        <v>715</v>
      </c>
      <c r="F340" s="108"/>
    </row>
    <row r="341" spans="1:6" ht="88.5" customHeight="1" x14ac:dyDescent="0.25">
      <c r="A341" s="111" t="s">
        <v>1549</v>
      </c>
      <c r="B341" s="112">
        <v>26029225</v>
      </c>
      <c r="C341" s="196" t="s">
        <v>2246</v>
      </c>
      <c r="D341" s="197" t="s">
        <v>2736</v>
      </c>
      <c r="E341" s="197" t="s">
        <v>1550</v>
      </c>
      <c r="F341" s="108"/>
    </row>
    <row r="342" spans="1:6" ht="88.5" customHeight="1" x14ac:dyDescent="0.25">
      <c r="A342" s="111" t="s">
        <v>1551</v>
      </c>
      <c r="B342" s="112">
        <v>26029432</v>
      </c>
      <c r="C342" s="196" t="s">
        <v>2740</v>
      </c>
      <c r="D342" s="197" t="s">
        <v>2740</v>
      </c>
      <c r="E342" s="197" t="s">
        <v>715</v>
      </c>
      <c r="F342" s="108"/>
    </row>
    <row r="343" spans="1:6" ht="88.5" customHeight="1" x14ac:dyDescent="0.25">
      <c r="A343" s="111" t="s">
        <v>4122</v>
      </c>
      <c r="B343" s="112">
        <v>26029260</v>
      </c>
      <c r="C343" s="196" t="s">
        <v>2416</v>
      </c>
      <c r="D343" s="197" t="s">
        <v>2416</v>
      </c>
      <c r="E343" s="197" t="s">
        <v>715</v>
      </c>
      <c r="F343" s="108"/>
    </row>
    <row r="344" spans="1:6" ht="88.5" customHeight="1" x14ac:dyDescent="0.25">
      <c r="A344" s="111" t="s">
        <v>1552</v>
      </c>
      <c r="B344" s="112">
        <v>26029248</v>
      </c>
      <c r="C344" s="196" t="s">
        <v>1553</v>
      </c>
      <c r="D344" s="197" t="s">
        <v>1553</v>
      </c>
      <c r="E344" s="197" t="s">
        <v>715</v>
      </c>
      <c r="F344" s="108"/>
    </row>
    <row r="345" spans="1:6" ht="88.5" customHeight="1" x14ac:dyDescent="0.25">
      <c r="A345" s="111" t="s">
        <v>1554</v>
      </c>
      <c r="B345" s="112">
        <v>36200653</v>
      </c>
      <c r="C345" s="196" t="s">
        <v>2247</v>
      </c>
      <c r="D345" s="197" t="s">
        <v>2247</v>
      </c>
      <c r="E345" s="197" t="s">
        <v>2741</v>
      </c>
      <c r="F345" s="108"/>
    </row>
    <row r="346" spans="1:6" ht="88.5" customHeight="1" x14ac:dyDescent="0.25">
      <c r="A346" s="111" t="s">
        <v>1555</v>
      </c>
      <c r="B346" s="112">
        <v>26029202</v>
      </c>
      <c r="C346" s="196" t="s">
        <v>2248</v>
      </c>
      <c r="D346" s="197" t="s">
        <v>2248</v>
      </c>
      <c r="E346" s="197" t="s">
        <v>802</v>
      </c>
      <c r="F346" s="108"/>
    </row>
    <row r="347" spans="1:6" ht="88.5" customHeight="1" x14ac:dyDescent="0.25">
      <c r="A347" s="114" t="s">
        <v>1556</v>
      </c>
      <c r="B347" s="113">
        <v>25433349</v>
      </c>
      <c r="C347" s="196" t="s">
        <v>1557</v>
      </c>
      <c r="D347" s="196" t="s">
        <v>1557</v>
      </c>
      <c r="E347" s="196" t="s">
        <v>1558</v>
      </c>
      <c r="F347" s="108"/>
    </row>
    <row r="348" spans="1:6" ht="88.5" customHeight="1" x14ac:dyDescent="0.25">
      <c r="A348" s="111" t="s">
        <v>1559</v>
      </c>
      <c r="B348" s="112">
        <v>40422467</v>
      </c>
      <c r="C348" s="196" t="s">
        <v>1560</v>
      </c>
      <c r="D348" s="197" t="s">
        <v>1560</v>
      </c>
      <c r="E348" s="197" t="s">
        <v>715</v>
      </c>
      <c r="F348" s="108"/>
    </row>
    <row r="349" spans="1:6" ht="88.5" customHeight="1" x14ac:dyDescent="0.25">
      <c r="A349" s="111" t="s">
        <v>1561</v>
      </c>
      <c r="B349" s="112">
        <v>40915574</v>
      </c>
      <c r="C349" s="196" t="s">
        <v>1562</v>
      </c>
      <c r="D349" s="203" t="s">
        <v>1562</v>
      </c>
      <c r="E349" s="197" t="s">
        <v>1535</v>
      </c>
      <c r="F349" s="108"/>
    </row>
    <row r="350" spans="1:6" ht="88.5" customHeight="1" x14ac:dyDescent="0.25">
      <c r="A350" s="111" t="s">
        <v>1563</v>
      </c>
      <c r="B350" s="112">
        <v>26133916</v>
      </c>
      <c r="C350" s="196" t="s">
        <v>2417</v>
      </c>
      <c r="D350" s="197" t="s">
        <v>2417</v>
      </c>
      <c r="E350" s="197" t="s">
        <v>715</v>
      </c>
      <c r="F350" s="108"/>
    </row>
    <row r="351" spans="1:6" ht="88.5" customHeight="1" x14ac:dyDescent="0.25">
      <c r="A351" s="111" t="s">
        <v>1564</v>
      </c>
      <c r="B351" s="112">
        <v>26134815</v>
      </c>
      <c r="C351" s="196" t="s">
        <v>2132</v>
      </c>
      <c r="D351" s="197" t="s">
        <v>2132</v>
      </c>
      <c r="E351" s="197" t="s">
        <v>715</v>
      </c>
      <c r="F351" s="108"/>
    </row>
    <row r="352" spans="1:6" ht="88.5" customHeight="1" x14ac:dyDescent="0.25">
      <c r="A352" s="111" t="s">
        <v>1565</v>
      </c>
      <c r="B352" s="112">
        <v>26133744</v>
      </c>
      <c r="C352" s="196" t="s">
        <v>1566</v>
      </c>
      <c r="D352" s="197" t="s">
        <v>1566</v>
      </c>
      <c r="E352" s="197" t="s">
        <v>715</v>
      </c>
      <c r="F352" s="108"/>
    </row>
    <row r="353" spans="1:6" ht="88.5" customHeight="1" x14ac:dyDescent="0.25">
      <c r="A353" s="111" t="s">
        <v>2133</v>
      </c>
      <c r="B353" s="112">
        <v>26133856</v>
      </c>
      <c r="C353" s="196" t="s">
        <v>2134</v>
      </c>
      <c r="D353" s="197" t="s">
        <v>2134</v>
      </c>
      <c r="E353" s="197" t="s">
        <v>715</v>
      </c>
      <c r="F353" s="108"/>
    </row>
    <row r="354" spans="1:6" ht="88.5" customHeight="1" x14ac:dyDescent="0.25">
      <c r="A354" s="111" t="s">
        <v>1567</v>
      </c>
      <c r="B354" s="112">
        <v>26133589</v>
      </c>
      <c r="C354" s="196" t="s">
        <v>2135</v>
      </c>
      <c r="D354" s="197" t="s">
        <v>2135</v>
      </c>
      <c r="E354" s="197" t="s">
        <v>1568</v>
      </c>
      <c r="F354" s="108"/>
    </row>
    <row r="355" spans="1:6" ht="88.5" customHeight="1" x14ac:dyDescent="0.25">
      <c r="A355" s="111" t="s">
        <v>1569</v>
      </c>
      <c r="B355" s="112">
        <v>25828154</v>
      </c>
      <c r="C355" s="196" t="s">
        <v>1570</v>
      </c>
      <c r="D355" s="197" t="s">
        <v>1570</v>
      </c>
      <c r="E355" s="197" t="s">
        <v>715</v>
      </c>
      <c r="F355" s="108"/>
    </row>
    <row r="356" spans="1:6" ht="88.5" customHeight="1" x14ac:dyDescent="0.25">
      <c r="A356" s="111" t="s">
        <v>1571</v>
      </c>
      <c r="B356" s="112">
        <v>26133903</v>
      </c>
      <c r="C356" s="196" t="s">
        <v>4121</v>
      </c>
      <c r="D356" s="197" t="s">
        <v>4121</v>
      </c>
      <c r="E356" s="197" t="s">
        <v>715</v>
      </c>
      <c r="F356" s="108"/>
    </row>
    <row r="357" spans="1:6" ht="88.5" customHeight="1" x14ac:dyDescent="0.25">
      <c r="A357" s="111" t="s">
        <v>1572</v>
      </c>
      <c r="B357" s="112">
        <v>26133738</v>
      </c>
      <c r="C357" s="196" t="s">
        <v>1573</v>
      </c>
      <c r="D357" s="197" t="s">
        <v>1573</v>
      </c>
      <c r="E357" s="197" t="s">
        <v>715</v>
      </c>
      <c r="F357" s="108"/>
    </row>
    <row r="358" spans="1:6" ht="88.5" customHeight="1" x14ac:dyDescent="0.25">
      <c r="A358" s="111" t="s">
        <v>1574</v>
      </c>
      <c r="B358" s="112">
        <v>26133827</v>
      </c>
      <c r="C358" s="196" t="s">
        <v>1575</v>
      </c>
      <c r="D358" s="197" t="s">
        <v>1575</v>
      </c>
      <c r="E358" s="197" t="s">
        <v>715</v>
      </c>
      <c r="F358" s="108"/>
    </row>
    <row r="359" spans="1:6" ht="88.5" customHeight="1" x14ac:dyDescent="0.25">
      <c r="A359" s="111" t="s">
        <v>1576</v>
      </c>
      <c r="B359" s="112">
        <v>26133804</v>
      </c>
      <c r="C359" s="196" t="s">
        <v>2249</v>
      </c>
      <c r="D359" s="197" t="s">
        <v>1577</v>
      </c>
      <c r="E359" s="197" t="s">
        <v>715</v>
      </c>
      <c r="F359" s="108"/>
    </row>
    <row r="360" spans="1:6" ht="88.5" customHeight="1" x14ac:dyDescent="0.25">
      <c r="A360" s="111" t="s">
        <v>1578</v>
      </c>
      <c r="B360" s="112">
        <v>26133784</v>
      </c>
      <c r="C360" s="196" t="s">
        <v>2742</v>
      </c>
      <c r="D360" s="197" t="s">
        <v>1579</v>
      </c>
      <c r="E360" s="197" t="s">
        <v>1535</v>
      </c>
      <c r="F360" s="108"/>
    </row>
    <row r="361" spans="1:6" ht="88.5" customHeight="1" x14ac:dyDescent="0.25">
      <c r="A361" s="111" t="s">
        <v>1580</v>
      </c>
      <c r="B361" s="112">
        <v>26111091</v>
      </c>
      <c r="C361" s="196" t="s">
        <v>1581</v>
      </c>
      <c r="D361" s="197" t="s">
        <v>2136</v>
      </c>
      <c r="E361" s="197" t="s">
        <v>715</v>
      </c>
      <c r="F361" s="108"/>
    </row>
    <row r="362" spans="1:6" ht="88.5" customHeight="1" x14ac:dyDescent="0.25">
      <c r="A362" s="111" t="s">
        <v>1582</v>
      </c>
      <c r="B362" s="112">
        <v>26134525</v>
      </c>
      <c r="C362" s="196" t="s">
        <v>2250</v>
      </c>
      <c r="D362" s="197" t="s">
        <v>2250</v>
      </c>
      <c r="E362" s="197" t="s">
        <v>715</v>
      </c>
      <c r="F362" s="108"/>
    </row>
    <row r="363" spans="1:6" ht="88.5" customHeight="1" x14ac:dyDescent="0.25">
      <c r="A363" s="111" t="s">
        <v>1583</v>
      </c>
      <c r="B363" s="112">
        <v>34670417</v>
      </c>
      <c r="C363" s="196" t="s">
        <v>1584</v>
      </c>
      <c r="D363" s="197" t="s">
        <v>1584</v>
      </c>
      <c r="E363" s="197" t="s">
        <v>715</v>
      </c>
      <c r="F363" s="108"/>
    </row>
    <row r="364" spans="1:6" ht="88.5" customHeight="1" x14ac:dyDescent="0.25">
      <c r="A364" s="111" t="s">
        <v>1585</v>
      </c>
      <c r="B364" s="112">
        <v>26133715</v>
      </c>
      <c r="C364" s="196" t="s">
        <v>2743</v>
      </c>
      <c r="D364" s="197" t="s">
        <v>2743</v>
      </c>
      <c r="E364" s="197" t="s">
        <v>715</v>
      </c>
      <c r="F364" s="108"/>
    </row>
    <row r="365" spans="1:6" ht="88.5" customHeight="1" x14ac:dyDescent="0.25">
      <c r="A365" s="111" t="s">
        <v>1586</v>
      </c>
      <c r="B365" s="112">
        <v>33468204</v>
      </c>
      <c r="C365" s="196" t="s">
        <v>1587</v>
      </c>
      <c r="D365" s="197" t="s">
        <v>1587</v>
      </c>
      <c r="E365" s="197" t="s">
        <v>715</v>
      </c>
      <c r="F365" s="108"/>
    </row>
    <row r="366" spans="1:6" ht="88.5" customHeight="1" x14ac:dyDescent="0.25">
      <c r="A366" s="111" t="s">
        <v>1588</v>
      </c>
      <c r="B366" s="112">
        <v>33799243</v>
      </c>
      <c r="C366" s="196" t="s">
        <v>2137</v>
      </c>
      <c r="D366" s="197" t="s">
        <v>2137</v>
      </c>
      <c r="E366" s="197" t="s">
        <v>715</v>
      </c>
      <c r="F366" s="108"/>
    </row>
    <row r="367" spans="1:6" ht="88.5" customHeight="1" x14ac:dyDescent="0.25">
      <c r="A367" s="111" t="s">
        <v>1589</v>
      </c>
      <c r="B367" s="112">
        <v>26133939</v>
      </c>
      <c r="C367" s="196" t="s">
        <v>1590</v>
      </c>
      <c r="D367" s="197" t="s">
        <v>1590</v>
      </c>
      <c r="E367" s="197" t="s">
        <v>715</v>
      </c>
      <c r="F367" s="108"/>
    </row>
    <row r="368" spans="1:6" ht="88.5" customHeight="1" x14ac:dyDescent="0.25">
      <c r="A368" s="111" t="s">
        <v>1591</v>
      </c>
      <c r="B368" s="112">
        <v>26133849</v>
      </c>
      <c r="C368" s="196" t="s">
        <v>1592</v>
      </c>
      <c r="D368" s="197" t="s">
        <v>1592</v>
      </c>
      <c r="E368" s="197" t="s">
        <v>715</v>
      </c>
      <c r="F368" s="108"/>
    </row>
    <row r="369" spans="1:6" ht="88.5" customHeight="1" x14ac:dyDescent="0.25">
      <c r="A369" s="111" t="s">
        <v>1593</v>
      </c>
      <c r="B369" s="112">
        <v>26134382</v>
      </c>
      <c r="C369" s="196" t="s">
        <v>1594</v>
      </c>
      <c r="D369" s="197" t="s">
        <v>1594</v>
      </c>
      <c r="E369" s="197" t="s">
        <v>715</v>
      </c>
      <c r="F369" s="108"/>
    </row>
    <row r="370" spans="1:6" ht="88.5" customHeight="1" x14ac:dyDescent="0.25">
      <c r="A370" s="111" t="s">
        <v>1595</v>
      </c>
      <c r="B370" s="112">
        <v>34611770</v>
      </c>
      <c r="C370" s="196" t="s">
        <v>1596</v>
      </c>
      <c r="D370" s="197" t="s">
        <v>1596</v>
      </c>
      <c r="E370" s="197" t="s">
        <v>715</v>
      </c>
      <c r="F370" s="108"/>
    </row>
    <row r="371" spans="1:6" ht="88.5" customHeight="1" x14ac:dyDescent="0.25">
      <c r="A371" s="111" t="s">
        <v>1597</v>
      </c>
      <c r="B371" s="112">
        <v>26133796</v>
      </c>
      <c r="C371" s="196" t="s">
        <v>1598</v>
      </c>
      <c r="D371" s="197" t="s">
        <v>1598</v>
      </c>
      <c r="E371" s="197" t="s">
        <v>715</v>
      </c>
      <c r="F371" s="108"/>
    </row>
    <row r="372" spans="1:6" ht="88.5" customHeight="1" x14ac:dyDescent="0.25">
      <c r="A372" s="111" t="s">
        <v>1599</v>
      </c>
      <c r="B372" s="112">
        <v>26133721</v>
      </c>
      <c r="C372" s="196" t="s">
        <v>1600</v>
      </c>
      <c r="D372" s="197" t="s">
        <v>1600</v>
      </c>
      <c r="E372" s="197" t="s">
        <v>715</v>
      </c>
      <c r="F372" s="108"/>
    </row>
    <row r="373" spans="1:6" ht="88.5" customHeight="1" x14ac:dyDescent="0.25">
      <c r="A373" s="111" t="s">
        <v>1601</v>
      </c>
      <c r="B373" s="112">
        <v>26133862</v>
      </c>
      <c r="C373" s="196" t="s">
        <v>1602</v>
      </c>
      <c r="D373" s="197" t="s">
        <v>1602</v>
      </c>
      <c r="E373" s="197" t="s">
        <v>715</v>
      </c>
      <c r="F373" s="108"/>
    </row>
    <row r="374" spans="1:6" ht="88.5" customHeight="1" x14ac:dyDescent="0.25">
      <c r="A374" s="111" t="s">
        <v>1603</v>
      </c>
      <c r="B374" s="112">
        <v>26133922</v>
      </c>
      <c r="C374" s="196" t="s">
        <v>2251</v>
      </c>
      <c r="D374" s="197" t="s">
        <v>2251</v>
      </c>
      <c r="E374" s="197" t="s">
        <v>715</v>
      </c>
      <c r="F374" s="108"/>
    </row>
    <row r="375" spans="1:6" ht="88.5" customHeight="1" x14ac:dyDescent="0.25">
      <c r="A375" s="111" t="s">
        <v>1604</v>
      </c>
      <c r="B375" s="112">
        <v>40401960</v>
      </c>
      <c r="C375" s="196" t="s">
        <v>1605</v>
      </c>
      <c r="D375" s="197" t="s">
        <v>1605</v>
      </c>
      <c r="E375" s="197" t="s">
        <v>715</v>
      </c>
      <c r="F375" s="108"/>
    </row>
    <row r="376" spans="1:6" ht="88.5" customHeight="1" x14ac:dyDescent="0.25">
      <c r="A376" s="111" t="s">
        <v>1606</v>
      </c>
      <c r="B376" s="112">
        <v>26134809</v>
      </c>
      <c r="C376" s="196" t="s">
        <v>1607</v>
      </c>
      <c r="D376" s="197" t="s">
        <v>1607</v>
      </c>
      <c r="E376" s="197" t="s">
        <v>715</v>
      </c>
      <c r="F376" s="108"/>
    </row>
    <row r="377" spans="1:6" ht="88.5" customHeight="1" x14ac:dyDescent="0.25">
      <c r="A377" s="111" t="s">
        <v>1608</v>
      </c>
      <c r="B377" s="112">
        <v>26249458</v>
      </c>
      <c r="C377" s="196" t="s">
        <v>1609</v>
      </c>
      <c r="D377" s="197" t="s">
        <v>1609</v>
      </c>
      <c r="E377" s="197" t="s">
        <v>715</v>
      </c>
      <c r="F377" s="108"/>
    </row>
    <row r="378" spans="1:6" ht="88.5" customHeight="1" x14ac:dyDescent="0.25">
      <c r="A378" s="111" t="s">
        <v>1610</v>
      </c>
      <c r="B378" s="112">
        <v>26109680</v>
      </c>
      <c r="C378" s="196" t="s">
        <v>1611</v>
      </c>
      <c r="D378" s="197" t="s">
        <v>1611</v>
      </c>
      <c r="E378" s="197" t="s">
        <v>715</v>
      </c>
      <c r="F378" s="108"/>
    </row>
    <row r="379" spans="1:6" ht="88.5" customHeight="1" x14ac:dyDescent="0.25">
      <c r="A379" s="111" t="s">
        <v>1612</v>
      </c>
      <c r="B379" s="112">
        <v>26133891</v>
      </c>
      <c r="C379" s="196" t="s">
        <v>1613</v>
      </c>
      <c r="D379" s="197" t="s">
        <v>1613</v>
      </c>
      <c r="E379" s="197" t="s">
        <v>715</v>
      </c>
      <c r="F379" s="108"/>
    </row>
    <row r="380" spans="1:6" ht="88.5" customHeight="1" x14ac:dyDescent="0.25">
      <c r="A380" s="111" t="s">
        <v>1614</v>
      </c>
      <c r="B380" s="112">
        <v>36714288</v>
      </c>
      <c r="C380" s="196" t="s">
        <v>2418</v>
      </c>
      <c r="D380" s="197" t="s">
        <v>2418</v>
      </c>
      <c r="E380" s="197" t="s">
        <v>715</v>
      </c>
      <c r="F380" s="108"/>
    </row>
    <row r="381" spans="1:6" ht="88.5" customHeight="1" x14ac:dyDescent="0.25">
      <c r="A381" s="111" t="s">
        <v>1615</v>
      </c>
      <c r="B381" s="112">
        <v>26133833</v>
      </c>
      <c r="C381" s="196" t="s">
        <v>1616</v>
      </c>
      <c r="D381" s="197" t="s">
        <v>1616</v>
      </c>
      <c r="E381" s="197" t="s">
        <v>715</v>
      </c>
      <c r="F381" s="108"/>
    </row>
    <row r="382" spans="1:6" ht="88.5" customHeight="1" x14ac:dyDescent="0.25">
      <c r="A382" s="111" t="s">
        <v>1617</v>
      </c>
      <c r="B382" s="112">
        <v>26133690</v>
      </c>
      <c r="C382" s="196" t="s">
        <v>2419</v>
      </c>
      <c r="D382" s="197" t="s">
        <v>2419</v>
      </c>
      <c r="E382" s="197" t="s">
        <v>715</v>
      </c>
      <c r="F382" s="108"/>
    </row>
    <row r="383" spans="1:6" ht="88.5" customHeight="1" x14ac:dyDescent="0.25">
      <c r="A383" s="111" t="s">
        <v>1618</v>
      </c>
      <c r="B383" s="112">
        <v>25784681</v>
      </c>
      <c r="C383" s="196" t="s">
        <v>1619</v>
      </c>
      <c r="D383" s="197" t="s">
        <v>1619</v>
      </c>
      <c r="E383" s="197" t="s">
        <v>2420</v>
      </c>
      <c r="F383" s="108"/>
    </row>
    <row r="384" spans="1:6" ht="88.5" customHeight="1" x14ac:dyDescent="0.25">
      <c r="A384" s="111" t="s">
        <v>1620</v>
      </c>
      <c r="B384" s="112">
        <v>25913032</v>
      </c>
      <c r="C384" s="196" t="s">
        <v>2421</v>
      </c>
      <c r="D384" s="197" t="s">
        <v>2421</v>
      </c>
      <c r="E384" s="197" t="s">
        <v>715</v>
      </c>
      <c r="F384" s="108"/>
    </row>
    <row r="385" spans="1:6" ht="88.5" customHeight="1" x14ac:dyDescent="0.25">
      <c r="A385" s="111" t="s">
        <v>1621</v>
      </c>
      <c r="B385" s="112">
        <v>25913061</v>
      </c>
      <c r="C385" s="196" t="s">
        <v>2252</v>
      </c>
      <c r="D385" s="197" t="s">
        <v>2252</v>
      </c>
      <c r="E385" s="197" t="s">
        <v>715</v>
      </c>
      <c r="F385" s="108"/>
    </row>
    <row r="386" spans="1:6" ht="88.5" customHeight="1" x14ac:dyDescent="0.25">
      <c r="A386" s="111" t="s">
        <v>1622</v>
      </c>
      <c r="B386" s="112">
        <v>25913279</v>
      </c>
      <c r="C386" s="196" t="s">
        <v>2422</v>
      </c>
      <c r="D386" s="197" t="s">
        <v>2422</v>
      </c>
      <c r="E386" s="197" t="s">
        <v>715</v>
      </c>
      <c r="F386" s="108"/>
    </row>
    <row r="387" spans="1:6" ht="88.5" customHeight="1" x14ac:dyDescent="0.25">
      <c r="A387" s="111" t="s">
        <v>1623</v>
      </c>
      <c r="B387" s="112">
        <v>37263054</v>
      </c>
      <c r="C387" s="196" t="s">
        <v>2138</v>
      </c>
      <c r="D387" s="197" t="s">
        <v>2138</v>
      </c>
      <c r="E387" s="197" t="s">
        <v>1217</v>
      </c>
      <c r="F387" s="108"/>
    </row>
    <row r="388" spans="1:6" ht="88.5" customHeight="1" x14ac:dyDescent="0.25">
      <c r="A388" s="111" t="s">
        <v>1624</v>
      </c>
      <c r="B388" s="112">
        <v>25913055</v>
      </c>
      <c r="C388" s="196" t="s">
        <v>1625</v>
      </c>
      <c r="D388" s="197" t="s">
        <v>1625</v>
      </c>
      <c r="E388" s="197" t="s">
        <v>715</v>
      </c>
      <c r="F388" s="108"/>
    </row>
    <row r="389" spans="1:6" ht="88.5" customHeight="1" x14ac:dyDescent="0.25">
      <c r="A389" s="111" t="s">
        <v>1626</v>
      </c>
      <c r="B389" s="112">
        <v>25867697</v>
      </c>
      <c r="C389" s="196" t="s">
        <v>2423</v>
      </c>
      <c r="D389" s="197" t="s">
        <v>2423</v>
      </c>
      <c r="E389" s="197" t="s">
        <v>715</v>
      </c>
      <c r="F389" s="108"/>
    </row>
    <row r="390" spans="1:6" ht="88.5" customHeight="1" x14ac:dyDescent="0.25">
      <c r="A390" s="111" t="s">
        <v>1627</v>
      </c>
      <c r="B390" s="112">
        <v>25913150</v>
      </c>
      <c r="C390" s="196" t="s">
        <v>2252</v>
      </c>
      <c r="D390" s="197" t="s">
        <v>2252</v>
      </c>
      <c r="E390" s="197" t="s">
        <v>715</v>
      </c>
      <c r="F390" s="108"/>
    </row>
    <row r="391" spans="1:6" ht="88.5" customHeight="1" x14ac:dyDescent="0.25">
      <c r="A391" s="111" t="s">
        <v>1628</v>
      </c>
      <c r="B391" s="112">
        <v>25913262</v>
      </c>
      <c r="C391" s="196" t="s">
        <v>2253</v>
      </c>
      <c r="D391" s="197" t="s">
        <v>2253</v>
      </c>
      <c r="E391" s="197" t="s">
        <v>715</v>
      </c>
      <c r="F391" s="108"/>
    </row>
    <row r="392" spans="1:6" ht="88.5" customHeight="1" x14ac:dyDescent="0.25">
      <c r="A392" s="111" t="s">
        <v>1629</v>
      </c>
      <c r="B392" s="112">
        <v>25913090</v>
      </c>
      <c r="C392" s="196" t="s">
        <v>2424</v>
      </c>
      <c r="D392" s="197" t="s">
        <v>2424</v>
      </c>
      <c r="E392" s="197" t="s">
        <v>715</v>
      </c>
      <c r="F392" s="108"/>
    </row>
    <row r="393" spans="1:6" ht="88.5" customHeight="1" x14ac:dyDescent="0.25">
      <c r="A393" s="111" t="s">
        <v>1630</v>
      </c>
      <c r="B393" s="112">
        <v>25913026</v>
      </c>
      <c r="C393" s="196" t="s">
        <v>2254</v>
      </c>
      <c r="D393" s="197" t="s">
        <v>2254</v>
      </c>
      <c r="E393" s="197" t="s">
        <v>715</v>
      </c>
      <c r="F393" s="108"/>
    </row>
    <row r="394" spans="1:6" ht="88.5" customHeight="1" x14ac:dyDescent="0.25">
      <c r="A394" s="111" t="s">
        <v>1631</v>
      </c>
      <c r="B394" s="112">
        <v>25913167</v>
      </c>
      <c r="C394" s="196" t="s">
        <v>2423</v>
      </c>
      <c r="D394" s="197" t="s">
        <v>2423</v>
      </c>
      <c r="E394" s="197" t="s">
        <v>715</v>
      </c>
      <c r="F394" s="108"/>
    </row>
    <row r="395" spans="1:6" ht="88.5" customHeight="1" x14ac:dyDescent="0.25">
      <c r="A395" s="111" t="s">
        <v>1632</v>
      </c>
      <c r="B395" s="112">
        <v>25913121</v>
      </c>
      <c r="C395" s="196" t="s">
        <v>2425</v>
      </c>
      <c r="D395" s="196" t="s">
        <v>2425</v>
      </c>
      <c r="E395" s="197" t="s">
        <v>1535</v>
      </c>
      <c r="F395" s="108"/>
    </row>
    <row r="396" spans="1:6" ht="88.5" customHeight="1" x14ac:dyDescent="0.25">
      <c r="A396" s="111" t="s">
        <v>1633</v>
      </c>
      <c r="B396" s="112">
        <v>25913291</v>
      </c>
      <c r="C396" s="196" t="s">
        <v>2426</v>
      </c>
      <c r="D396" s="196" t="s">
        <v>2426</v>
      </c>
      <c r="E396" s="197" t="s">
        <v>715</v>
      </c>
      <c r="F396" s="108"/>
    </row>
    <row r="397" spans="1:6" ht="88.5" customHeight="1" x14ac:dyDescent="0.25">
      <c r="A397" s="111" t="s">
        <v>1634</v>
      </c>
      <c r="B397" s="112">
        <v>25913316</v>
      </c>
      <c r="C397" s="196" t="s">
        <v>1635</v>
      </c>
      <c r="D397" s="197" t="s">
        <v>1635</v>
      </c>
      <c r="E397" s="197" t="s">
        <v>715</v>
      </c>
      <c r="F397" s="108"/>
    </row>
    <row r="398" spans="1:6" ht="88.5" customHeight="1" x14ac:dyDescent="0.25">
      <c r="A398" s="111" t="s">
        <v>1636</v>
      </c>
      <c r="B398" s="112">
        <v>25941887</v>
      </c>
      <c r="C398" s="196" t="s">
        <v>2255</v>
      </c>
      <c r="D398" s="197" t="s">
        <v>2255</v>
      </c>
      <c r="E398" s="197" t="s">
        <v>715</v>
      </c>
      <c r="F398" s="108"/>
    </row>
    <row r="399" spans="1:6" ht="88.5" customHeight="1" x14ac:dyDescent="0.25">
      <c r="A399" s="111" t="s">
        <v>1637</v>
      </c>
      <c r="B399" s="112">
        <v>25913204</v>
      </c>
      <c r="C399" s="196" t="s">
        <v>1638</v>
      </c>
      <c r="D399" s="197" t="s">
        <v>1639</v>
      </c>
      <c r="E399" s="197" t="s">
        <v>715</v>
      </c>
      <c r="F399" s="108"/>
    </row>
    <row r="400" spans="1:6" ht="88.5" customHeight="1" x14ac:dyDescent="0.25">
      <c r="A400" s="111" t="s">
        <v>1640</v>
      </c>
      <c r="B400" s="112">
        <v>25913115</v>
      </c>
      <c r="C400" s="196" t="s">
        <v>2744</v>
      </c>
      <c r="D400" s="197" t="s">
        <v>2744</v>
      </c>
      <c r="E400" s="197" t="s">
        <v>715</v>
      </c>
      <c r="F400" s="108"/>
    </row>
    <row r="401" spans="1:6" ht="88.5" customHeight="1" x14ac:dyDescent="0.25">
      <c r="A401" s="111" t="s">
        <v>1641</v>
      </c>
      <c r="B401" s="112">
        <v>25913301</v>
      </c>
      <c r="C401" s="196" t="s">
        <v>1642</v>
      </c>
      <c r="D401" s="197" t="s">
        <v>1642</v>
      </c>
      <c r="E401" s="197" t="s">
        <v>715</v>
      </c>
      <c r="F401" s="108"/>
    </row>
    <row r="402" spans="1:6" ht="88.5" customHeight="1" x14ac:dyDescent="0.25">
      <c r="A402" s="111" t="s">
        <v>1643</v>
      </c>
      <c r="B402" s="112">
        <v>25913049</v>
      </c>
      <c r="C402" s="196" t="s">
        <v>2427</v>
      </c>
      <c r="D402" s="196" t="s">
        <v>2427</v>
      </c>
      <c r="E402" s="197" t="s">
        <v>715</v>
      </c>
      <c r="F402" s="108"/>
    </row>
    <row r="403" spans="1:6" ht="88.5" customHeight="1" x14ac:dyDescent="0.25">
      <c r="A403" s="111" t="s">
        <v>1644</v>
      </c>
      <c r="B403" s="112">
        <v>25913345</v>
      </c>
      <c r="C403" s="196" t="s">
        <v>1645</v>
      </c>
      <c r="D403" s="197" t="s">
        <v>1645</v>
      </c>
      <c r="E403" s="197" t="s">
        <v>715</v>
      </c>
      <c r="F403" s="108"/>
    </row>
    <row r="404" spans="1:6" ht="88.5" customHeight="1" x14ac:dyDescent="0.25">
      <c r="A404" s="111" t="s">
        <v>1646</v>
      </c>
      <c r="B404" s="112">
        <v>37127213</v>
      </c>
      <c r="C404" s="196" t="s">
        <v>2139</v>
      </c>
      <c r="D404" s="197" t="s">
        <v>2139</v>
      </c>
      <c r="E404" s="197" t="s">
        <v>715</v>
      </c>
      <c r="F404" s="108"/>
    </row>
    <row r="405" spans="1:6" ht="88.5" customHeight="1" x14ac:dyDescent="0.25">
      <c r="A405" s="111" t="s">
        <v>1647</v>
      </c>
      <c r="B405" s="112">
        <v>25913003</v>
      </c>
      <c r="C405" s="196" t="s">
        <v>1648</v>
      </c>
      <c r="D405" s="197" t="s">
        <v>1648</v>
      </c>
      <c r="E405" s="197" t="s">
        <v>715</v>
      </c>
      <c r="F405" s="108"/>
    </row>
    <row r="406" spans="1:6" ht="88.5" customHeight="1" x14ac:dyDescent="0.25">
      <c r="A406" s="111" t="s">
        <v>1649</v>
      </c>
      <c r="B406" s="112">
        <v>25913078</v>
      </c>
      <c r="C406" s="196" t="s">
        <v>1650</v>
      </c>
      <c r="D406" s="197" t="s">
        <v>1650</v>
      </c>
      <c r="E406" s="197" t="s">
        <v>1535</v>
      </c>
      <c r="F406" s="108"/>
    </row>
    <row r="407" spans="1:6" ht="88.5" customHeight="1" x14ac:dyDescent="0.25">
      <c r="A407" s="111" t="s">
        <v>1651</v>
      </c>
      <c r="B407" s="112">
        <v>25913182</v>
      </c>
      <c r="C407" s="196" t="s">
        <v>1652</v>
      </c>
      <c r="D407" s="197" t="s">
        <v>1652</v>
      </c>
      <c r="E407" s="197" t="s">
        <v>715</v>
      </c>
      <c r="F407" s="108"/>
    </row>
    <row r="408" spans="1:6" ht="88.5" customHeight="1" x14ac:dyDescent="0.25">
      <c r="A408" s="111" t="s">
        <v>1653</v>
      </c>
      <c r="B408" s="112">
        <v>25913256</v>
      </c>
      <c r="C408" s="196" t="s">
        <v>1654</v>
      </c>
      <c r="D408" s="197" t="s">
        <v>2428</v>
      </c>
      <c r="E408" s="197" t="s">
        <v>715</v>
      </c>
      <c r="F408" s="108"/>
    </row>
    <row r="409" spans="1:6" ht="88.5" customHeight="1" x14ac:dyDescent="0.25">
      <c r="A409" s="111" t="s">
        <v>1655</v>
      </c>
      <c r="B409" s="112">
        <v>25913173</v>
      </c>
      <c r="C409" s="196" t="s">
        <v>1656</v>
      </c>
      <c r="D409" s="197" t="s">
        <v>1656</v>
      </c>
      <c r="E409" s="197" t="s">
        <v>715</v>
      </c>
      <c r="F409" s="108"/>
    </row>
    <row r="410" spans="1:6" ht="88.5" customHeight="1" x14ac:dyDescent="0.25">
      <c r="A410" s="111" t="s">
        <v>1657</v>
      </c>
      <c r="B410" s="112">
        <v>25913227</v>
      </c>
      <c r="C410" s="196" t="s">
        <v>2429</v>
      </c>
      <c r="D410" s="197" t="s">
        <v>2429</v>
      </c>
      <c r="E410" s="197" t="s">
        <v>715</v>
      </c>
      <c r="F410" s="108"/>
    </row>
    <row r="411" spans="1:6" ht="88.5" customHeight="1" x14ac:dyDescent="0.25">
      <c r="A411" s="111" t="s">
        <v>1658</v>
      </c>
      <c r="B411" s="112">
        <v>25913084</v>
      </c>
      <c r="C411" s="196" t="s">
        <v>1659</v>
      </c>
      <c r="D411" s="197" t="s">
        <v>1659</v>
      </c>
      <c r="E411" s="197" t="s">
        <v>715</v>
      </c>
      <c r="F411" s="108"/>
    </row>
    <row r="412" spans="1:6" ht="88.5" customHeight="1" x14ac:dyDescent="0.25">
      <c r="A412" s="111" t="s">
        <v>1660</v>
      </c>
      <c r="B412" s="112">
        <v>25913322</v>
      </c>
      <c r="C412" s="196" t="s">
        <v>2745</v>
      </c>
      <c r="D412" s="196" t="s">
        <v>2745</v>
      </c>
      <c r="E412" s="197" t="s">
        <v>715</v>
      </c>
      <c r="F412" s="108"/>
    </row>
    <row r="413" spans="1:6" ht="88.5" customHeight="1" x14ac:dyDescent="0.25">
      <c r="A413" s="111" t="s">
        <v>1661</v>
      </c>
      <c r="B413" s="112">
        <v>25913144</v>
      </c>
      <c r="C413" s="196" t="s">
        <v>2746</v>
      </c>
      <c r="D413" s="197" t="s">
        <v>2746</v>
      </c>
      <c r="E413" s="197" t="s">
        <v>715</v>
      </c>
      <c r="F413" s="108"/>
    </row>
    <row r="414" spans="1:6" ht="88.5" customHeight="1" x14ac:dyDescent="0.25">
      <c r="A414" s="111" t="s">
        <v>1662</v>
      </c>
      <c r="B414" s="112">
        <v>25913018</v>
      </c>
      <c r="C414" s="196" t="s">
        <v>2256</v>
      </c>
      <c r="D414" s="197" t="s">
        <v>2256</v>
      </c>
      <c r="E414" s="197" t="s">
        <v>715</v>
      </c>
      <c r="F414" s="108"/>
    </row>
    <row r="415" spans="1:6" ht="88.5" customHeight="1" x14ac:dyDescent="0.25">
      <c r="A415" s="111" t="s">
        <v>1663</v>
      </c>
      <c r="B415" s="112">
        <v>25913109</v>
      </c>
      <c r="C415" s="196" t="s">
        <v>1664</v>
      </c>
      <c r="D415" s="197" t="s">
        <v>1664</v>
      </c>
      <c r="E415" s="197" t="s">
        <v>715</v>
      </c>
      <c r="F415" s="108"/>
    </row>
    <row r="416" spans="1:6" ht="88.5" customHeight="1" x14ac:dyDescent="0.25">
      <c r="A416" s="111" t="s">
        <v>1665</v>
      </c>
      <c r="B416" s="112">
        <v>25913196</v>
      </c>
      <c r="C416" s="196" t="s">
        <v>1666</v>
      </c>
      <c r="D416" s="197" t="s">
        <v>1666</v>
      </c>
      <c r="E416" s="197" t="s">
        <v>715</v>
      </c>
      <c r="F416" s="108"/>
    </row>
    <row r="417" spans="1:6" ht="88.5" customHeight="1" x14ac:dyDescent="0.25">
      <c r="A417" s="111" t="s">
        <v>1667</v>
      </c>
      <c r="B417" s="112">
        <v>25913210</v>
      </c>
      <c r="C417" s="196" t="s">
        <v>2430</v>
      </c>
      <c r="D417" s="197" t="s">
        <v>2430</v>
      </c>
      <c r="E417" s="197" t="s">
        <v>715</v>
      </c>
      <c r="F417" s="108"/>
    </row>
    <row r="418" spans="1:6" ht="88.5" customHeight="1" x14ac:dyDescent="0.25">
      <c r="A418" s="111" t="s">
        <v>1668</v>
      </c>
      <c r="B418" s="112">
        <v>25913138</v>
      </c>
      <c r="C418" s="196" t="s">
        <v>2431</v>
      </c>
      <c r="D418" s="196" t="s">
        <v>2431</v>
      </c>
      <c r="E418" s="197" t="s">
        <v>715</v>
      </c>
      <c r="F418" s="108"/>
    </row>
    <row r="419" spans="1:6" ht="88.5" customHeight="1" x14ac:dyDescent="0.25">
      <c r="A419" s="111" t="s">
        <v>2257</v>
      </c>
      <c r="B419" s="112">
        <v>25913233</v>
      </c>
      <c r="C419" s="196" t="s">
        <v>2258</v>
      </c>
      <c r="D419" s="197" t="s">
        <v>2258</v>
      </c>
      <c r="E419" s="197" t="s">
        <v>1535</v>
      </c>
      <c r="F419" s="108"/>
    </row>
    <row r="420" spans="1:6" ht="88.5" customHeight="1" x14ac:dyDescent="0.25">
      <c r="A420" s="111" t="s">
        <v>1669</v>
      </c>
      <c r="B420" s="112">
        <v>25797672</v>
      </c>
      <c r="C420" s="196" t="s">
        <v>1670</v>
      </c>
      <c r="D420" s="197" t="s">
        <v>1670</v>
      </c>
      <c r="E420" s="197" t="s">
        <v>1671</v>
      </c>
      <c r="F420" s="108"/>
    </row>
    <row r="421" spans="1:6" ht="88.5" customHeight="1" x14ac:dyDescent="0.25">
      <c r="A421" s="111" t="s">
        <v>1672</v>
      </c>
      <c r="B421" s="112">
        <v>25930378</v>
      </c>
      <c r="C421" s="196" t="s">
        <v>2140</v>
      </c>
      <c r="D421" s="197" t="s">
        <v>2140</v>
      </c>
      <c r="E421" s="197" t="s">
        <v>1673</v>
      </c>
      <c r="F421" s="108"/>
    </row>
    <row r="422" spans="1:6" ht="88.5" customHeight="1" x14ac:dyDescent="0.25">
      <c r="A422" s="111" t="s">
        <v>2747</v>
      </c>
      <c r="B422" s="112">
        <v>25930770</v>
      </c>
      <c r="C422" s="196" t="s">
        <v>1674</v>
      </c>
      <c r="D422" s="197" t="s">
        <v>1674</v>
      </c>
      <c r="E422" s="197" t="s">
        <v>715</v>
      </c>
      <c r="F422" s="108"/>
    </row>
    <row r="423" spans="1:6" ht="88.5" customHeight="1" x14ac:dyDescent="0.25">
      <c r="A423" s="111" t="s">
        <v>1675</v>
      </c>
      <c r="B423" s="112">
        <v>25930303</v>
      </c>
      <c r="C423" s="196" t="s">
        <v>2259</v>
      </c>
      <c r="D423" s="197" t="s">
        <v>2259</v>
      </c>
      <c r="E423" s="197" t="s">
        <v>715</v>
      </c>
      <c r="F423" s="108"/>
    </row>
    <row r="424" spans="1:6" ht="88.5" customHeight="1" x14ac:dyDescent="0.25">
      <c r="A424" s="111" t="s">
        <v>1676</v>
      </c>
      <c r="B424" s="112">
        <v>25930384</v>
      </c>
      <c r="C424" s="196" t="s">
        <v>1677</v>
      </c>
      <c r="D424" s="197" t="s">
        <v>1677</v>
      </c>
      <c r="E424" s="197" t="s">
        <v>715</v>
      </c>
      <c r="F424" s="108"/>
    </row>
    <row r="425" spans="1:6" ht="88.5" customHeight="1" x14ac:dyDescent="0.25">
      <c r="A425" s="111" t="s">
        <v>1678</v>
      </c>
      <c r="B425" s="112">
        <v>25930786</v>
      </c>
      <c r="C425" s="196" t="s">
        <v>2748</v>
      </c>
      <c r="D425" s="197" t="s">
        <v>2748</v>
      </c>
      <c r="E425" s="197" t="s">
        <v>715</v>
      </c>
      <c r="F425" s="108"/>
    </row>
    <row r="426" spans="1:6" ht="88.5" customHeight="1" x14ac:dyDescent="0.25">
      <c r="A426" s="111" t="s">
        <v>1679</v>
      </c>
      <c r="B426" s="112">
        <v>25930311</v>
      </c>
      <c r="C426" s="196" t="s">
        <v>1680</v>
      </c>
      <c r="D426" s="197" t="s">
        <v>1680</v>
      </c>
      <c r="E426" s="197" t="s">
        <v>2141</v>
      </c>
      <c r="F426" s="108"/>
    </row>
    <row r="427" spans="1:6" ht="88.5" customHeight="1" x14ac:dyDescent="0.25">
      <c r="A427" s="111" t="s">
        <v>1681</v>
      </c>
      <c r="B427" s="112">
        <v>25930556</v>
      </c>
      <c r="C427" s="196" t="s">
        <v>2749</v>
      </c>
      <c r="D427" s="196" t="s">
        <v>2749</v>
      </c>
      <c r="E427" s="197" t="s">
        <v>715</v>
      </c>
      <c r="F427" s="108"/>
    </row>
    <row r="428" spans="1:6" ht="88.5" customHeight="1" x14ac:dyDescent="0.25">
      <c r="A428" s="111" t="s">
        <v>1682</v>
      </c>
      <c r="B428" s="112">
        <v>25930295</v>
      </c>
      <c r="C428" s="196" t="s">
        <v>2432</v>
      </c>
      <c r="D428" s="196" t="s">
        <v>2432</v>
      </c>
      <c r="E428" s="197" t="s">
        <v>715</v>
      </c>
      <c r="F428" s="108"/>
    </row>
    <row r="429" spans="1:6" ht="88.5" customHeight="1" x14ac:dyDescent="0.25">
      <c r="A429" s="111" t="s">
        <v>1683</v>
      </c>
      <c r="B429" s="112">
        <v>25930792</v>
      </c>
      <c r="C429" s="196" t="s">
        <v>1684</v>
      </c>
      <c r="D429" s="197" t="s">
        <v>1684</v>
      </c>
      <c r="E429" s="197" t="s">
        <v>1685</v>
      </c>
      <c r="F429" s="108"/>
    </row>
    <row r="430" spans="1:6" ht="88.5" customHeight="1" x14ac:dyDescent="0.25">
      <c r="A430" s="111" t="s">
        <v>1686</v>
      </c>
      <c r="B430" s="112">
        <v>25930540</v>
      </c>
      <c r="C430" s="196" t="s">
        <v>4120</v>
      </c>
      <c r="D430" s="197" t="s">
        <v>4120</v>
      </c>
      <c r="E430" s="197" t="s">
        <v>715</v>
      </c>
      <c r="F430" s="108"/>
    </row>
    <row r="431" spans="1:6" ht="88.5" customHeight="1" x14ac:dyDescent="0.25">
      <c r="A431" s="111" t="s">
        <v>1687</v>
      </c>
      <c r="B431" s="112">
        <v>25930800</v>
      </c>
      <c r="C431" s="196" t="s">
        <v>1688</v>
      </c>
      <c r="D431" s="197" t="s">
        <v>1688</v>
      </c>
      <c r="E431" s="197" t="s">
        <v>715</v>
      </c>
      <c r="F431" s="108"/>
    </row>
    <row r="432" spans="1:6" ht="88.5" customHeight="1" x14ac:dyDescent="0.25">
      <c r="A432" s="111" t="s">
        <v>1689</v>
      </c>
      <c r="B432" s="112">
        <v>25930289</v>
      </c>
      <c r="C432" s="196" t="s">
        <v>1690</v>
      </c>
      <c r="D432" s="197" t="s">
        <v>1690</v>
      </c>
      <c r="E432" s="197" t="s">
        <v>2142</v>
      </c>
      <c r="F432" s="108"/>
    </row>
    <row r="433" spans="1:6" ht="88.5" customHeight="1" x14ac:dyDescent="0.25">
      <c r="A433" s="111" t="s">
        <v>1691</v>
      </c>
      <c r="B433" s="112">
        <v>25930272</v>
      </c>
      <c r="C433" s="196" t="s">
        <v>2433</v>
      </c>
      <c r="D433" s="197" t="s">
        <v>2433</v>
      </c>
      <c r="E433" s="197" t="s">
        <v>715</v>
      </c>
      <c r="F433" s="108"/>
    </row>
    <row r="434" spans="1:6" ht="88.5" customHeight="1" x14ac:dyDescent="0.25">
      <c r="A434" s="111" t="s">
        <v>1692</v>
      </c>
      <c r="B434" s="112">
        <v>25930562</v>
      </c>
      <c r="C434" s="196" t="s">
        <v>1693</v>
      </c>
      <c r="D434" s="197" t="s">
        <v>1693</v>
      </c>
      <c r="E434" s="197" t="s">
        <v>715</v>
      </c>
      <c r="F434" s="108"/>
    </row>
    <row r="435" spans="1:6" ht="88.5" customHeight="1" x14ac:dyDescent="0.25">
      <c r="A435" s="111" t="s">
        <v>1694</v>
      </c>
      <c r="B435" s="112">
        <v>25930361</v>
      </c>
      <c r="C435" s="196" t="s">
        <v>1695</v>
      </c>
      <c r="D435" s="197" t="s">
        <v>1695</v>
      </c>
      <c r="E435" s="197" t="s">
        <v>715</v>
      </c>
      <c r="F435" s="108"/>
    </row>
    <row r="436" spans="1:6" ht="88.5" customHeight="1" x14ac:dyDescent="0.25">
      <c r="A436" s="111" t="s">
        <v>1696</v>
      </c>
      <c r="B436" s="112">
        <v>25930349</v>
      </c>
      <c r="C436" s="196" t="s">
        <v>2260</v>
      </c>
      <c r="D436" s="197" t="s">
        <v>2260</v>
      </c>
      <c r="E436" s="197" t="s">
        <v>715</v>
      </c>
      <c r="F436" s="108"/>
    </row>
    <row r="437" spans="1:6" ht="88.5" customHeight="1" x14ac:dyDescent="0.25">
      <c r="A437" s="111" t="s">
        <v>1697</v>
      </c>
      <c r="B437" s="112">
        <v>25930332</v>
      </c>
      <c r="C437" s="196" t="s">
        <v>1698</v>
      </c>
      <c r="D437" s="197" t="s">
        <v>1698</v>
      </c>
      <c r="E437" s="197" t="s">
        <v>715</v>
      </c>
      <c r="F437" s="108"/>
    </row>
    <row r="438" spans="1:6" ht="88.5" customHeight="1" x14ac:dyDescent="0.25">
      <c r="A438" s="111" t="s">
        <v>1699</v>
      </c>
      <c r="B438" s="112">
        <v>25930585</v>
      </c>
      <c r="C438" s="196" t="s">
        <v>2750</v>
      </c>
      <c r="D438" s="197" t="s">
        <v>2750</v>
      </c>
      <c r="E438" s="197" t="s">
        <v>1700</v>
      </c>
      <c r="F438" s="108"/>
    </row>
    <row r="439" spans="1:6" ht="88.5" customHeight="1" x14ac:dyDescent="0.25">
      <c r="A439" s="111" t="s">
        <v>1701</v>
      </c>
      <c r="B439" s="112">
        <v>25930579</v>
      </c>
      <c r="C439" s="196" t="s">
        <v>1702</v>
      </c>
      <c r="D439" s="197" t="s">
        <v>1702</v>
      </c>
      <c r="E439" s="197" t="s">
        <v>715</v>
      </c>
      <c r="F439" s="108"/>
    </row>
    <row r="440" spans="1:6" ht="88.5" customHeight="1" x14ac:dyDescent="0.25">
      <c r="A440" s="111" t="s">
        <v>1703</v>
      </c>
      <c r="B440" s="112">
        <v>25930355</v>
      </c>
      <c r="C440" s="196" t="s">
        <v>1704</v>
      </c>
      <c r="D440" s="197" t="s">
        <v>1704</v>
      </c>
      <c r="E440" s="197" t="s">
        <v>1705</v>
      </c>
      <c r="F440" s="108"/>
    </row>
    <row r="441" spans="1:6" ht="88.5" customHeight="1" x14ac:dyDescent="0.25">
      <c r="A441" s="111" t="s">
        <v>1706</v>
      </c>
      <c r="B441" s="112">
        <v>24011118</v>
      </c>
      <c r="C441" s="196" t="s">
        <v>2434</v>
      </c>
      <c r="D441" s="197" t="s">
        <v>4119</v>
      </c>
      <c r="E441" s="197" t="s">
        <v>4118</v>
      </c>
      <c r="F441" s="108"/>
    </row>
    <row r="442" spans="1:6" ht="88.5" customHeight="1" x14ac:dyDescent="0.25">
      <c r="A442" s="111" t="s">
        <v>1707</v>
      </c>
      <c r="B442" s="112">
        <v>24016224</v>
      </c>
      <c r="C442" s="196" t="s">
        <v>2434</v>
      </c>
      <c r="D442" s="197" t="s">
        <v>4117</v>
      </c>
      <c r="E442" s="197" t="s">
        <v>1708</v>
      </c>
      <c r="F442" s="108"/>
    </row>
    <row r="443" spans="1:6" ht="88.5" customHeight="1" x14ac:dyDescent="0.25">
      <c r="A443" s="111" t="s">
        <v>1709</v>
      </c>
      <c r="B443" s="112">
        <v>24015957</v>
      </c>
      <c r="C443" s="196" t="s">
        <v>1710</v>
      </c>
      <c r="D443" s="197" t="s">
        <v>1710</v>
      </c>
      <c r="E443" s="197" t="s">
        <v>1711</v>
      </c>
      <c r="F443" s="108"/>
    </row>
    <row r="444" spans="1:6" ht="88.5" customHeight="1" x14ac:dyDescent="0.25">
      <c r="A444" s="111" t="s">
        <v>1712</v>
      </c>
      <c r="B444" s="112">
        <v>37052248</v>
      </c>
      <c r="C444" s="196" t="s">
        <v>1713</v>
      </c>
      <c r="D444" s="197" t="s">
        <v>1713</v>
      </c>
      <c r="E444" s="197" t="s">
        <v>1714</v>
      </c>
      <c r="F444" s="108"/>
    </row>
    <row r="445" spans="1:6" ht="88.5" customHeight="1" x14ac:dyDescent="0.25">
      <c r="A445" s="111" t="s">
        <v>1715</v>
      </c>
      <c r="B445" s="112">
        <v>37261497</v>
      </c>
      <c r="C445" s="196" t="s">
        <v>1716</v>
      </c>
      <c r="D445" s="197" t="s">
        <v>1716</v>
      </c>
      <c r="E445" s="197" t="s">
        <v>1717</v>
      </c>
      <c r="F445" s="108"/>
    </row>
    <row r="446" spans="1:6" ht="88.5" customHeight="1" x14ac:dyDescent="0.25">
      <c r="A446" s="111" t="s">
        <v>1718</v>
      </c>
      <c r="B446" s="112">
        <v>24016891</v>
      </c>
      <c r="C446" s="196" t="s">
        <v>1719</v>
      </c>
      <c r="D446" s="197" t="s">
        <v>1719</v>
      </c>
      <c r="E446" s="197" t="s">
        <v>1720</v>
      </c>
      <c r="F446" s="108"/>
    </row>
    <row r="447" spans="1:6" ht="88.5" customHeight="1" x14ac:dyDescent="0.25">
      <c r="A447" s="111" t="s">
        <v>1721</v>
      </c>
      <c r="B447" s="112">
        <v>24015986</v>
      </c>
      <c r="C447" s="196" t="s">
        <v>2143</v>
      </c>
      <c r="D447" s="197" t="s">
        <v>2143</v>
      </c>
      <c r="E447" s="197" t="s">
        <v>1722</v>
      </c>
      <c r="F447" s="108"/>
    </row>
    <row r="448" spans="1:6" ht="88.5" customHeight="1" x14ac:dyDescent="0.25">
      <c r="A448" s="111" t="s">
        <v>1723</v>
      </c>
      <c r="B448" s="112">
        <v>24015880</v>
      </c>
      <c r="C448" s="196" t="s">
        <v>1724</v>
      </c>
      <c r="D448" s="197" t="s">
        <v>1724</v>
      </c>
      <c r="E448" s="197" t="s">
        <v>1725</v>
      </c>
      <c r="F448" s="108"/>
    </row>
    <row r="449" spans="1:6" ht="88.5" customHeight="1" x14ac:dyDescent="0.25">
      <c r="A449" s="111" t="s">
        <v>1726</v>
      </c>
      <c r="B449" s="112">
        <v>24015963</v>
      </c>
      <c r="C449" s="196" t="s">
        <v>2434</v>
      </c>
      <c r="D449" s="197" t="s">
        <v>2434</v>
      </c>
      <c r="E449" s="197" t="s">
        <v>715</v>
      </c>
      <c r="F449" s="108"/>
    </row>
    <row r="450" spans="1:6" ht="88.5" customHeight="1" x14ac:dyDescent="0.25">
      <c r="A450" s="111" t="s">
        <v>1727</v>
      </c>
      <c r="B450" s="112">
        <v>24015970</v>
      </c>
      <c r="C450" s="196" t="s">
        <v>2434</v>
      </c>
      <c r="D450" s="197" t="s">
        <v>2434</v>
      </c>
      <c r="E450" s="197" t="s">
        <v>715</v>
      </c>
      <c r="F450" s="108"/>
    </row>
    <row r="451" spans="1:6" ht="88.5" customHeight="1" x14ac:dyDescent="0.25">
      <c r="A451" s="111" t="s">
        <v>1728</v>
      </c>
      <c r="B451" s="112">
        <v>37158372</v>
      </c>
      <c r="C451" s="196" t="s">
        <v>1729</v>
      </c>
      <c r="D451" s="197" t="s">
        <v>2751</v>
      </c>
      <c r="E451" s="197" t="s">
        <v>1730</v>
      </c>
      <c r="F451" s="108"/>
    </row>
    <row r="452" spans="1:6" ht="88.5" customHeight="1" x14ac:dyDescent="0.25">
      <c r="A452" s="111" t="s">
        <v>1731</v>
      </c>
      <c r="B452" s="112">
        <v>24015940</v>
      </c>
      <c r="C452" s="196" t="s">
        <v>2435</v>
      </c>
      <c r="D452" s="197" t="s">
        <v>2435</v>
      </c>
      <c r="E452" s="197" t="s">
        <v>1732</v>
      </c>
      <c r="F452" s="108"/>
    </row>
    <row r="453" spans="1:6" ht="88.5" customHeight="1" x14ac:dyDescent="0.25">
      <c r="A453" s="111" t="s">
        <v>1733</v>
      </c>
      <c r="B453" s="112">
        <v>24016253</v>
      </c>
      <c r="C453" s="196" t="s">
        <v>2752</v>
      </c>
      <c r="D453" s="197" t="s">
        <v>2752</v>
      </c>
      <c r="E453" s="197" t="s">
        <v>1734</v>
      </c>
      <c r="F453" s="108"/>
    </row>
    <row r="454" spans="1:6" ht="88.5" customHeight="1" x14ac:dyDescent="0.25">
      <c r="A454" s="111" t="s">
        <v>1735</v>
      </c>
      <c r="B454" s="112">
        <v>40572420</v>
      </c>
      <c r="C454" s="196" t="s">
        <v>1710</v>
      </c>
      <c r="D454" s="197" t="s">
        <v>1710</v>
      </c>
      <c r="E454" s="197" t="s">
        <v>1736</v>
      </c>
      <c r="F454" s="108"/>
    </row>
    <row r="455" spans="1:6" ht="88.5" customHeight="1" x14ac:dyDescent="0.25">
      <c r="A455" s="111" t="s">
        <v>1737</v>
      </c>
      <c r="B455" s="112">
        <v>40782411</v>
      </c>
      <c r="C455" s="196" t="s">
        <v>1738</v>
      </c>
      <c r="D455" s="197" t="s">
        <v>1738</v>
      </c>
      <c r="E455" s="197" t="s">
        <v>1739</v>
      </c>
      <c r="F455" s="108"/>
    </row>
    <row r="456" spans="1:6" ht="88.5" customHeight="1" x14ac:dyDescent="0.25">
      <c r="A456" s="111" t="s">
        <v>1740</v>
      </c>
      <c r="B456" s="112">
        <v>24015897</v>
      </c>
      <c r="C456" s="196" t="s">
        <v>1741</v>
      </c>
      <c r="D456" s="197" t="s">
        <v>1741</v>
      </c>
      <c r="E456" s="197" t="s">
        <v>1742</v>
      </c>
      <c r="F456" s="108"/>
    </row>
    <row r="457" spans="1:6" ht="88.5" customHeight="1" x14ac:dyDescent="0.25">
      <c r="A457" s="111" t="s">
        <v>1743</v>
      </c>
      <c r="B457" s="112">
        <v>24016052</v>
      </c>
      <c r="C457" s="196" t="s">
        <v>2144</v>
      </c>
      <c r="D457" s="197" t="s">
        <v>2144</v>
      </c>
      <c r="E457" s="197" t="s">
        <v>2436</v>
      </c>
      <c r="F457" s="108"/>
    </row>
    <row r="458" spans="1:6" ht="88.5" customHeight="1" x14ac:dyDescent="0.25">
      <c r="A458" s="111" t="s">
        <v>1744</v>
      </c>
      <c r="B458" s="112">
        <v>37345571</v>
      </c>
      <c r="C458" s="196" t="s">
        <v>1716</v>
      </c>
      <c r="D458" s="197" t="s">
        <v>1716</v>
      </c>
      <c r="E458" s="197" t="s">
        <v>1745</v>
      </c>
      <c r="F458" s="108"/>
    </row>
    <row r="459" spans="1:6" ht="88.5" customHeight="1" x14ac:dyDescent="0.25">
      <c r="A459" s="111" t="s">
        <v>1746</v>
      </c>
      <c r="B459" s="112">
        <v>24016282</v>
      </c>
      <c r="C459" s="196" t="s">
        <v>1747</v>
      </c>
      <c r="D459" s="197" t="s">
        <v>1747</v>
      </c>
      <c r="E459" s="197" t="s">
        <v>715</v>
      </c>
      <c r="F459" s="108"/>
    </row>
    <row r="460" spans="1:6" ht="88.5" customHeight="1" x14ac:dyDescent="0.25">
      <c r="A460" s="111" t="s">
        <v>1748</v>
      </c>
      <c r="B460" s="112">
        <v>34923142</v>
      </c>
      <c r="C460" s="196" t="s">
        <v>1749</v>
      </c>
      <c r="D460" s="197" t="s">
        <v>1749</v>
      </c>
      <c r="E460" s="197" t="s">
        <v>715</v>
      </c>
      <c r="F460" s="108"/>
    </row>
    <row r="461" spans="1:6" ht="88.5" customHeight="1" x14ac:dyDescent="0.25">
      <c r="A461" s="111" t="s">
        <v>1750</v>
      </c>
      <c r="B461" s="112">
        <v>24015868</v>
      </c>
      <c r="C461" s="196" t="s">
        <v>1751</v>
      </c>
      <c r="D461" s="197" t="s">
        <v>1751</v>
      </c>
      <c r="E461" s="197" t="s">
        <v>1535</v>
      </c>
      <c r="F461" s="108"/>
    </row>
    <row r="462" spans="1:6" ht="88.5" customHeight="1" x14ac:dyDescent="0.25">
      <c r="A462" s="111" t="s">
        <v>1752</v>
      </c>
      <c r="B462" s="112">
        <v>24016230</v>
      </c>
      <c r="C462" s="196" t="s">
        <v>4116</v>
      </c>
      <c r="D462" s="197" t="s">
        <v>4116</v>
      </c>
      <c r="E462" s="197" t="s">
        <v>1753</v>
      </c>
      <c r="F462" s="108"/>
    </row>
    <row r="463" spans="1:6" ht="88.5" customHeight="1" x14ac:dyDescent="0.25">
      <c r="A463" s="111" t="s">
        <v>1754</v>
      </c>
      <c r="B463" s="112">
        <v>35187129</v>
      </c>
      <c r="C463" s="196" t="s">
        <v>2145</v>
      </c>
      <c r="D463" s="197" t="s">
        <v>2145</v>
      </c>
      <c r="E463" s="197" t="s">
        <v>715</v>
      </c>
      <c r="F463" s="108"/>
    </row>
    <row r="464" spans="1:6" ht="88.5" customHeight="1" x14ac:dyDescent="0.25">
      <c r="A464" s="111" t="s">
        <v>1755</v>
      </c>
      <c r="B464" s="112">
        <v>24015928</v>
      </c>
      <c r="C464" s="196" t="s">
        <v>1756</v>
      </c>
      <c r="D464" s="197" t="s">
        <v>1756</v>
      </c>
      <c r="E464" s="197" t="s">
        <v>715</v>
      </c>
      <c r="F464" s="108"/>
    </row>
    <row r="465" spans="1:6" ht="88.5" customHeight="1" x14ac:dyDescent="0.25">
      <c r="A465" s="111" t="s">
        <v>1757</v>
      </c>
      <c r="B465" s="112">
        <v>36234682</v>
      </c>
      <c r="C465" s="196" t="s">
        <v>1758</v>
      </c>
      <c r="D465" s="197" t="s">
        <v>1758</v>
      </c>
      <c r="E465" s="197" t="s">
        <v>1759</v>
      </c>
      <c r="F465" s="108"/>
    </row>
    <row r="466" spans="1:6" ht="88.5" customHeight="1" x14ac:dyDescent="0.25">
      <c r="A466" s="111" t="s">
        <v>1760</v>
      </c>
      <c r="B466" s="112">
        <v>24015905</v>
      </c>
      <c r="C466" s="196" t="s">
        <v>1761</v>
      </c>
      <c r="D466" s="197" t="s">
        <v>1761</v>
      </c>
      <c r="E466" s="197" t="s">
        <v>1762</v>
      </c>
      <c r="F466" s="108"/>
    </row>
    <row r="467" spans="1:6" ht="88.5" customHeight="1" x14ac:dyDescent="0.25">
      <c r="A467" s="111" t="s">
        <v>1763</v>
      </c>
      <c r="B467" s="112">
        <v>24016322</v>
      </c>
      <c r="C467" s="196" t="s">
        <v>1724</v>
      </c>
      <c r="D467" s="197" t="s">
        <v>1724</v>
      </c>
      <c r="E467" s="197" t="s">
        <v>1764</v>
      </c>
      <c r="F467" s="108"/>
    </row>
    <row r="468" spans="1:6" ht="88.5" customHeight="1" x14ac:dyDescent="0.25">
      <c r="A468" s="111" t="s">
        <v>1765</v>
      </c>
      <c r="B468" s="112">
        <v>25781561</v>
      </c>
      <c r="C468" s="196" t="s">
        <v>1766</v>
      </c>
      <c r="D468" s="197" t="s">
        <v>1766</v>
      </c>
      <c r="E468" s="197" t="s">
        <v>1767</v>
      </c>
      <c r="F468" s="108"/>
    </row>
    <row r="469" spans="1:6" ht="88.5" customHeight="1" x14ac:dyDescent="0.25">
      <c r="A469" s="111" t="s">
        <v>1768</v>
      </c>
      <c r="B469" s="112">
        <v>25888021</v>
      </c>
      <c r="C469" s="196" t="s">
        <v>2753</v>
      </c>
      <c r="D469" s="197" t="s">
        <v>2754</v>
      </c>
      <c r="E469" s="197" t="s">
        <v>1769</v>
      </c>
      <c r="F469" s="108"/>
    </row>
    <row r="470" spans="1:6" ht="88.5" customHeight="1" x14ac:dyDescent="0.25">
      <c r="A470" s="111" t="s">
        <v>1770</v>
      </c>
      <c r="B470" s="112">
        <v>25782162</v>
      </c>
      <c r="C470" s="196" t="s">
        <v>1771</v>
      </c>
      <c r="D470" s="197" t="s">
        <v>4115</v>
      </c>
      <c r="E470" s="197" t="s">
        <v>1535</v>
      </c>
      <c r="F470" s="108"/>
    </row>
    <row r="471" spans="1:6" ht="88.5" customHeight="1" x14ac:dyDescent="0.25">
      <c r="A471" s="111" t="s">
        <v>1772</v>
      </c>
      <c r="B471" s="112">
        <v>25887702</v>
      </c>
      <c r="C471" s="196" t="s">
        <v>1773</v>
      </c>
      <c r="D471" s="197" t="s">
        <v>1773</v>
      </c>
      <c r="E471" s="197" t="s">
        <v>4114</v>
      </c>
      <c r="F471" s="108"/>
    </row>
    <row r="472" spans="1:6" ht="88.5" customHeight="1" x14ac:dyDescent="0.25">
      <c r="A472" s="111" t="s">
        <v>1774</v>
      </c>
      <c r="B472" s="112">
        <v>25886855</v>
      </c>
      <c r="C472" s="196" t="s">
        <v>2146</v>
      </c>
      <c r="D472" s="197" t="s">
        <v>2146</v>
      </c>
      <c r="E472" s="197" t="s">
        <v>715</v>
      </c>
      <c r="F472" s="108"/>
    </row>
    <row r="473" spans="1:6" ht="88.5" customHeight="1" x14ac:dyDescent="0.25">
      <c r="A473" s="111" t="s">
        <v>1775</v>
      </c>
      <c r="B473" s="112">
        <v>25782104</v>
      </c>
      <c r="C473" s="196" t="s">
        <v>2437</v>
      </c>
      <c r="D473" s="197" t="s">
        <v>4113</v>
      </c>
      <c r="E473" s="197" t="s">
        <v>715</v>
      </c>
      <c r="F473" s="108"/>
    </row>
    <row r="474" spans="1:6" ht="88.5" customHeight="1" x14ac:dyDescent="0.25">
      <c r="A474" s="111" t="s">
        <v>1776</v>
      </c>
      <c r="B474" s="112">
        <v>25782073</v>
      </c>
      <c r="C474" s="196" t="s">
        <v>2147</v>
      </c>
      <c r="D474" s="197" t="s">
        <v>2147</v>
      </c>
      <c r="E474" s="197" t="s">
        <v>715</v>
      </c>
      <c r="F474" s="108"/>
    </row>
    <row r="475" spans="1:6" ht="88.5" customHeight="1" x14ac:dyDescent="0.25">
      <c r="A475" s="111" t="s">
        <v>1777</v>
      </c>
      <c r="B475" s="112">
        <v>26024423</v>
      </c>
      <c r="C475" s="196" t="s">
        <v>2148</v>
      </c>
      <c r="D475" s="197" t="s">
        <v>2148</v>
      </c>
      <c r="E475" s="197" t="s">
        <v>1535</v>
      </c>
      <c r="F475" s="108"/>
    </row>
    <row r="476" spans="1:6" ht="88.5" customHeight="1" x14ac:dyDescent="0.25">
      <c r="A476" s="111" t="s">
        <v>1778</v>
      </c>
      <c r="B476" s="112">
        <v>25934904</v>
      </c>
      <c r="C476" s="196" t="s">
        <v>2149</v>
      </c>
      <c r="D476" s="197" t="s">
        <v>2149</v>
      </c>
      <c r="E476" s="197" t="s">
        <v>715</v>
      </c>
      <c r="F476" s="108"/>
    </row>
    <row r="477" spans="1:6" ht="88.5" customHeight="1" x14ac:dyDescent="0.25">
      <c r="A477" s="111" t="s">
        <v>1779</v>
      </c>
      <c r="B477" s="112">
        <v>25782050</v>
      </c>
      <c r="C477" s="196" t="s">
        <v>2150</v>
      </c>
      <c r="D477" s="197" t="s">
        <v>4112</v>
      </c>
      <c r="E477" s="197" t="s">
        <v>715</v>
      </c>
      <c r="F477" s="108"/>
    </row>
    <row r="478" spans="1:6" ht="88.5" customHeight="1" x14ac:dyDescent="0.25">
      <c r="A478" s="111" t="s">
        <v>1780</v>
      </c>
      <c r="B478" s="112">
        <v>26198086</v>
      </c>
      <c r="C478" s="196" t="s">
        <v>2438</v>
      </c>
      <c r="D478" s="197" t="s">
        <v>2438</v>
      </c>
      <c r="E478" s="197" t="s">
        <v>715</v>
      </c>
      <c r="F478" s="108"/>
    </row>
    <row r="479" spans="1:6" ht="88.5" customHeight="1" x14ac:dyDescent="0.25">
      <c r="A479" s="111" t="s">
        <v>1781</v>
      </c>
      <c r="B479" s="112">
        <v>25781808</v>
      </c>
      <c r="C479" s="196" t="s">
        <v>1782</v>
      </c>
      <c r="D479" s="197" t="s">
        <v>4111</v>
      </c>
      <c r="E479" s="197" t="s">
        <v>715</v>
      </c>
      <c r="F479" s="108"/>
    </row>
    <row r="480" spans="1:6" ht="88.5" customHeight="1" x14ac:dyDescent="0.25">
      <c r="A480" s="111" t="s">
        <v>1783</v>
      </c>
      <c r="B480" s="112">
        <v>25782392</v>
      </c>
      <c r="C480" s="196" t="s">
        <v>2439</v>
      </c>
      <c r="D480" s="197" t="s">
        <v>2439</v>
      </c>
      <c r="E480" s="197" t="s">
        <v>1535</v>
      </c>
      <c r="F480" s="108"/>
    </row>
    <row r="481" spans="1:6" ht="88.5" customHeight="1" x14ac:dyDescent="0.25">
      <c r="A481" s="111" t="s">
        <v>1784</v>
      </c>
      <c r="B481" s="112">
        <v>25782110</v>
      </c>
      <c r="C481" s="196" t="s">
        <v>2440</v>
      </c>
      <c r="D481" s="197" t="s">
        <v>2440</v>
      </c>
      <c r="E481" s="197" t="s">
        <v>1785</v>
      </c>
      <c r="F481" s="108"/>
    </row>
    <row r="482" spans="1:6" ht="88.5" customHeight="1" x14ac:dyDescent="0.25">
      <c r="A482" s="111" t="s">
        <v>1786</v>
      </c>
      <c r="B482" s="112">
        <v>25886849</v>
      </c>
      <c r="C482" s="196" t="s">
        <v>2151</v>
      </c>
      <c r="D482" s="197" t="s">
        <v>2151</v>
      </c>
      <c r="E482" s="197" t="s">
        <v>715</v>
      </c>
      <c r="F482" s="108"/>
    </row>
    <row r="483" spans="1:6" ht="88.5" customHeight="1" x14ac:dyDescent="0.25">
      <c r="A483" s="111" t="s">
        <v>1787</v>
      </c>
      <c r="B483" s="112">
        <v>25782207</v>
      </c>
      <c r="C483" s="196" t="s">
        <v>1788</v>
      </c>
      <c r="D483" s="197" t="s">
        <v>1788</v>
      </c>
      <c r="E483" s="197" t="s">
        <v>715</v>
      </c>
      <c r="F483" s="108"/>
    </row>
    <row r="484" spans="1:6" ht="88.5" customHeight="1" x14ac:dyDescent="0.25">
      <c r="A484" s="111" t="s">
        <v>1789</v>
      </c>
      <c r="B484" s="112">
        <v>25782088</v>
      </c>
      <c r="C484" s="196" t="s">
        <v>1790</v>
      </c>
      <c r="D484" s="197" t="s">
        <v>1790</v>
      </c>
      <c r="E484" s="197" t="s">
        <v>715</v>
      </c>
      <c r="F484" s="108"/>
    </row>
    <row r="485" spans="1:6" ht="88.5" customHeight="1" x14ac:dyDescent="0.25">
      <c r="A485" s="111" t="s">
        <v>1791</v>
      </c>
      <c r="B485" s="112">
        <v>25886772</v>
      </c>
      <c r="C485" s="196" t="s">
        <v>2152</v>
      </c>
      <c r="D485" s="197" t="s">
        <v>4110</v>
      </c>
      <c r="E485" s="197" t="s">
        <v>715</v>
      </c>
      <c r="F485" s="108"/>
    </row>
    <row r="486" spans="1:6" ht="88.5" customHeight="1" x14ac:dyDescent="0.25">
      <c r="A486" s="111" t="s">
        <v>1792</v>
      </c>
      <c r="B486" s="112">
        <v>32807965</v>
      </c>
      <c r="C486" s="196" t="s">
        <v>2153</v>
      </c>
      <c r="D486" s="197" t="s">
        <v>4109</v>
      </c>
      <c r="E486" s="197" t="s">
        <v>715</v>
      </c>
      <c r="F486" s="108"/>
    </row>
    <row r="487" spans="1:6" ht="88.5" customHeight="1" x14ac:dyDescent="0.25">
      <c r="A487" s="111" t="s">
        <v>1793</v>
      </c>
      <c r="B487" s="112">
        <v>25792203</v>
      </c>
      <c r="C487" s="196" t="s">
        <v>1794</v>
      </c>
      <c r="D487" s="197" t="s">
        <v>1794</v>
      </c>
      <c r="E487" s="197" t="s">
        <v>1795</v>
      </c>
      <c r="F487" s="108"/>
    </row>
    <row r="488" spans="1:6" ht="88.5" customHeight="1" x14ac:dyDescent="0.25">
      <c r="A488" s="111" t="s">
        <v>1796</v>
      </c>
      <c r="B488" s="112">
        <v>25852365</v>
      </c>
      <c r="C488" s="196" t="s">
        <v>1797</v>
      </c>
      <c r="D488" s="197" t="s">
        <v>1798</v>
      </c>
      <c r="E488" s="197" t="s">
        <v>715</v>
      </c>
      <c r="F488" s="108"/>
    </row>
    <row r="489" spans="1:6" ht="88.5" customHeight="1" x14ac:dyDescent="0.25">
      <c r="A489" s="111" t="s">
        <v>1799</v>
      </c>
      <c r="B489" s="112">
        <v>25856251</v>
      </c>
      <c r="C489" s="196" t="s">
        <v>1800</v>
      </c>
      <c r="D489" s="197" t="s">
        <v>1800</v>
      </c>
      <c r="E489" s="197" t="s">
        <v>715</v>
      </c>
      <c r="F489" s="108"/>
    </row>
    <row r="490" spans="1:6" ht="88.5" customHeight="1" x14ac:dyDescent="0.25">
      <c r="A490" s="111" t="s">
        <v>1801</v>
      </c>
      <c r="B490" s="112">
        <v>25854163</v>
      </c>
      <c r="C490" s="196" t="s">
        <v>2755</v>
      </c>
      <c r="D490" s="197" t="s">
        <v>2755</v>
      </c>
      <c r="E490" s="197" t="s">
        <v>715</v>
      </c>
      <c r="F490" s="108"/>
    </row>
    <row r="491" spans="1:6" ht="88.5" customHeight="1" x14ac:dyDescent="0.25">
      <c r="A491" s="111" t="s">
        <v>1802</v>
      </c>
      <c r="B491" s="112">
        <v>25860548</v>
      </c>
      <c r="C491" s="196" t="s">
        <v>1803</v>
      </c>
      <c r="D491" s="197" t="s">
        <v>1803</v>
      </c>
      <c r="E491" s="197" t="s">
        <v>715</v>
      </c>
      <c r="F491" s="108"/>
    </row>
    <row r="492" spans="1:6" ht="88.5" customHeight="1" x14ac:dyDescent="0.25">
      <c r="A492" s="111" t="s">
        <v>1804</v>
      </c>
      <c r="B492" s="112">
        <v>25863073</v>
      </c>
      <c r="C492" s="196" t="s">
        <v>2756</v>
      </c>
      <c r="D492" s="197" t="s">
        <v>2757</v>
      </c>
      <c r="E492" s="197" t="s">
        <v>715</v>
      </c>
      <c r="F492" s="108"/>
    </row>
    <row r="493" spans="1:6" ht="88.5" customHeight="1" x14ac:dyDescent="0.25">
      <c r="A493" s="111" t="s">
        <v>2758</v>
      </c>
      <c r="B493" s="112">
        <v>25856268</v>
      </c>
      <c r="C493" s="196" t="s">
        <v>1805</v>
      </c>
      <c r="D493" s="197" t="s">
        <v>1805</v>
      </c>
      <c r="E493" s="197" t="s">
        <v>715</v>
      </c>
      <c r="F493" s="108"/>
    </row>
    <row r="494" spans="1:6" ht="88.5" customHeight="1" x14ac:dyDescent="0.25">
      <c r="A494" s="111" t="s">
        <v>1806</v>
      </c>
      <c r="B494" s="112">
        <v>25865445</v>
      </c>
      <c r="C494" s="196" t="s">
        <v>1807</v>
      </c>
      <c r="D494" s="197" t="s">
        <v>1807</v>
      </c>
      <c r="E494" s="197" t="s">
        <v>715</v>
      </c>
      <c r="F494" s="108"/>
    </row>
    <row r="495" spans="1:6" ht="88.5" customHeight="1" x14ac:dyDescent="0.25">
      <c r="A495" s="111" t="s">
        <v>2759</v>
      </c>
      <c r="B495" s="112">
        <v>25855547</v>
      </c>
      <c r="C495" s="196" t="s">
        <v>1808</v>
      </c>
      <c r="D495" s="197" t="s">
        <v>1808</v>
      </c>
      <c r="E495" s="197" t="s">
        <v>715</v>
      </c>
      <c r="F495" s="108"/>
    </row>
    <row r="496" spans="1:6" ht="88.5" customHeight="1" x14ac:dyDescent="0.25">
      <c r="A496" s="111" t="s">
        <v>2154</v>
      </c>
      <c r="B496" s="112">
        <v>25857782</v>
      </c>
      <c r="C496" s="196" t="s">
        <v>1808</v>
      </c>
      <c r="D496" s="197" t="s">
        <v>2441</v>
      </c>
      <c r="E496" s="197" t="s">
        <v>715</v>
      </c>
      <c r="F496" s="108"/>
    </row>
    <row r="497" spans="1:6" ht="88.5" customHeight="1" x14ac:dyDescent="0.25">
      <c r="A497" s="111" t="s">
        <v>2760</v>
      </c>
      <c r="B497" s="112">
        <v>25855642</v>
      </c>
      <c r="C497" s="196" t="s">
        <v>1808</v>
      </c>
      <c r="D497" s="197" t="s">
        <v>1808</v>
      </c>
      <c r="E497" s="197" t="s">
        <v>715</v>
      </c>
      <c r="F497" s="108"/>
    </row>
    <row r="498" spans="1:6" ht="88.5" customHeight="1" x14ac:dyDescent="0.25">
      <c r="A498" s="111" t="s">
        <v>2155</v>
      </c>
      <c r="B498" s="112">
        <v>25857185</v>
      </c>
      <c r="C498" s="196" t="s">
        <v>2442</v>
      </c>
      <c r="D498" s="196" t="s">
        <v>2442</v>
      </c>
      <c r="E498" s="197" t="s">
        <v>715</v>
      </c>
      <c r="F498" s="108"/>
    </row>
    <row r="499" spans="1:6" ht="88.5" customHeight="1" x14ac:dyDescent="0.25">
      <c r="A499" s="111" t="s">
        <v>2156</v>
      </c>
      <c r="B499" s="112">
        <v>25864210</v>
      </c>
      <c r="C499" s="196" t="s">
        <v>2443</v>
      </c>
      <c r="D499" s="197" t="s">
        <v>1809</v>
      </c>
      <c r="E499" s="197" t="s">
        <v>715</v>
      </c>
      <c r="F499" s="108"/>
    </row>
    <row r="500" spans="1:6" ht="88.5" customHeight="1" x14ac:dyDescent="0.25">
      <c r="A500" s="111" t="s">
        <v>2761</v>
      </c>
      <c r="B500" s="112">
        <v>25855576</v>
      </c>
      <c r="C500" s="196" t="s">
        <v>2157</v>
      </c>
      <c r="D500" s="197" t="s">
        <v>2157</v>
      </c>
      <c r="E500" s="197" t="s">
        <v>715</v>
      </c>
      <c r="F500" s="108"/>
    </row>
    <row r="501" spans="1:6" ht="88.5" customHeight="1" x14ac:dyDescent="0.25">
      <c r="A501" s="111" t="s">
        <v>2762</v>
      </c>
      <c r="B501" s="112">
        <v>25860672</v>
      </c>
      <c r="C501" s="196" t="s">
        <v>1810</v>
      </c>
      <c r="D501" s="197" t="s">
        <v>1810</v>
      </c>
      <c r="E501" s="197" t="s">
        <v>715</v>
      </c>
      <c r="F501" s="108"/>
    </row>
    <row r="502" spans="1:6" ht="88.5" customHeight="1" x14ac:dyDescent="0.25">
      <c r="A502" s="111" t="s">
        <v>2763</v>
      </c>
      <c r="B502" s="112">
        <v>25857061</v>
      </c>
      <c r="C502" s="196" t="s">
        <v>2158</v>
      </c>
      <c r="D502" s="197" t="s">
        <v>2158</v>
      </c>
      <c r="E502" s="197" t="s">
        <v>715</v>
      </c>
      <c r="F502" s="108"/>
    </row>
    <row r="503" spans="1:6" ht="88.5" customHeight="1" x14ac:dyDescent="0.25">
      <c r="A503" s="111" t="s">
        <v>2764</v>
      </c>
      <c r="B503" s="112">
        <v>25854772</v>
      </c>
      <c r="C503" s="196" t="s">
        <v>4108</v>
      </c>
      <c r="D503" s="197" t="s">
        <v>4108</v>
      </c>
      <c r="E503" s="197" t="s">
        <v>715</v>
      </c>
      <c r="F503" s="108"/>
    </row>
    <row r="504" spans="1:6" ht="88.5" customHeight="1" x14ac:dyDescent="0.25">
      <c r="A504" s="111" t="s">
        <v>1811</v>
      </c>
      <c r="B504" s="112">
        <v>25864925</v>
      </c>
      <c r="C504" s="196" t="s">
        <v>1812</v>
      </c>
      <c r="D504" s="197" t="s">
        <v>1812</v>
      </c>
      <c r="E504" s="197" t="s">
        <v>715</v>
      </c>
      <c r="F504" s="108"/>
    </row>
    <row r="505" spans="1:6" ht="88.5" customHeight="1" x14ac:dyDescent="0.25">
      <c r="A505" s="111" t="s">
        <v>1813</v>
      </c>
      <c r="B505" s="112">
        <v>25860593</v>
      </c>
      <c r="C505" s="196" t="s">
        <v>1814</v>
      </c>
      <c r="D505" s="197" t="s">
        <v>1814</v>
      </c>
      <c r="E505" s="197" t="s">
        <v>715</v>
      </c>
      <c r="F505" s="108"/>
    </row>
    <row r="506" spans="1:6" ht="88.5" customHeight="1" x14ac:dyDescent="0.25">
      <c r="A506" s="111" t="s">
        <v>1815</v>
      </c>
      <c r="B506" s="112">
        <v>26105512</v>
      </c>
      <c r="C506" s="196" t="s">
        <v>2765</v>
      </c>
      <c r="D506" s="197" t="s">
        <v>2765</v>
      </c>
      <c r="E506" s="197" t="s">
        <v>715</v>
      </c>
      <c r="F506" s="108"/>
    </row>
    <row r="507" spans="1:6" ht="88.5" customHeight="1" x14ac:dyDescent="0.25">
      <c r="A507" s="111" t="s">
        <v>1816</v>
      </c>
      <c r="B507" s="112">
        <v>25847163</v>
      </c>
      <c r="C507" s="196" t="s">
        <v>1817</v>
      </c>
      <c r="D507" s="197" t="s">
        <v>1818</v>
      </c>
      <c r="E507" s="197" t="s">
        <v>715</v>
      </c>
      <c r="F507" s="108"/>
    </row>
    <row r="508" spans="1:6" ht="88.5" customHeight="1" x14ac:dyDescent="0.25">
      <c r="A508" s="111" t="s">
        <v>1819</v>
      </c>
      <c r="B508" s="112">
        <v>25862659</v>
      </c>
      <c r="C508" s="196" t="s">
        <v>1820</v>
      </c>
      <c r="D508" s="197" t="s">
        <v>1820</v>
      </c>
      <c r="E508" s="197" t="s">
        <v>715</v>
      </c>
      <c r="F508" s="108"/>
    </row>
    <row r="509" spans="1:6" ht="88.5" customHeight="1" x14ac:dyDescent="0.25">
      <c r="A509" s="111" t="s">
        <v>1821</v>
      </c>
      <c r="B509" s="112">
        <v>25858468</v>
      </c>
      <c r="C509" s="196" t="s">
        <v>1822</v>
      </c>
      <c r="D509" s="197" t="s">
        <v>1822</v>
      </c>
      <c r="E509" s="197" t="s">
        <v>715</v>
      </c>
      <c r="F509" s="108"/>
    </row>
    <row r="510" spans="1:6" ht="88.5" customHeight="1" x14ac:dyDescent="0.25">
      <c r="A510" s="111" t="s">
        <v>1823</v>
      </c>
      <c r="B510" s="112">
        <v>25854677</v>
      </c>
      <c r="C510" s="196" t="s">
        <v>1824</v>
      </c>
      <c r="D510" s="197" t="s">
        <v>1824</v>
      </c>
      <c r="E510" s="197" t="s">
        <v>715</v>
      </c>
      <c r="F510" s="108"/>
    </row>
    <row r="511" spans="1:6" ht="88.5" customHeight="1" x14ac:dyDescent="0.25">
      <c r="A511" s="111" t="s">
        <v>1825</v>
      </c>
      <c r="B511" s="112">
        <v>25855435</v>
      </c>
      <c r="C511" s="196" t="s">
        <v>2159</v>
      </c>
      <c r="D511" s="197" t="s">
        <v>2159</v>
      </c>
      <c r="E511" s="197" t="s">
        <v>715</v>
      </c>
      <c r="F511" s="108"/>
    </row>
    <row r="512" spans="1:6" ht="88.5" customHeight="1" x14ac:dyDescent="0.25">
      <c r="A512" s="111" t="s">
        <v>1826</v>
      </c>
      <c r="B512" s="112">
        <v>25857799</v>
      </c>
      <c r="C512" s="196" t="s">
        <v>1827</v>
      </c>
      <c r="D512" s="197" t="s">
        <v>1827</v>
      </c>
      <c r="E512" s="197" t="s">
        <v>715</v>
      </c>
      <c r="F512" s="108"/>
    </row>
    <row r="513" spans="1:6" ht="88.5" customHeight="1" x14ac:dyDescent="0.25">
      <c r="A513" s="111" t="s">
        <v>1828</v>
      </c>
      <c r="B513" s="112">
        <v>25866924</v>
      </c>
      <c r="C513" s="196" t="s">
        <v>2160</v>
      </c>
      <c r="D513" s="197" t="s">
        <v>2160</v>
      </c>
      <c r="E513" s="197" t="s">
        <v>715</v>
      </c>
      <c r="F513" s="108"/>
    </row>
    <row r="514" spans="1:6" ht="88.5" customHeight="1" x14ac:dyDescent="0.25">
      <c r="A514" s="111" t="s">
        <v>1829</v>
      </c>
      <c r="B514" s="112">
        <v>25866373</v>
      </c>
      <c r="C514" s="196" t="s">
        <v>1830</v>
      </c>
      <c r="D514" s="197" t="s">
        <v>1830</v>
      </c>
      <c r="E514" s="197" t="s">
        <v>715</v>
      </c>
      <c r="F514" s="108"/>
    </row>
    <row r="515" spans="1:6" ht="88.5" customHeight="1" x14ac:dyDescent="0.25">
      <c r="A515" s="111" t="s">
        <v>1831</v>
      </c>
      <c r="B515" s="112">
        <v>25865072</v>
      </c>
      <c r="C515" s="196" t="s">
        <v>2766</v>
      </c>
      <c r="D515" s="197" t="s">
        <v>2766</v>
      </c>
      <c r="E515" s="197" t="s">
        <v>715</v>
      </c>
      <c r="F515" s="108"/>
    </row>
    <row r="516" spans="1:6" ht="88.5" customHeight="1" x14ac:dyDescent="0.25">
      <c r="A516" s="111" t="s">
        <v>1832</v>
      </c>
      <c r="B516" s="112">
        <v>25863436</v>
      </c>
      <c r="C516" s="196" t="s">
        <v>4107</v>
      </c>
      <c r="D516" s="197" t="s">
        <v>4107</v>
      </c>
      <c r="E516" s="197" t="s">
        <v>715</v>
      </c>
      <c r="F516" s="108"/>
    </row>
    <row r="517" spans="1:6" ht="88.5" customHeight="1" x14ac:dyDescent="0.25">
      <c r="A517" s="111" t="s">
        <v>1833</v>
      </c>
      <c r="B517" s="112">
        <v>25860554</v>
      </c>
      <c r="C517" s="196" t="s">
        <v>2161</v>
      </c>
      <c r="D517" s="197" t="s">
        <v>2161</v>
      </c>
      <c r="E517" s="197" t="s">
        <v>715</v>
      </c>
      <c r="F517" s="108"/>
    </row>
    <row r="518" spans="1:6" ht="88.5" customHeight="1" x14ac:dyDescent="0.25">
      <c r="A518" s="114" t="s">
        <v>1834</v>
      </c>
      <c r="B518" s="112">
        <v>25859433</v>
      </c>
      <c r="C518" s="196" t="s">
        <v>1835</v>
      </c>
      <c r="D518" s="197" t="s">
        <v>1835</v>
      </c>
      <c r="E518" s="197" t="s">
        <v>715</v>
      </c>
      <c r="F518" s="108"/>
    </row>
    <row r="519" spans="1:6" ht="88.5" customHeight="1" x14ac:dyDescent="0.25">
      <c r="A519" s="111" t="s">
        <v>1836</v>
      </c>
      <c r="B519" s="112">
        <v>25864902</v>
      </c>
      <c r="C519" s="196" t="s">
        <v>2444</v>
      </c>
      <c r="D519" s="197" t="s">
        <v>2444</v>
      </c>
      <c r="E519" s="197" t="s">
        <v>715</v>
      </c>
      <c r="F519" s="108"/>
    </row>
    <row r="520" spans="1:6" ht="88.5" customHeight="1" x14ac:dyDescent="0.25">
      <c r="A520" s="111" t="s">
        <v>1837</v>
      </c>
      <c r="B520" s="112">
        <v>25981163</v>
      </c>
      <c r="C520" s="196" t="s">
        <v>2767</v>
      </c>
      <c r="D520" s="197" t="s">
        <v>2767</v>
      </c>
      <c r="E520" s="197" t="s">
        <v>715</v>
      </c>
      <c r="F520" s="108"/>
    </row>
    <row r="521" spans="1:6" ht="88.5" customHeight="1" x14ac:dyDescent="0.25">
      <c r="A521" s="111" t="s">
        <v>1838</v>
      </c>
      <c r="B521" s="112">
        <v>25851035</v>
      </c>
      <c r="C521" s="196" t="s">
        <v>2768</v>
      </c>
      <c r="D521" s="197" t="s">
        <v>2768</v>
      </c>
      <c r="E521" s="197" t="s">
        <v>715</v>
      </c>
      <c r="F521" s="108"/>
    </row>
    <row r="522" spans="1:6" ht="88.5" customHeight="1" x14ac:dyDescent="0.25">
      <c r="A522" s="111" t="s">
        <v>1839</v>
      </c>
      <c r="B522" s="112">
        <v>25996934</v>
      </c>
      <c r="C522" s="196" t="s">
        <v>1840</v>
      </c>
      <c r="D522" s="197" t="s">
        <v>1840</v>
      </c>
      <c r="E522" s="197" t="s">
        <v>715</v>
      </c>
      <c r="F522" s="108"/>
    </row>
    <row r="523" spans="1:6" ht="88.5" customHeight="1" x14ac:dyDescent="0.25">
      <c r="A523" s="111" t="s">
        <v>1841</v>
      </c>
      <c r="B523" s="112">
        <v>33733989</v>
      </c>
      <c r="C523" s="196" t="s">
        <v>2755</v>
      </c>
      <c r="D523" s="197" t="s">
        <v>2755</v>
      </c>
      <c r="E523" s="197" t="s">
        <v>715</v>
      </c>
      <c r="F523" s="108"/>
    </row>
    <row r="524" spans="1:6" ht="88.5" customHeight="1" x14ac:dyDescent="0.25">
      <c r="A524" s="111" t="s">
        <v>1842</v>
      </c>
      <c r="B524" s="112">
        <v>25852649</v>
      </c>
      <c r="C524" s="196" t="s">
        <v>1843</v>
      </c>
      <c r="D524" s="197" t="s">
        <v>1843</v>
      </c>
      <c r="E524" s="197" t="s">
        <v>715</v>
      </c>
      <c r="F524" s="108"/>
    </row>
    <row r="525" spans="1:6" ht="88.5" customHeight="1" x14ac:dyDescent="0.25">
      <c r="A525" s="111" t="s">
        <v>1844</v>
      </c>
      <c r="B525" s="112">
        <v>25863104</v>
      </c>
      <c r="C525" s="196" t="s">
        <v>1845</v>
      </c>
      <c r="D525" s="197" t="s">
        <v>1845</v>
      </c>
      <c r="E525" s="197" t="s">
        <v>715</v>
      </c>
      <c r="F525" s="108"/>
    </row>
    <row r="526" spans="1:6" ht="88.5" customHeight="1" x14ac:dyDescent="0.25">
      <c r="A526" s="111" t="s">
        <v>1846</v>
      </c>
      <c r="B526" s="112">
        <v>25863088</v>
      </c>
      <c r="C526" s="196" t="s">
        <v>1847</v>
      </c>
      <c r="D526" s="197" t="s">
        <v>1847</v>
      </c>
      <c r="E526" s="197" t="s">
        <v>715</v>
      </c>
      <c r="F526" s="108"/>
    </row>
    <row r="527" spans="1:6" ht="88.5" customHeight="1" x14ac:dyDescent="0.25">
      <c r="A527" s="111" t="s">
        <v>1848</v>
      </c>
      <c r="B527" s="112">
        <v>25857196</v>
      </c>
      <c r="C527" s="196" t="s">
        <v>2769</v>
      </c>
      <c r="D527" s="197" t="s">
        <v>2769</v>
      </c>
      <c r="E527" s="197" t="s">
        <v>715</v>
      </c>
      <c r="F527" s="108"/>
    </row>
    <row r="528" spans="1:6" ht="88.5" customHeight="1" x14ac:dyDescent="0.25">
      <c r="A528" s="111" t="s">
        <v>1849</v>
      </c>
      <c r="B528" s="112">
        <v>25854737</v>
      </c>
      <c r="C528" s="196" t="s">
        <v>1850</v>
      </c>
      <c r="D528" s="197" t="s">
        <v>1850</v>
      </c>
      <c r="E528" s="197" t="s">
        <v>2770</v>
      </c>
      <c r="F528" s="108"/>
    </row>
    <row r="529" spans="1:6" ht="88.5" customHeight="1" x14ac:dyDescent="0.25">
      <c r="A529" s="111" t="s">
        <v>1851</v>
      </c>
      <c r="B529" s="112">
        <v>26105506</v>
      </c>
      <c r="C529" s="196" t="s">
        <v>1852</v>
      </c>
      <c r="D529" s="196" t="s">
        <v>1852</v>
      </c>
      <c r="E529" s="197" t="s">
        <v>715</v>
      </c>
      <c r="F529" s="108"/>
    </row>
    <row r="530" spans="1:6" ht="88.5" customHeight="1" x14ac:dyDescent="0.25">
      <c r="A530" s="111" t="s">
        <v>1853</v>
      </c>
      <c r="B530" s="112">
        <v>25862642</v>
      </c>
      <c r="C530" s="196" t="s">
        <v>2771</v>
      </c>
      <c r="D530" s="197" t="s">
        <v>2771</v>
      </c>
      <c r="E530" s="197" t="s">
        <v>715</v>
      </c>
      <c r="F530" s="108"/>
    </row>
    <row r="531" spans="1:6" ht="88.5" customHeight="1" x14ac:dyDescent="0.25">
      <c r="A531" s="111" t="s">
        <v>1854</v>
      </c>
      <c r="B531" s="112">
        <v>25801864</v>
      </c>
      <c r="C531" s="196" t="s">
        <v>1855</v>
      </c>
      <c r="D531" s="197" t="s">
        <v>1855</v>
      </c>
      <c r="E531" s="197" t="s">
        <v>1856</v>
      </c>
      <c r="F531" s="108"/>
    </row>
    <row r="532" spans="1:6" ht="88.5" customHeight="1" x14ac:dyDescent="0.25">
      <c r="A532" s="111" t="s">
        <v>1857</v>
      </c>
      <c r="B532" s="112">
        <v>25801563</v>
      </c>
      <c r="C532" s="196" t="s">
        <v>1858</v>
      </c>
      <c r="D532" s="197" t="s">
        <v>1858</v>
      </c>
      <c r="E532" s="197" t="s">
        <v>1859</v>
      </c>
      <c r="F532" s="108"/>
    </row>
    <row r="533" spans="1:6" ht="88.5" customHeight="1" x14ac:dyDescent="0.25">
      <c r="A533" s="111" t="s">
        <v>1860</v>
      </c>
      <c r="B533" s="112">
        <v>37138529</v>
      </c>
      <c r="C533" s="196" t="s">
        <v>1861</v>
      </c>
      <c r="D533" s="197" t="s">
        <v>1861</v>
      </c>
      <c r="E533" s="197" t="s">
        <v>715</v>
      </c>
      <c r="F533" s="108"/>
    </row>
    <row r="534" spans="1:6" ht="88.5" customHeight="1" x14ac:dyDescent="0.25">
      <c r="A534" s="111" t="s">
        <v>1862</v>
      </c>
      <c r="B534" s="112">
        <v>34255962</v>
      </c>
      <c r="C534" s="196" t="s">
        <v>2261</v>
      </c>
      <c r="D534" s="197" t="s">
        <v>2261</v>
      </c>
      <c r="E534" s="197" t="s">
        <v>715</v>
      </c>
      <c r="F534" s="108"/>
    </row>
    <row r="535" spans="1:6" ht="88.5" customHeight="1" x14ac:dyDescent="0.25">
      <c r="A535" s="111" t="s">
        <v>1863</v>
      </c>
      <c r="B535" s="112">
        <v>33879150</v>
      </c>
      <c r="C535" s="196" t="s">
        <v>2445</v>
      </c>
      <c r="D535" s="197" t="s">
        <v>2772</v>
      </c>
      <c r="E535" s="197" t="s">
        <v>715</v>
      </c>
      <c r="F535" s="108"/>
    </row>
    <row r="536" spans="1:6" ht="88.5" customHeight="1" x14ac:dyDescent="0.25">
      <c r="A536" s="111" t="s">
        <v>1864</v>
      </c>
      <c r="B536" s="112">
        <v>25929493</v>
      </c>
      <c r="C536" s="196" t="s">
        <v>4106</v>
      </c>
      <c r="D536" s="197" t="s">
        <v>4106</v>
      </c>
      <c r="E536" s="197" t="s">
        <v>715</v>
      </c>
      <c r="F536" s="108"/>
    </row>
    <row r="537" spans="1:6" ht="88.5" customHeight="1" x14ac:dyDescent="0.25">
      <c r="A537" s="111" t="s">
        <v>2446</v>
      </c>
      <c r="B537" s="112">
        <v>25900207</v>
      </c>
      <c r="C537" s="196" t="s">
        <v>1865</v>
      </c>
      <c r="D537" s="197" t="s">
        <v>1865</v>
      </c>
      <c r="E537" s="197" t="s">
        <v>715</v>
      </c>
      <c r="F537" s="108"/>
    </row>
    <row r="538" spans="1:6" ht="88.5" customHeight="1" x14ac:dyDescent="0.25">
      <c r="A538" s="111" t="s">
        <v>1866</v>
      </c>
      <c r="B538" s="112">
        <v>25929576</v>
      </c>
      <c r="C538" s="196" t="s">
        <v>1865</v>
      </c>
      <c r="D538" s="197" t="s">
        <v>1865</v>
      </c>
      <c r="E538" s="197" t="s">
        <v>715</v>
      </c>
      <c r="F538" s="108"/>
    </row>
    <row r="539" spans="1:6" ht="88.5" customHeight="1" x14ac:dyDescent="0.25">
      <c r="A539" s="111" t="s">
        <v>1867</v>
      </c>
      <c r="B539" s="112">
        <v>34174868</v>
      </c>
      <c r="C539" s="196" t="s">
        <v>2447</v>
      </c>
      <c r="D539" s="196" t="s">
        <v>2447</v>
      </c>
      <c r="E539" s="197" t="s">
        <v>715</v>
      </c>
      <c r="F539" s="108"/>
    </row>
    <row r="540" spans="1:6" ht="88.5" customHeight="1" x14ac:dyDescent="0.25">
      <c r="A540" s="111" t="s">
        <v>1868</v>
      </c>
      <c r="B540" s="112">
        <v>34088397</v>
      </c>
      <c r="C540" s="196" t="s">
        <v>2448</v>
      </c>
      <c r="D540" s="197" t="s">
        <v>2448</v>
      </c>
      <c r="E540" s="197" t="s">
        <v>715</v>
      </c>
      <c r="F540" s="108"/>
    </row>
    <row r="541" spans="1:6" ht="88.5" customHeight="1" x14ac:dyDescent="0.25">
      <c r="A541" s="111" t="s">
        <v>1869</v>
      </c>
      <c r="B541" s="112">
        <v>36271415</v>
      </c>
      <c r="C541" s="196" t="s">
        <v>2449</v>
      </c>
      <c r="D541" s="197" t="s">
        <v>2450</v>
      </c>
      <c r="E541" s="197" t="s">
        <v>715</v>
      </c>
      <c r="F541" s="108"/>
    </row>
    <row r="542" spans="1:6" ht="88.5" customHeight="1" x14ac:dyDescent="0.25">
      <c r="A542" s="111" t="s">
        <v>1870</v>
      </c>
      <c r="B542" s="112">
        <v>25827309</v>
      </c>
      <c r="C542" s="196" t="s">
        <v>2451</v>
      </c>
      <c r="D542" s="196" t="s">
        <v>2451</v>
      </c>
      <c r="E542" s="197" t="s">
        <v>715</v>
      </c>
      <c r="F542" s="108"/>
    </row>
    <row r="543" spans="1:6" ht="88.5" customHeight="1" x14ac:dyDescent="0.25">
      <c r="A543" s="111" t="s">
        <v>1871</v>
      </c>
      <c r="B543" s="112">
        <v>33842377</v>
      </c>
      <c r="C543" s="196" t="s">
        <v>2262</v>
      </c>
      <c r="D543" s="197" t="s">
        <v>2262</v>
      </c>
      <c r="E543" s="197" t="s">
        <v>715</v>
      </c>
      <c r="F543" s="108"/>
    </row>
    <row r="544" spans="1:6" ht="88.5" customHeight="1" x14ac:dyDescent="0.25">
      <c r="A544" s="111" t="s">
        <v>1872</v>
      </c>
      <c r="B544" s="112">
        <v>32907789</v>
      </c>
      <c r="C544" s="196" t="s">
        <v>2452</v>
      </c>
      <c r="D544" s="196" t="s">
        <v>2452</v>
      </c>
      <c r="E544" s="197" t="s">
        <v>715</v>
      </c>
      <c r="F544" s="108"/>
    </row>
    <row r="545" spans="1:6" ht="88.5" customHeight="1" x14ac:dyDescent="0.25">
      <c r="A545" s="111" t="s">
        <v>1873</v>
      </c>
      <c r="B545" s="112">
        <v>33512310</v>
      </c>
      <c r="C545" s="196" t="s">
        <v>1874</v>
      </c>
      <c r="D545" s="197" t="s">
        <v>2263</v>
      </c>
      <c r="E545" s="197" t="s">
        <v>715</v>
      </c>
      <c r="F545" s="108"/>
    </row>
    <row r="546" spans="1:6" ht="88.5" customHeight="1" x14ac:dyDescent="0.25">
      <c r="A546" s="111" t="s">
        <v>1875</v>
      </c>
      <c r="B546" s="112">
        <v>34137590</v>
      </c>
      <c r="C546" s="196" t="s">
        <v>2453</v>
      </c>
      <c r="D546" s="196" t="s">
        <v>2453</v>
      </c>
      <c r="E546" s="197" t="s">
        <v>715</v>
      </c>
      <c r="F546" s="108"/>
    </row>
    <row r="547" spans="1:6" ht="88.5" customHeight="1" x14ac:dyDescent="0.25">
      <c r="A547" s="111" t="s">
        <v>1876</v>
      </c>
      <c r="B547" s="112">
        <v>25900749</v>
      </c>
      <c r="C547" s="196" t="s">
        <v>2264</v>
      </c>
      <c r="D547" s="197" t="s">
        <v>2264</v>
      </c>
      <c r="E547" s="197" t="s">
        <v>715</v>
      </c>
      <c r="F547" s="108"/>
    </row>
    <row r="548" spans="1:6" ht="88.5" customHeight="1" x14ac:dyDescent="0.25">
      <c r="A548" s="111" t="s">
        <v>1877</v>
      </c>
      <c r="B548" s="112">
        <v>33582608</v>
      </c>
      <c r="C548" s="196" t="s">
        <v>2454</v>
      </c>
      <c r="D548" s="196" t="s">
        <v>2454</v>
      </c>
      <c r="E548" s="197" t="s">
        <v>715</v>
      </c>
      <c r="F548" s="108"/>
    </row>
    <row r="549" spans="1:6" ht="88.5" customHeight="1" x14ac:dyDescent="0.25">
      <c r="A549" s="111" t="s">
        <v>1878</v>
      </c>
      <c r="B549" s="112">
        <v>25929719</v>
      </c>
      <c r="C549" s="196" t="s">
        <v>2265</v>
      </c>
      <c r="D549" s="197" t="s">
        <v>2265</v>
      </c>
      <c r="E549" s="197" t="s">
        <v>715</v>
      </c>
      <c r="F549" s="108"/>
    </row>
    <row r="550" spans="1:6" ht="88.5" customHeight="1" x14ac:dyDescent="0.25">
      <c r="A550" s="111" t="s">
        <v>1879</v>
      </c>
      <c r="B550" s="112">
        <v>25929731</v>
      </c>
      <c r="C550" s="196" t="s">
        <v>2455</v>
      </c>
      <c r="D550" s="196" t="s">
        <v>2455</v>
      </c>
      <c r="E550" s="197" t="s">
        <v>715</v>
      </c>
      <c r="F550" s="108"/>
    </row>
    <row r="551" spans="1:6" ht="88.5" customHeight="1" x14ac:dyDescent="0.25">
      <c r="A551" s="111" t="s">
        <v>1880</v>
      </c>
      <c r="B551" s="112">
        <v>34237435</v>
      </c>
      <c r="C551" s="196" t="s">
        <v>1881</v>
      </c>
      <c r="D551" s="197" t="s">
        <v>1881</v>
      </c>
      <c r="E551" s="197" t="s">
        <v>715</v>
      </c>
      <c r="F551" s="108"/>
    </row>
    <row r="552" spans="1:6" ht="88.5" customHeight="1" x14ac:dyDescent="0.25">
      <c r="A552" s="111" t="s">
        <v>1882</v>
      </c>
      <c r="B552" s="112">
        <v>34137213</v>
      </c>
      <c r="C552" s="196" t="s">
        <v>2456</v>
      </c>
      <c r="D552" s="197" t="s">
        <v>2456</v>
      </c>
      <c r="E552" s="197" t="s">
        <v>715</v>
      </c>
      <c r="F552" s="108"/>
    </row>
    <row r="553" spans="1:6" ht="88.5" customHeight="1" x14ac:dyDescent="0.25">
      <c r="A553" s="111" t="s">
        <v>1883</v>
      </c>
      <c r="B553" s="112">
        <v>25929748</v>
      </c>
      <c r="C553" s="196" t="s">
        <v>1884</v>
      </c>
      <c r="D553" s="197" t="s">
        <v>1884</v>
      </c>
      <c r="E553" s="197" t="s">
        <v>715</v>
      </c>
      <c r="F553" s="108"/>
    </row>
    <row r="554" spans="1:6" ht="88.5" customHeight="1" x14ac:dyDescent="0.25">
      <c r="A554" s="111" t="s">
        <v>1885</v>
      </c>
      <c r="B554" s="112">
        <v>33271798</v>
      </c>
      <c r="C554" s="196" t="s">
        <v>1886</v>
      </c>
      <c r="D554" s="197" t="s">
        <v>1886</v>
      </c>
      <c r="E554" s="197" t="s">
        <v>715</v>
      </c>
      <c r="F554" s="108"/>
    </row>
    <row r="555" spans="1:6" ht="88.5" customHeight="1" x14ac:dyDescent="0.25">
      <c r="A555" s="111" t="s">
        <v>2266</v>
      </c>
      <c r="B555" s="112">
        <v>25929530</v>
      </c>
      <c r="C555" s="196" t="s">
        <v>2457</v>
      </c>
      <c r="D555" s="197" t="s">
        <v>2457</v>
      </c>
      <c r="E555" s="197" t="s">
        <v>715</v>
      </c>
      <c r="F555" s="108"/>
    </row>
    <row r="556" spans="1:6" ht="88.5" customHeight="1" x14ac:dyDescent="0.25">
      <c r="A556" s="111" t="s">
        <v>1887</v>
      </c>
      <c r="B556" s="112">
        <v>34237131</v>
      </c>
      <c r="C556" s="196" t="s">
        <v>2458</v>
      </c>
      <c r="D556" s="196" t="s">
        <v>2773</v>
      </c>
      <c r="E556" s="197" t="s">
        <v>715</v>
      </c>
      <c r="F556" s="108"/>
    </row>
    <row r="557" spans="1:6" ht="88.5" customHeight="1" x14ac:dyDescent="0.25">
      <c r="A557" s="111" t="s">
        <v>1888</v>
      </c>
      <c r="B557" s="112">
        <v>22777686</v>
      </c>
      <c r="C557" s="196" t="s">
        <v>2162</v>
      </c>
      <c r="D557" s="197" t="s">
        <v>2162</v>
      </c>
      <c r="E557" s="197" t="s">
        <v>2774</v>
      </c>
      <c r="F557" s="108"/>
    </row>
    <row r="558" spans="1:6" ht="88.5" customHeight="1" x14ac:dyDescent="0.25">
      <c r="A558" s="111" t="s">
        <v>1889</v>
      </c>
      <c r="B558" s="112">
        <v>25889575</v>
      </c>
      <c r="C558" s="196" t="s">
        <v>1890</v>
      </c>
      <c r="D558" s="197" t="s">
        <v>2163</v>
      </c>
      <c r="E558" s="197" t="s">
        <v>1891</v>
      </c>
      <c r="F558" s="108"/>
    </row>
    <row r="559" spans="1:6" ht="88.5" customHeight="1" x14ac:dyDescent="0.25">
      <c r="A559" s="111" t="s">
        <v>1892</v>
      </c>
      <c r="B559" s="112">
        <v>25835036</v>
      </c>
      <c r="C559" s="196" t="s">
        <v>2164</v>
      </c>
      <c r="D559" s="197" t="s">
        <v>2164</v>
      </c>
      <c r="E559" s="197" t="s">
        <v>2459</v>
      </c>
      <c r="F559" s="108"/>
    </row>
    <row r="560" spans="1:6" ht="88.5" customHeight="1" x14ac:dyDescent="0.25">
      <c r="A560" s="111" t="s">
        <v>1893</v>
      </c>
      <c r="B560" s="112">
        <v>25834887</v>
      </c>
      <c r="C560" s="196" t="s">
        <v>1894</v>
      </c>
      <c r="D560" s="197" t="s">
        <v>1894</v>
      </c>
      <c r="E560" s="197" t="s">
        <v>1895</v>
      </c>
      <c r="F560" s="108"/>
    </row>
    <row r="561" spans="1:6" ht="88.5" customHeight="1" x14ac:dyDescent="0.25">
      <c r="A561" s="111" t="s">
        <v>1896</v>
      </c>
      <c r="B561" s="112">
        <v>25834673</v>
      </c>
      <c r="C561" s="196" t="s">
        <v>1897</v>
      </c>
      <c r="D561" s="197" t="s">
        <v>2165</v>
      </c>
      <c r="E561" s="197" t="s">
        <v>1898</v>
      </c>
      <c r="F561" s="108"/>
    </row>
    <row r="562" spans="1:6" ht="88.5" customHeight="1" x14ac:dyDescent="0.25">
      <c r="A562" s="111" t="s">
        <v>1899</v>
      </c>
      <c r="B562" s="112">
        <v>25879370</v>
      </c>
      <c r="C562" s="196" t="s">
        <v>1900</v>
      </c>
      <c r="D562" s="197" t="s">
        <v>1900</v>
      </c>
      <c r="E562" s="197" t="s">
        <v>2775</v>
      </c>
      <c r="F562" s="108"/>
    </row>
    <row r="563" spans="1:6" ht="88.5" customHeight="1" x14ac:dyDescent="0.25">
      <c r="A563" s="111" t="s">
        <v>1901</v>
      </c>
      <c r="B563" s="112">
        <v>25993226</v>
      </c>
      <c r="C563" s="196" t="s">
        <v>2460</v>
      </c>
      <c r="D563" s="197" t="s">
        <v>2461</v>
      </c>
      <c r="E563" s="197" t="s">
        <v>2166</v>
      </c>
      <c r="F563" s="108"/>
    </row>
    <row r="564" spans="1:6" ht="88.5" customHeight="1" x14ac:dyDescent="0.25">
      <c r="A564" s="111" t="s">
        <v>1902</v>
      </c>
      <c r="B564" s="112">
        <v>33977690</v>
      </c>
      <c r="C564" s="196" t="s">
        <v>4105</v>
      </c>
      <c r="D564" s="197" t="s">
        <v>4105</v>
      </c>
      <c r="E564" s="197" t="s">
        <v>2167</v>
      </c>
      <c r="F564" s="108"/>
    </row>
    <row r="565" spans="1:6" ht="88.5" customHeight="1" x14ac:dyDescent="0.25">
      <c r="A565" s="111" t="s">
        <v>1903</v>
      </c>
      <c r="B565" s="112">
        <v>25879246</v>
      </c>
      <c r="C565" s="196" t="s">
        <v>1904</v>
      </c>
      <c r="D565" s="197" t="s">
        <v>1904</v>
      </c>
      <c r="E565" s="197" t="s">
        <v>2168</v>
      </c>
      <c r="F565" s="108"/>
    </row>
    <row r="566" spans="1:6" ht="88.5" customHeight="1" x14ac:dyDescent="0.25">
      <c r="A566" s="111" t="s">
        <v>1905</v>
      </c>
      <c r="B566" s="112">
        <v>25889569</v>
      </c>
      <c r="C566" s="196" t="s">
        <v>2169</v>
      </c>
      <c r="D566" s="197" t="s">
        <v>2169</v>
      </c>
      <c r="E566" s="197" t="s">
        <v>1906</v>
      </c>
      <c r="F566" s="108"/>
    </row>
    <row r="567" spans="1:6" ht="88.5" customHeight="1" x14ac:dyDescent="0.25">
      <c r="A567" s="111" t="s">
        <v>1907</v>
      </c>
      <c r="B567" s="112">
        <v>25834634</v>
      </c>
      <c r="C567" s="196" t="s">
        <v>1908</v>
      </c>
      <c r="D567" s="197" t="s">
        <v>1908</v>
      </c>
      <c r="E567" s="197" t="s">
        <v>4104</v>
      </c>
      <c r="F567" s="108"/>
    </row>
    <row r="568" spans="1:6" ht="88.5" customHeight="1" x14ac:dyDescent="0.25">
      <c r="A568" s="111" t="s">
        <v>1909</v>
      </c>
      <c r="B568" s="112">
        <v>33809235</v>
      </c>
      <c r="C568" s="196" t="s">
        <v>2170</v>
      </c>
      <c r="D568" s="197" t="s">
        <v>2170</v>
      </c>
      <c r="E568" s="197" t="s">
        <v>715</v>
      </c>
      <c r="F568" s="108"/>
    </row>
    <row r="569" spans="1:6" ht="88.5" customHeight="1" x14ac:dyDescent="0.25">
      <c r="A569" s="111" t="s">
        <v>1910</v>
      </c>
      <c r="B569" s="112">
        <v>25879298</v>
      </c>
      <c r="C569" s="196" t="s">
        <v>1911</v>
      </c>
      <c r="D569" s="197" t="s">
        <v>1912</v>
      </c>
      <c r="E569" s="197" t="s">
        <v>2171</v>
      </c>
      <c r="F569" s="108"/>
    </row>
    <row r="570" spans="1:6" ht="88.5" customHeight="1" x14ac:dyDescent="0.25">
      <c r="A570" s="111" t="s">
        <v>1913</v>
      </c>
      <c r="B570" s="112">
        <v>25879269</v>
      </c>
      <c r="C570" s="196" t="s">
        <v>1914</v>
      </c>
      <c r="D570" s="197" t="s">
        <v>1914</v>
      </c>
      <c r="E570" s="197" t="s">
        <v>2172</v>
      </c>
      <c r="F570" s="108"/>
    </row>
    <row r="571" spans="1:6" ht="88.5" customHeight="1" x14ac:dyDescent="0.25">
      <c r="A571" s="111" t="s">
        <v>1915</v>
      </c>
      <c r="B571" s="112">
        <v>25889552</v>
      </c>
      <c r="C571" s="196" t="s">
        <v>1916</v>
      </c>
      <c r="D571" s="197" t="s">
        <v>1916</v>
      </c>
      <c r="E571" s="197" t="s">
        <v>1917</v>
      </c>
      <c r="F571" s="108"/>
    </row>
    <row r="572" spans="1:6" ht="88.5" customHeight="1" x14ac:dyDescent="0.25">
      <c r="A572" s="111" t="s">
        <v>1918</v>
      </c>
      <c r="B572" s="112">
        <v>34025908</v>
      </c>
      <c r="C572" s="196" t="s">
        <v>4103</v>
      </c>
      <c r="D572" s="197" t="s">
        <v>4103</v>
      </c>
      <c r="E572" s="197" t="s">
        <v>2267</v>
      </c>
      <c r="F572" s="108"/>
    </row>
    <row r="573" spans="1:6" ht="88.5" customHeight="1" x14ac:dyDescent="0.25">
      <c r="A573" s="111" t="s">
        <v>1919</v>
      </c>
      <c r="B573" s="112">
        <v>25879275</v>
      </c>
      <c r="C573" s="196" t="s">
        <v>1920</v>
      </c>
      <c r="D573" s="197" t="s">
        <v>1920</v>
      </c>
      <c r="E573" s="197" t="s">
        <v>1921</v>
      </c>
      <c r="F573" s="108"/>
    </row>
    <row r="574" spans="1:6" ht="88.5" customHeight="1" x14ac:dyDescent="0.25">
      <c r="A574" s="111" t="s">
        <v>1922</v>
      </c>
      <c r="B574" s="112">
        <v>25889598</v>
      </c>
      <c r="C574" s="196" t="s">
        <v>1923</v>
      </c>
      <c r="D574" s="197" t="s">
        <v>1923</v>
      </c>
      <c r="E574" s="197" t="s">
        <v>715</v>
      </c>
      <c r="F574" s="108"/>
    </row>
    <row r="575" spans="1:6" ht="88.5" customHeight="1" x14ac:dyDescent="0.25">
      <c r="A575" s="111" t="s">
        <v>1924</v>
      </c>
      <c r="B575" s="112">
        <v>25834901</v>
      </c>
      <c r="C575" s="196" t="s">
        <v>1925</v>
      </c>
      <c r="D575" s="197" t="s">
        <v>1925</v>
      </c>
      <c r="E575" s="197" t="s">
        <v>1926</v>
      </c>
      <c r="F575" s="108"/>
    </row>
    <row r="576" spans="1:6" ht="88.5" customHeight="1" x14ac:dyDescent="0.25">
      <c r="A576" s="111" t="s">
        <v>1927</v>
      </c>
      <c r="B576" s="112">
        <v>25889581</v>
      </c>
      <c r="C576" s="196" t="s">
        <v>1928</v>
      </c>
      <c r="D576" s="197" t="s">
        <v>1928</v>
      </c>
      <c r="E576" s="197" t="s">
        <v>2268</v>
      </c>
      <c r="F576" s="108"/>
    </row>
    <row r="577" spans="1:6" ht="88.5" customHeight="1" x14ac:dyDescent="0.25">
      <c r="A577" s="111" t="s">
        <v>1929</v>
      </c>
      <c r="B577" s="112">
        <v>25834663</v>
      </c>
      <c r="C577" s="196" t="s">
        <v>1930</v>
      </c>
      <c r="D577" s="197" t="s">
        <v>2173</v>
      </c>
      <c r="E577" s="197" t="s">
        <v>2269</v>
      </c>
      <c r="F577" s="108"/>
    </row>
    <row r="578" spans="1:6" ht="88.5" customHeight="1" x14ac:dyDescent="0.25">
      <c r="A578" s="111" t="s">
        <v>1931</v>
      </c>
      <c r="B578" s="112">
        <v>25921586</v>
      </c>
      <c r="C578" s="196" t="s">
        <v>1932</v>
      </c>
      <c r="D578" s="197" t="s">
        <v>1932</v>
      </c>
      <c r="E578" s="197" t="s">
        <v>4102</v>
      </c>
      <c r="F578" s="108"/>
    </row>
    <row r="579" spans="1:6" ht="88.5" customHeight="1" x14ac:dyDescent="0.25">
      <c r="A579" s="111" t="s">
        <v>1933</v>
      </c>
      <c r="B579" s="112">
        <v>25834657</v>
      </c>
      <c r="C579" s="196" t="s">
        <v>2174</v>
      </c>
      <c r="D579" s="197" t="s">
        <v>2174</v>
      </c>
      <c r="E579" s="197" t="s">
        <v>2270</v>
      </c>
      <c r="F579" s="108"/>
    </row>
    <row r="580" spans="1:6" ht="88.5" customHeight="1" x14ac:dyDescent="0.25">
      <c r="A580" s="111" t="s">
        <v>1934</v>
      </c>
      <c r="B580" s="112">
        <v>25834870</v>
      </c>
      <c r="C580" s="196" t="s">
        <v>2162</v>
      </c>
      <c r="D580" s="197" t="s">
        <v>2162</v>
      </c>
      <c r="E580" s="197" t="s">
        <v>2271</v>
      </c>
      <c r="F580" s="108"/>
    </row>
    <row r="581" spans="1:6" ht="88.5" customHeight="1" x14ac:dyDescent="0.25">
      <c r="A581" s="111" t="s">
        <v>1935</v>
      </c>
      <c r="B581" s="112">
        <v>25834893</v>
      </c>
      <c r="C581" s="196" t="s">
        <v>1936</v>
      </c>
      <c r="D581" s="197" t="s">
        <v>1936</v>
      </c>
      <c r="E581" s="197" t="s">
        <v>715</v>
      </c>
      <c r="F581" s="108"/>
    </row>
    <row r="582" spans="1:6" ht="88.5" customHeight="1" x14ac:dyDescent="0.25">
      <c r="A582" s="111" t="s">
        <v>1937</v>
      </c>
      <c r="B582" s="112">
        <v>25889546</v>
      </c>
      <c r="C582" s="196" t="s">
        <v>2175</v>
      </c>
      <c r="D582" s="197" t="s">
        <v>2175</v>
      </c>
      <c r="E582" s="197" t="s">
        <v>715</v>
      </c>
      <c r="F582" s="108"/>
    </row>
    <row r="583" spans="1:6" ht="88.5" customHeight="1" x14ac:dyDescent="0.25">
      <c r="A583" s="111" t="s">
        <v>1938</v>
      </c>
      <c r="B583" s="112">
        <v>25834150</v>
      </c>
      <c r="C583" s="196" t="s">
        <v>1939</v>
      </c>
      <c r="D583" s="197" t="s">
        <v>1939</v>
      </c>
      <c r="E583" s="197" t="s">
        <v>1940</v>
      </c>
      <c r="F583" s="108"/>
    </row>
    <row r="584" spans="1:6" ht="88.5" customHeight="1" x14ac:dyDescent="0.25">
      <c r="A584" s="111" t="s">
        <v>1941</v>
      </c>
      <c r="B584" s="112">
        <v>25770087</v>
      </c>
      <c r="C584" s="196" t="s">
        <v>1942</v>
      </c>
      <c r="D584" s="197" t="s">
        <v>1942</v>
      </c>
      <c r="E584" s="197" t="s">
        <v>2272</v>
      </c>
      <c r="F584" s="108"/>
    </row>
    <row r="585" spans="1:6" ht="88.5" customHeight="1" x14ac:dyDescent="0.25">
      <c r="A585" s="111" t="s">
        <v>1943</v>
      </c>
      <c r="B585" s="112">
        <v>25947870</v>
      </c>
      <c r="C585" s="196" t="s">
        <v>2176</v>
      </c>
      <c r="D585" s="197" t="s">
        <v>2776</v>
      </c>
      <c r="E585" s="197" t="s">
        <v>715</v>
      </c>
      <c r="F585" s="108"/>
    </row>
    <row r="586" spans="1:6" ht="88.5" customHeight="1" x14ac:dyDescent="0.25">
      <c r="A586" s="111" t="s">
        <v>1944</v>
      </c>
      <c r="B586" s="112">
        <v>25947887</v>
      </c>
      <c r="C586" s="196" t="s">
        <v>2777</v>
      </c>
      <c r="D586" s="197" t="s">
        <v>2777</v>
      </c>
      <c r="E586" s="197" t="s">
        <v>4101</v>
      </c>
      <c r="F586" s="108"/>
    </row>
    <row r="587" spans="1:6" ht="88.5" customHeight="1" x14ac:dyDescent="0.25">
      <c r="A587" s="111" t="s">
        <v>1945</v>
      </c>
      <c r="B587" s="112">
        <v>25922290</v>
      </c>
      <c r="C587" s="196" t="s">
        <v>1946</v>
      </c>
      <c r="D587" s="197" t="s">
        <v>1946</v>
      </c>
      <c r="E587" s="197" t="s">
        <v>715</v>
      </c>
      <c r="F587" s="108"/>
    </row>
    <row r="588" spans="1:6" ht="88.5" customHeight="1" x14ac:dyDescent="0.25">
      <c r="A588" s="111" t="s">
        <v>1947</v>
      </c>
      <c r="B588" s="112">
        <v>25947924</v>
      </c>
      <c r="C588" s="196" t="s">
        <v>2778</v>
      </c>
      <c r="D588" s="197" t="s">
        <v>2778</v>
      </c>
      <c r="E588" s="197" t="s">
        <v>715</v>
      </c>
      <c r="F588" s="108"/>
    </row>
    <row r="589" spans="1:6" ht="88.5" customHeight="1" x14ac:dyDescent="0.25">
      <c r="A589" s="111" t="s">
        <v>1948</v>
      </c>
      <c r="B589" s="112">
        <v>25974306</v>
      </c>
      <c r="C589" s="196" t="s">
        <v>2273</v>
      </c>
      <c r="D589" s="197" t="s">
        <v>2273</v>
      </c>
      <c r="E589" s="197" t="s">
        <v>715</v>
      </c>
      <c r="F589" s="108"/>
    </row>
    <row r="590" spans="1:6" ht="88.5" customHeight="1" x14ac:dyDescent="0.25">
      <c r="A590" s="111" t="s">
        <v>1949</v>
      </c>
      <c r="B590" s="112">
        <v>25947918</v>
      </c>
      <c r="C590" s="196" t="s">
        <v>2462</v>
      </c>
      <c r="D590" s="197" t="s">
        <v>2462</v>
      </c>
      <c r="E590" s="197" t="s">
        <v>2177</v>
      </c>
      <c r="F590" s="108"/>
    </row>
    <row r="591" spans="1:6" ht="88.5" customHeight="1" x14ac:dyDescent="0.25">
      <c r="A591" s="111" t="s">
        <v>1950</v>
      </c>
      <c r="B591" s="112">
        <v>25947930</v>
      </c>
      <c r="C591" s="196" t="s">
        <v>1942</v>
      </c>
      <c r="D591" s="197" t="s">
        <v>1942</v>
      </c>
      <c r="E591" s="197" t="s">
        <v>715</v>
      </c>
      <c r="F591" s="108"/>
    </row>
    <row r="592" spans="1:6" ht="88.5" customHeight="1" x14ac:dyDescent="0.25">
      <c r="A592" s="111" t="s">
        <v>1951</v>
      </c>
      <c r="B592" s="112">
        <v>26096807</v>
      </c>
      <c r="C592" s="196" t="s">
        <v>1952</v>
      </c>
      <c r="D592" s="197" t="s">
        <v>1952</v>
      </c>
      <c r="E592" s="197" t="s">
        <v>1535</v>
      </c>
      <c r="F592" s="108"/>
    </row>
    <row r="593" spans="1:6" ht="88.5" customHeight="1" x14ac:dyDescent="0.25">
      <c r="A593" s="111" t="s">
        <v>1953</v>
      </c>
      <c r="B593" s="112">
        <v>26096765</v>
      </c>
      <c r="C593" s="196" t="s">
        <v>1954</v>
      </c>
      <c r="D593" s="197" t="s">
        <v>1954</v>
      </c>
      <c r="E593" s="197" t="s">
        <v>1535</v>
      </c>
      <c r="F593" s="108"/>
    </row>
    <row r="594" spans="1:6" ht="88.5" customHeight="1" x14ac:dyDescent="0.25">
      <c r="A594" s="111" t="s">
        <v>1955</v>
      </c>
      <c r="B594" s="112">
        <v>25947901</v>
      </c>
      <c r="C594" s="196" t="s">
        <v>2178</v>
      </c>
      <c r="D594" s="197" t="s">
        <v>2178</v>
      </c>
      <c r="E594" s="197" t="s">
        <v>715</v>
      </c>
      <c r="F594" s="108"/>
    </row>
    <row r="595" spans="1:6" ht="88.5" customHeight="1" x14ac:dyDescent="0.25">
      <c r="A595" s="111" t="s">
        <v>1956</v>
      </c>
      <c r="B595" s="112">
        <v>26096753</v>
      </c>
      <c r="C595" s="196" t="s">
        <v>2779</v>
      </c>
      <c r="D595" s="197" t="s">
        <v>2779</v>
      </c>
      <c r="E595" s="197" t="s">
        <v>4100</v>
      </c>
      <c r="F595" s="108"/>
    </row>
    <row r="596" spans="1:6" ht="88.5" customHeight="1" x14ac:dyDescent="0.25">
      <c r="A596" s="111" t="s">
        <v>1957</v>
      </c>
      <c r="B596" s="112">
        <v>25947953</v>
      </c>
      <c r="C596" s="196" t="s">
        <v>1958</v>
      </c>
      <c r="D596" s="197" t="s">
        <v>1958</v>
      </c>
      <c r="E596" s="197" t="s">
        <v>1535</v>
      </c>
      <c r="F596" s="108"/>
    </row>
    <row r="597" spans="1:6" ht="88.5" customHeight="1" x14ac:dyDescent="0.25">
      <c r="A597" s="111" t="s">
        <v>1959</v>
      </c>
      <c r="B597" s="112">
        <v>25974281</v>
      </c>
      <c r="C597" s="196" t="s">
        <v>2463</v>
      </c>
      <c r="D597" s="197" t="s">
        <v>2463</v>
      </c>
      <c r="E597" s="197" t="s">
        <v>715</v>
      </c>
      <c r="F597" s="108"/>
    </row>
    <row r="598" spans="1:6" ht="88.5" customHeight="1" x14ac:dyDescent="0.25">
      <c r="A598" s="111" t="s">
        <v>1960</v>
      </c>
      <c r="B598" s="112">
        <v>26096782</v>
      </c>
      <c r="C598" s="196" t="s">
        <v>2179</v>
      </c>
      <c r="D598" s="197" t="s">
        <v>2179</v>
      </c>
      <c r="E598" s="197" t="s">
        <v>715</v>
      </c>
      <c r="F598" s="108"/>
    </row>
    <row r="599" spans="1:6" ht="88.5" customHeight="1" x14ac:dyDescent="0.25">
      <c r="A599" s="111" t="s">
        <v>1961</v>
      </c>
      <c r="B599" s="112">
        <v>26096747</v>
      </c>
      <c r="C599" s="196" t="s">
        <v>1962</v>
      </c>
      <c r="D599" s="197" t="s">
        <v>1962</v>
      </c>
      <c r="E599" s="197" t="s">
        <v>715</v>
      </c>
      <c r="F599" s="108"/>
    </row>
    <row r="600" spans="1:6" ht="88.5" customHeight="1" x14ac:dyDescent="0.25">
      <c r="A600" s="111" t="s">
        <v>1963</v>
      </c>
      <c r="B600" s="112">
        <v>26096776</v>
      </c>
      <c r="C600" s="196" t="s">
        <v>2180</v>
      </c>
      <c r="D600" s="197" t="s">
        <v>2180</v>
      </c>
      <c r="E600" s="197" t="s">
        <v>715</v>
      </c>
      <c r="F600" s="108"/>
    </row>
    <row r="601" spans="1:6" ht="88.5" customHeight="1" x14ac:dyDescent="0.25">
      <c r="A601" s="111" t="s">
        <v>1964</v>
      </c>
      <c r="B601" s="112">
        <v>26096799</v>
      </c>
      <c r="C601" s="196" t="s">
        <v>2274</v>
      </c>
      <c r="D601" s="197" t="s">
        <v>2274</v>
      </c>
      <c r="E601" s="197" t="s">
        <v>715</v>
      </c>
      <c r="F601" s="108"/>
    </row>
    <row r="602" spans="1:6" ht="88.5" customHeight="1" x14ac:dyDescent="0.25">
      <c r="A602" s="111" t="s">
        <v>1965</v>
      </c>
      <c r="B602" s="112">
        <v>25974298</v>
      </c>
      <c r="C602" s="196" t="s">
        <v>2464</v>
      </c>
      <c r="D602" s="197" t="s">
        <v>2464</v>
      </c>
      <c r="E602" s="197" t="s">
        <v>715</v>
      </c>
      <c r="F602" s="108"/>
    </row>
    <row r="603" spans="1:6" ht="88.5" customHeight="1" x14ac:dyDescent="0.25">
      <c r="A603" s="111" t="s">
        <v>1966</v>
      </c>
      <c r="B603" s="112">
        <v>40860122</v>
      </c>
      <c r="C603" s="196" t="s">
        <v>1967</v>
      </c>
      <c r="D603" s="197" t="s">
        <v>1967</v>
      </c>
      <c r="E603" s="197" t="s">
        <v>1535</v>
      </c>
      <c r="F603" s="108"/>
    </row>
    <row r="604" spans="1:6" ht="88.5" customHeight="1" x14ac:dyDescent="0.25">
      <c r="A604" s="114" t="s">
        <v>1968</v>
      </c>
      <c r="B604" s="112">
        <v>25947858</v>
      </c>
      <c r="C604" s="196" t="s">
        <v>2465</v>
      </c>
      <c r="D604" s="197" t="s">
        <v>2465</v>
      </c>
      <c r="E604" s="197" t="s">
        <v>715</v>
      </c>
      <c r="F604" s="108"/>
    </row>
    <row r="605" spans="1:6" ht="88.5" customHeight="1" x14ac:dyDescent="0.25">
      <c r="A605" s="111" t="s">
        <v>2181</v>
      </c>
      <c r="B605" s="112">
        <v>25974275</v>
      </c>
      <c r="C605" s="196" t="s">
        <v>1969</v>
      </c>
      <c r="D605" s="197" t="s">
        <v>1969</v>
      </c>
      <c r="E605" s="197" t="s">
        <v>715</v>
      </c>
      <c r="F605" s="108"/>
    </row>
    <row r="606" spans="1:6" ht="88.5" customHeight="1" x14ac:dyDescent="0.25">
      <c r="A606" s="111" t="s">
        <v>1970</v>
      </c>
      <c r="B606" s="112">
        <v>25874415</v>
      </c>
      <c r="C606" s="196" t="s">
        <v>2182</v>
      </c>
      <c r="D606" s="197" t="s">
        <v>2182</v>
      </c>
      <c r="E606" s="197" t="s">
        <v>715</v>
      </c>
      <c r="F606" s="108"/>
    </row>
    <row r="607" spans="1:6" ht="88.5" customHeight="1" x14ac:dyDescent="0.25">
      <c r="A607" s="111" t="s">
        <v>1971</v>
      </c>
      <c r="B607" s="112">
        <v>25874734</v>
      </c>
      <c r="C607" s="196" t="s">
        <v>1972</v>
      </c>
      <c r="D607" s="197" t="s">
        <v>1972</v>
      </c>
      <c r="E607" s="197" t="s">
        <v>715</v>
      </c>
      <c r="F607" s="108"/>
    </row>
    <row r="608" spans="1:6" ht="88.5" customHeight="1" x14ac:dyDescent="0.25">
      <c r="A608" s="111" t="s">
        <v>1973</v>
      </c>
      <c r="B608" s="112">
        <v>25947947</v>
      </c>
      <c r="C608" s="196" t="s">
        <v>2466</v>
      </c>
      <c r="D608" s="197" t="s">
        <v>2467</v>
      </c>
      <c r="E608" s="197" t="s">
        <v>715</v>
      </c>
      <c r="F608" s="108"/>
    </row>
    <row r="609" spans="1:6" ht="88.5" customHeight="1" x14ac:dyDescent="0.25">
      <c r="A609" s="111" t="s">
        <v>1974</v>
      </c>
      <c r="B609" s="112">
        <v>36173211</v>
      </c>
      <c r="C609" s="196" t="s">
        <v>1975</v>
      </c>
      <c r="D609" s="197" t="s">
        <v>1975</v>
      </c>
      <c r="E609" s="197" t="s">
        <v>715</v>
      </c>
      <c r="F609" s="108"/>
    </row>
    <row r="610" spans="1:6" ht="88.5" customHeight="1" x14ac:dyDescent="0.25">
      <c r="A610" s="111" t="s">
        <v>1976</v>
      </c>
      <c r="B610" s="112">
        <v>25947893</v>
      </c>
      <c r="C610" s="196" t="s">
        <v>2183</v>
      </c>
      <c r="D610" s="197" t="s">
        <v>2183</v>
      </c>
      <c r="E610" s="197" t="s">
        <v>715</v>
      </c>
      <c r="F610" s="108"/>
    </row>
    <row r="611" spans="1:6" ht="88.5" customHeight="1" x14ac:dyDescent="0.25">
      <c r="A611" s="111" t="s">
        <v>1977</v>
      </c>
      <c r="B611" s="112">
        <v>21436173</v>
      </c>
      <c r="C611" s="196" t="s">
        <v>1978</v>
      </c>
      <c r="D611" s="197" t="s">
        <v>1978</v>
      </c>
      <c r="E611" s="197" t="s">
        <v>2184</v>
      </c>
      <c r="F611" s="108"/>
    </row>
    <row r="612" spans="1:6" ht="88.5" customHeight="1" x14ac:dyDescent="0.25">
      <c r="A612" s="111" t="s">
        <v>1979</v>
      </c>
      <c r="B612" s="112">
        <v>33574927</v>
      </c>
      <c r="C612" s="196" t="s">
        <v>1980</v>
      </c>
      <c r="D612" s="197" t="s">
        <v>1980</v>
      </c>
      <c r="E612" s="197" t="s">
        <v>715</v>
      </c>
      <c r="F612" s="108"/>
    </row>
    <row r="613" spans="1:6" ht="88.5" customHeight="1" x14ac:dyDescent="0.25">
      <c r="A613" s="111" t="s">
        <v>1981</v>
      </c>
      <c r="B613" s="112">
        <v>21445373</v>
      </c>
      <c r="C613" s="196" t="s">
        <v>1982</v>
      </c>
      <c r="D613" s="197" t="s">
        <v>1982</v>
      </c>
      <c r="E613" s="197" t="s">
        <v>715</v>
      </c>
      <c r="F613" s="108"/>
    </row>
    <row r="614" spans="1:6" ht="88.5" customHeight="1" x14ac:dyDescent="0.25">
      <c r="A614" s="111" t="s">
        <v>1983</v>
      </c>
      <c r="B614" s="112">
        <v>21444764</v>
      </c>
      <c r="C614" s="196" t="s">
        <v>1982</v>
      </c>
      <c r="D614" s="197" t="s">
        <v>1982</v>
      </c>
      <c r="E614" s="197" t="s">
        <v>715</v>
      </c>
      <c r="F614" s="108"/>
    </row>
    <row r="615" spans="1:6" ht="88.5" customHeight="1" x14ac:dyDescent="0.25">
      <c r="A615" s="111" t="s">
        <v>1984</v>
      </c>
      <c r="B615" s="112">
        <v>21445396</v>
      </c>
      <c r="C615" s="196" t="s">
        <v>2468</v>
      </c>
      <c r="D615" s="197" t="s">
        <v>2468</v>
      </c>
      <c r="E615" s="197" t="s">
        <v>715</v>
      </c>
      <c r="F615" s="108"/>
    </row>
    <row r="616" spans="1:6" ht="88.5" customHeight="1" x14ac:dyDescent="0.25">
      <c r="A616" s="111" t="s">
        <v>1985</v>
      </c>
      <c r="B616" s="112">
        <v>21445261</v>
      </c>
      <c r="C616" s="196" t="s">
        <v>2469</v>
      </c>
      <c r="D616" s="197" t="s">
        <v>2469</v>
      </c>
      <c r="E616" s="197" t="s">
        <v>715</v>
      </c>
      <c r="F616" s="108"/>
    </row>
    <row r="617" spans="1:6" ht="88.5" customHeight="1" x14ac:dyDescent="0.25">
      <c r="A617" s="111" t="s">
        <v>1986</v>
      </c>
      <c r="B617" s="112">
        <v>21418896</v>
      </c>
      <c r="C617" s="196" t="s">
        <v>1987</v>
      </c>
      <c r="D617" s="197" t="s">
        <v>1987</v>
      </c>
      <c r="E617" s="197" t="s">
        <v>715</v>
      </c>
      <c r="F617" s="108"/>
    </row>
    <row r="618" spans="1:6" ht="88.5" customHeight="1" x14ac:dyDescent="0.25">
      <c r="A618" s="111" t="s">
        <v>1988</v>
      </c>
      <c r="B618" s="112">
        <v>21448733</v>
      </c>
      <c r="C618" s="196" t="s">
        <v>1989</v>
      </c>
      <c r="D618" s="197" t="s">
        <v>1989</v>
      </c>
      <c r="E618" s="197" t="s">
        <v>1535</v>
      </c>
      <c r="F618" s="108"/>
    </row>
    <row r="619" spans="1:6" ht="88.5" customHeight="1" x14ac:dyDescent="0.25">
      <c r="A619" s="111" t="s">
        <v>1990</v>
      </c>
      <c r="B619" s="112">
        <v>25811099</v>
      </c>
      <c r="C619" s="196" t="s">
        <v>1991</v>
      </c>
      <c r="D619" s="197" t="s">
        <v>1991</v>
      </c>
      <c r="E619" s="197" t="s">
        <v>715</v>
      </c>
      <c r="F619" s="108"/>
    </row>
    <row r="620" spans="1:6" ht="88.5" customHeight="1" x14ac:dyDescent="0.25">
      <c r="A620" s="111" t="s">
        <v>1992</v>
      </c>
      <c r="B620" s="112">
        <v>25076010</v>
      </c>
      <c r="C620" s="196" t="s">
        <v>1993</v>
      </c>
      <c r="D620" s="197" t="s">
        <v>1993</v>
      </c>
      <c r="E620" s="197" t="s">
        <v>2780</v>
      </c>
      <c r="F620" s="108"/>
    </row>
    <row r="621" spans="1:6" ht="88.5" customHeight="1" x14ac:dyDescent="0.25">
      <c r="A621" s="111" t="s">
        <v>1994</v>
      </c>
      <c r="B621" s="112">
        <v>25076553</v>
      </c>
      <c r="C621" s="196" t="s">
        <v>1995</v>
      </c>
      <c r="D621" s="197" t="s">
        <v>1995</v>
      </c>
      <c r="E621" s="197" t="s">
        <v>715</v>
      </c>
      <c r="F621" s="108"/>
    </row>
    <row r="622" spans="1:6" ht="88.5" customHeight="1" x14ac:dyDescent="0.25">
      <c r="A622" s="111" t="s">
        <v>1996</v>
      </c>
      <c r="B622" s="112">
        <v>25075233</v>
      </c>
      <c r="C622" s="196" t="s">
        <v>1997</v>
      </c>
      <c r="D622" s="197" t="s">
        <v>1997</v>
      </c>
      <c r="E622" s="197" t="s">
        <v>1535</v>
      </c>
      <c r="F622" s="108"/>
    </row>
    <row r="623" spans="1:6" ht="88.5" customHeight="1" x14ac:dyDescent="0.25">
      <c r="A623" s="111" t="s">
        <v>1998</v>
      </c>
      <c r="B623" s="112">
        <v>26397928</v>
      </c>
      <c r="C623" s="196" t="s">
        <v>1999</v>
      </c>
      <c r="D623" s="197" t="s">
        <v>1999</v>
      </c>
      <c r="E623" s="197" t="s">
        <v>1535</v>
      </c>
      <c r="F623" s="108"/>
    </row>
    <row r="624" spans="1:6" ht="88.5" customHeight="1" x14ac:dyDescent="0.25">
      <c r="A624" s="111" t="s">
        <v>2000</v>
      </c>
      <c r="B624" s="112">
        <v>26034491</v>
      </c>
      <c r="C624" s="196" t="s">
        <v>2470</v>
      </c>
      <c r="D624" s="197" t="s">
        <v>2470</v>
      </c>
      <c r="E624" s="197" t="s">
        <v>715</v>
      </c>
      <c r="F624" s="108"/>
    </row>
    <row r="625" spans="1:6" ht="88.5" customHeight="1" x14ac:dyDescent="0.25">
      <c r="A625" s="111" t="s">
        <v>2001</v>
      </c>
      <c r="B625" s="112">
        <v>25077618</v>
      </c>
      <c r="C625" s="196" t="s">
        <v>2002</v>
      </c>
      <c r="D625" s="197" t="s">
        <v>2002</v>
      </c>
      <c r="E625" s="197" t="s">
        <v>715</v>
      </c>
      <c r="F625" s="108"/>
    </row>
    <row r="626" spans="1:6" ht="88.5" customHeight="1" x14ac:dyDescent="0.25">
      <c r="A626" s="111" t="s">
        <v>2003</v>
      </c>
      <c r="B626" s="112">
        <v>25080218</v>
      </c>
      <c r="C626" s="196" t="s">
        <v>2004</v>
      </c>
      <c r="D626" s="197" t="s">
        <v>2004</v>
      </c>
      <c r="E626" s="197" t="s">
        <v>715</v>
      </c>
      <c r="F626" s="108"/>
    </row>
    <row r="627" spans="1:6" ht="88.5" customHeight="1" x14ac:dyDescent="0.25">
      <c r="A627" s="111" t="s">
        <v>2005</v>
      </c>
      <c r="B627" s="112">
        <v>25811061</v>
      </c>
      <c r="C627" s="196" t="s">
        <v>2006</v>
      </c>
      <c r="D627" s="197" t="s">
        <v>2006</v>
      </c>
      <c r="E627" s="197" t="s">
        <v>715</v>
      </c>
      <c r="F627" s="108"/>
    </row>
    <row r="628" spans="1:6" ht="88.5" customHeight="1" x14ac:dyDescent="0.25">
      <c r="A628" s="111" t="s">
        <v>2007</v>
      </c>
      <c r="B628" s="112">
        <v>25785516</v>
      </c>
      <c r="C628" s="196" t="s">
        <v>2781</v>
      </c>
      <c r="D628" s="197" t="s">
        <v>2781</v>
      </c>
      <c r="E628" s="197" t="s">
        <v>2008</v>
      </c>
      <c r="F628" s="108"/>
    </row>
    <row r="629" spans="1:6" ht="88.5" customHeight="1" x14ac:dyDescent="0.25">
      <c r="A629" s="111" t="s">
        <v>2009</v>
      </c>
      <c r="B629" s="112">
        <v>25901431</v>
      </c>
      <c r="C629" s="196" t="s">
        <v>2471</v>
      </c>
      <c r="D629" s="197" t="s">
        <v>2275</v>
      </c>
      <c r="E629" s="197" t="s">
        <v>715</v>
      </c>
      <c r="F629" s="108"/>
    </row>
    <row r="630" spans="1:6" ht="88.5" customHeight="1" x14ac:dyDescent="0.25">
      <c r="A630" s="111" t="s">
        <v>2010</v>
      </c>
      <c r="B630" s="112">
        <v>25901230</v>
      </c>
      <c r="C630" s="196" t="s">
        <v>2011</v>
      </c>
      <c r="D630" s="197" t="s">
        <v>2011</v>
      </c>
      <c r="E630" s="197" t="s">
        <v>715</v>
      </c>
      <c r="F630" s="108"/>
    </row>
    <row r="631" spans="1:6" ht="88.5" customHeight="1" x14ac:dyDescent="0.25">
      <c r="A631" s="111" t="s">
        <v>2012</v>
      </c>
      <c r="B631" s="112">
        <v>25786533</v>
      </c>
      <c r="C631" s="196" t="s">
        <v>2013</v>
      </c>
      <c r="D631" s="197" t="s">
        <v>2013</v>
      </c>
      <c r="E631" s="197" t="s">
        <v>715</v>
      </c>
      <c r="F631" s="108"/>
    </row>
    <row r="632" spans="1:6" ht="88.5" customHeight="1" x14ac:dyDescent="0.25">
      <c r="A632" s="111" t="s">
        <v>2014</v>
      </c>
      <c r="B632" s="112">
        <v>25901299</v>
      </c>
      <c r="C632" s="196" t="s">
        <v>2013</v>
      </c>
      <c r="D632" s="197" t="s">
        <v>2013</v>
      </c>
      <c r="E632" s="197" t="s">
        <v>715</v>
      </c>
      <c r="F632" s="108"/>
    </row>
    <row r="633" spans="1:6" ht="88.5" customHeight="1" x14ac:dyDescent="0.25">
      <c r="A633" s="111" t="s">
        <v>2015</v>
      </c>
      <c r="B633" s="112">
        <v>25901307</v>
      </c>
      <c r="C633" s="196" t="s">
        <v>2013</v>
      </c>
      <c r="D633" s="197" t="s">
        <v>2013</v>
      </c>
      <c r="E633" s="197" t="s">
        <v>715</v>
      </c>
      <c r="F633" s="108"/>
    </row>
    <row r="634" spans="1:6" ht="88.5" customHeight="1" x14ac:dyDescent="0.25">
      <c r="A634" s="111" t="s">
        <v>2016</v>
      </c>
      <c r="B634" s="112">
        <v>25851383</v>
      </c>
      <c r="C634" s="196" t="s">
        <v>2017</v>
      </c>
      <c r="D634" s="197" t="s">
        <v>2472</v>
      </c>
      <c r="E634" s="197" t="s">
        <v>715</v>
      </c>
      <c r="F634" s="108"/>
    </row>
    <row r="635" spans="1:6" ht="88.5" customHeight="1" x14ac:dyDescent="0.25">
      <c r="A635" s="111" t="s">
        <v>2018</v>
      </c>
      <c r="B635" s="112">
        <v>25951601</v>
      </c>
      <c r="C635" s="196" t="s">
        <v>2019</v>
      </c>
      <c r="D635" s="197" t="s">
        <v>2019</v>
      </c>
      <c r="E635" s="197" t="s">
        <v>715</v>
      </c>
      <c r="F635" s="108"/>
    </row>
    <row r="636" spans="1:6" ht="88.5" customHeight="1" x14ac:dyDescent="0.25">
      <c r="A636" s="111" t="s">
        <v>2020</v>
      </c>
      <c r="B636" s="112">
        <v>25932087</v>
      </c>
      <c r="C636" s="196" t="s">
        <v>2021</v>
      </c>
      <c r="D636" s="197" t="s">
        <v>2021</v>
      </c>
      <c r="E636" s="197" t="s">
        <v>715</v>
      </c>
      <c r="F636" s="108"/>
    </row>
    <row r="637" spans="1:6" ht="88.5" customHeight="1" x14ac:dyDescent="0.25">
      <c r="A637" s="111" t="s">
        <v>2022</v>
      </c>
      <c r="B637" s="112">
        <v>25851874</v>
      </c>
      <c r="C637" s="196" t="s">
        <v>2023</v>
      </c>
      <c r="D637" s="197" t="s">
        <v>2023</v>
      </c>
      <c r="E637" s="197" t="s">
        <v>1535</v>
      </c>
      <c r="F637" s="108"/>
    </row>
    <row r="638" spans="1:6" ht="88.5" customHeight="1" x14ac:dyDescent="0.25">
      <c r="A638" s="111" t="s">
        <v>2024</v>
      </c>
      <c r="B638" s="112">
        <v>25786912</v>
      </c>
      <c r="C638" s="196" t="s">
        <v>2276</v>
      </c>
      <c r="D638" s="197" t="s">
        <v>2276</v>
      </c>
      <c r="E638" s="197" t="s">
        <v>1535</v>
      </c>
      <c r="F638" s="108"/>
    </row>
    <row r="639" spans="1:6" ht="88.5" customHeight="1" x14ac:dyDescent="0.25">
      <c r="A639" s="111" t="s">
        <v>2025</v>
      </c>
      <c r="B639" s="112">
        <v>25623363</v>
      </c>
      <c r="C639" s="196" t="s">
        <v>2026</v>
      </c>
      <c r="D639" s="197" t="s">
        <v>2277</v>
      </c>
      <c r="E639" s="197" t="s">
        <v>1535</v>
      </c>
      <c r="F639" s="108"/>
    </row>
    <row r="640" spans="1:6" ht="88.5" customHeight="1" x14ac:dyDescent="0.25">
      <c r="A640" s="111" t="s">
        <v>2027</v>
      </c>
      <c r="B640" s="112">
        <v>25900978</v>
      </c>
      <c r="C640" s="196" t="s">
        <v>2028</v>
      </c>
      <c r="D640" s="197" t="s">
        <v>2028</v>
      </c>
      <c r="E640" s="197" t="s">
        <v>1535</v>
      </c>
      <c r="F640" s="108"/>
    </row>
    <row r="641" spans="1:6" ht="88.5" customHeight="1" x14ac:dyDescent="0.25">
      <c r="A641" s="111" t="s">
        <v>2029</v>
      </c>
      <c r="B641" s="112">
        <v>25621418</v>
      </c>
      <c r="C641" s="196" t="s">
        <v>2030</v>
      </c>
      <c r="D641" s="197" t="s">
        <v>2030</v>
      </c>
      <c r="E641" s="197" t="s">
        <v>1535</v>
      </c>
      <c r="F641" s="108"/>
    </row>
    <row r="642" spans="1:6" ht="88.5" customHeight="1" x14ac:dyDescent="0.25">
      <c r="A642" s="111" t="s">
        <v>2031</v>
      </c>
      <c r="B642" s="112">
        <v>25786266</v>
      </c>
      <c r="C642" s="196" t="s">
        <v>2032</v>
      </c>
      <c r="D642" s="197" t="s">
        <v>2278</v>
      </c>
      <c r="E642" s="197" t="s">
        <v>1535</v>
      </c>
      <c r="F642" s="108"/>
    </row>
    <row r="643" spans="1:6" ht="88.5" customHeight="1" x14ac:dyDescent="0.25">
      <c r="A643" s="111" t="s">
        <v>2033</v>
      </c>
      <c r="B643" s="112">
        <v>25851928</v>
      </c>
      <c r="C643" s="196" t="s">
        <v>2473</v>
      </c>
      <c r="D643" s="197" t="s">
        <v>2275</v>
      </c>
      <c r="E643" s="197" t="s">
        <v>715</v>
      </c>
      <c r="F643" s="108"/>
    </row>
    <row r="644" spans="1:6" ht="88.5" customHeight="1" x14ac:dyDescent="0.25">
      <c r="A644" s="111" t="s">
        <v>2034</v>
      </c>
      <c r="B644" s="112">
        <v>25786007</v>
      </c>
      <c r="C644" s="196" t="s">
        <v>2035</v>
      </c>
      <c r="D644" s="197" t="s">
        <v>2035</v>
      </c>
      <c r="E644" s="197" t="s">
        <v>715</v>
      </c>
      <c r="F644" s="108"/>
    </row>
    <row r="645" spans="1:6" ht="88.5" customHeight="1" x14ac:dyDescent="0.25">
      <c r="A645" s="111" t="s">
        <v>2036</v>
      </c>
      <c r="B645" s="112">
        <v>25622470</v>
      </c>
      <c r="C645" s="196" t="s">
        <v>2037</v>
      </c>
      <c r="D645" s="197" t="s">
        <v>2037</v>
      </c>
      <c r="E645" s="197" t="s">
        <v>715</v>
      </c>
      <c r="F645" s="108"/>
    </row>
    <row r="646" spans="1:6" ht="88.5" customHeight="1" x14ac:dyDescent="0.25">
      <c r="A646" s="111" t="s">
        <v>2038</v>
      </c>
      <c r="B646" s="112">
        <v>25955384</v>
      </c>
      <c r="C646" s="196" t="s">
        <v>2039</v>
      </c>
      <c r="D646" s="197" t="s">
        <v>2039</v>
      </c>
      <c r="E646" s="197" t="s">
        <v>1535</v>
      </c>
      <c r="F646" s="108"/>
    </row>
    <row r="647" spans="1:6" ht="88.5" customHeight="1" x14ac:dyDescent="0.25">
      <c r="A647" s="111" t="s">
        <v>2040</v>
      </c>
      <c r="B647" s="112">
        <v>25851348</v>
      </c>
      <c r="C647" s="196" t="s">
        <v>2041</v>
      </c>
      <c r="D647" s="197" t="s">
        <v>2042</v>
      </c>
      <c r="E647" s="197" t="s">
        <v>1535</v>
      </c>
      <c r="F647" s="108"/>
    </row>
    <row r="648" spans="1:6" ht="88.5" customHeight="1" x14ac:dyDescent="0.25">
      <c r="A648" s="111" t="s">
        <v>2043</v>
      </c>
      <c r="B648" s="112">
        <v>25932454</v>
      </c>
      <c r="C648" s="196" t="s">
        <v>2044</v>
      </c>
      <c r="D648" s="197" t="s">
        <v>2045</v>
      </c>
      <c r="E648" s="197" t="s">
        <v>1535</v>
      </c>
      <c r="F648" s="108"/>
    </row>
    <row r="649" spans="1:6" ht="88.5" customHeight="1" x14ac:dyDescent="0.25">
      <c r="A649" s="111" t="s">
        <v>2046</v>
      </c>
      <c r="B649" s="112">
        <v>25787001</v>
      </c>
      <c r="C649" s="196" t="s">
        <v>2047</v>
      </c>
      <c r="D649" s="197" t="s">
        <v>2047</v>
      </c>
      <c r="E649" s="197" t="s">
        <v>1535</v>
      </c>
      <c r="F649" s="108"/>
    </row>
    <row r="650" spans="1:6" ht="88.5" customHeight="1" x14ac:dyDescent="0.25">
      <c r="A650" s="111" t="s">
        <v>2048</v>
      </c>
      <c r="B650" s="112">
        <v>25951713</v>
      </c>
      <c r="C650" s="196" t="s">
        <v>2049</v>
      </c>
      <c r="D650" s="197" t="s">
        <v>2050</v>
      </c>
      <c r="E650" s="197" t="s">
        <v>715</v>
      </c>
      <c r="F650" s="108"/>
    </row>
    <row r="651" spans="1:6" ht="88.5" customHeight="1" x14ac:dyDescent="0.25">
      <c r="A651" s="111" t="s">
        <v>2051</v>
      </c>
      <c r="B651" s="112">
        <v>25851225</v>
      </c>
      <c r="C651" s="196" t="s">
        <v>2052</v>
      </c>
      <c r="D651" s="197" t="s">
        <v>2782</v>
      </c>
      <c r="E651" s="197" t="s">
        <v>1535</v>
      </c>
      <c r="F651" s="108"/>
    </row>
    <row r="652" spans="1:6" ht="88.5" customHeight="1" x14ac:dyDescent="0.25">
      <c r="A652" s="111" t="s">
        <v>2053</v>
      </c>
      <c r="B652" s="112">
        <v>25786674</v>
      </c>
      <c r="C652" s="196" t="s">
        <v>2054</v>
      </c>
      <c r="D652" s="197" t="s">
        <v>2474</v>
      </c>
      <c r="E652" s="197" t="s">
        <v>715</v>
      </c>
      <c r="F652" s="108"/>
    </row>
    <row r="653" spans="1:6" ht="88.5" customHeight="1" x14ac:dyDescent="0.25">
      <c r="A653" s="111" t="s">
        <v>2055</v>
      </c>
      <c r="B653" s="112">
        <v>21709458</v>
      </c>
      <c r="C653" s="196" t="s">
        <v>2056</v>
      </c>
      <c r="D653" s="197" t="s">
        <v>2783</v>
      </c>
      <c r="E653" s="197" t="s">
        <v>2057</v>
      </c>
      <c r="F653" s="108"/>
    </row>
    <row r="654" spans="1:6" ht="88.5" customHeight="1" x14ac:dyDescent="0.25">
      <c r="A654" s="111" t="s">
        <v>2058</v>
      </c>
      <c r="B654" s="112">
        <v>21716820</v>
      </c>
      <c r="C654" s="196" t="s">
        <v>2059</v>
      </c>
      <c r="D654" s="197" t="s">
        <v>2059</v>
      </c>
      <c r="E654" s="197" t="s">
        <v>2060</v>
      </c>
      <c r="F654" s="108"/>
    </row>
    <row r="655" spans="1:6" ht="88.5" customHeight="1" x14ac:dyDescent="0.25">
      <c r="A655" s="111" t="s">
        <v>2061</v>
      </c>
      <c r="B655" s="112">
        <v>21716949</v>
      </c>
      <c r="C655" s="196" t="s">
        <v>2062</v>
      </c>
      <c r="D655" s="197" t="s">
        <v>2062</v>
      </c>
      <c r="E655" s="197" t="s">
        <v>2063</v>
      </c>
      <c r="F655" s="108"/>
    </row>
    <row r="656" spans="1:6" ht="88.5" customHeight="1" x14ac:dyDescent="0.25">
      <c r="A656" s="111" t="s">
        <v>2064</v>
      </c>
      <c r="B656" s="112">
        <v>21713603</v>
      </c>
      <c r="C656" s="196" t="s">
        <v>2065</v>
      </c>
      <c r="D656" s="197" t="s">
        <v>2065</v>
      </c>
      <c r="E656" s="197" t="s">
        <v>715</v>
      </c>
      <c r="F656" s="108"/>
    </row>
    <row r="657" spans="1:6" ht="88.5" customHeight="1" x14ac:dyDescent="0.25">
      <c r="A657" s="111" t="s">
        <v>2066</v>
      </c>
      <c r="B657" s="112">
        <v>25880427</v>
      </c>
      <c r="C657" s="196" t="s">
        <v>2475</v>
      </c>
      <c r="D657" s="196" t="s">
        <v>2475</v>
      </c>
      <c r="E657" s="197" t="s">
        <v>715</v>
      </c>
      <c r="F657" s="108"/>
    </row>
    <row r="658" spans="1:6" ht="88.5" customHeight="1" x14ac:dyDescent="0.25">
      <c r="A658" s="111" t="s">
        <v>2067</v>
      </c>
      <c r="B658" s="112">
        <v>25895860</v>
      </c>
      <c r="C658" s="196" t="s">
        <v>2068</v>
      </c>
      <c r="D658" s="197" t="s">
        <v>2068</v>
      </c>
      <c r="E658" s="197" t="s">
        <v>2069</v>
      </c>
      <c r="F658" s="108"/>
    </row>
    <row r="659" spans="1:6" ht="88.5" customHeight="1" x14ac:dyDescent="0.25">
      <c r="A659" s="111" t="s">
        <v>2070</v>
      </c>
      <c r="B659" s="112">
        <v>21715915</v>
      </c>
      <c r="C659" s="196" t="s">
        <v>2071</v>
      </c>
      <c r="D659" s="197" t="s">
        <v>2071</v>
      </c>
      <c r="E659" s="197" t="s">
        <v>2072</v>
      </c>
      <c r="F659" s="108"/>
    </row>
    <row r="660" spans="1:6" ht="88.5" customHeight="1" x14ac:dyDescent="0.25">
      <c r="A660" s="111" t="s">
        <v>2073</v>
      </c>
      <c r="B660" s="112">
        <v>21715393</v>
      </c>
      <c r="C660" s="196" t="s">
        <v>2476</v>
      </c>
      <c r="D660" s="196" t="s">
        <v>2476</v>
      </c>
      <c r="E660" s="197" t="s">
        <v>1535</v>
      </c>
      <c r="F660" s="108"/>
    </row>
    <row r="661" spans="1:6" ht="88.5" customHeight="1" x14ac:dyDescent="0.25">
      <c r="A661" s="111" t="s">
        <v>2074</v>
      </c>
      <c r="B661" s="112">
        <v>21716010</v>
      </c>
      <c r="C661" s="196" t="s">
        <v>2477</v>
      </c>
      <c r="D661" s="197" t="s">
        <v>2477</v>
      </c>
      <c r="E661" s="197" t="s">
        <v>2075</v>
      </c>
      <c r="F661" s="108"/>
    </row>
    <row r="662" spans="1:6" ht="88.5" customHeight="1" x14ac:dyDescent="0.25">
      <c r="A662" s="111" t="s">
        <v>2076</v>
      </c>
      <c r="B662" s="112">
        <v>21716903</v>
      </c>
      <c r="C662" s="196" t="s">
        <v>2478</v>
      </c>
      <c r="D662" s="197" t="s">
        <v>2479</v>
      </c>
      <c r="E662" s="197" t="s">
        <v>2077</v>
      </c>
      <c r="F662" s="108"/>
    </row>
    <row r="663" spans="1:6" ht="88.5" customHeight="1" x14ac:dyDescent="0.25">
      <c r="A663" s="111" t="s">
        <v>2078</v>
      </c>
      <c r="B663" s="112">
        <v>21715980</v>
      </c>
      <c r="C663" s="196" t="s">
        <v>2079</v>
      </c>
      <c r="D663" s="197" t="s">
        <v>2080</v>
      </c>
      <c r="E663" s="197" t="s">
        <v>2480</v>
      </c>
      <c r="F663" s="108"/>
    </row>
    <row r="664" spans="1:6" x14ac:dyDescent="0.25">
      <c r="A664" s="122"/>
      <c r="B664" s="123"/>
      <c r="C664" s="122"/>
      <c r="D664" s="122"/>
      <c r="E664" s="122"/>
      <c r="F664" s="108"/>
    </row>
    <row r="665" spans="1:6" x14ac:dyDescent="0.25">
      <c r="F665" s="108"/>
    </row>
    <row r="666" spans="1:6" x14ac:dyDescent="0.25">
      <c r="F666" s="108"/>
    </row>
    <row r="667" spans="1:6" x14ac:dyDescent="0.25">
      <c r="F667" s="108"/>
    </row>
    <row r="668" spans="1:6" x14ac:dyDescent="0.25">
      <c r="F668" s="108"/>
    </row>
    <row r="669" spans="1:6" x14ac:dyDescent="0.25">
      <c r="F669" s="108"/>
    </row>
    <row r="670" spans="1:6" x14ac:dyDescent="0.25">
      <c r="F670" s="108"/>
    </row>
    <row r="671" spans="1:6" x14ac:dyDescent="0.25">
      <c r="F671" s="127"/>
    </row>
    <row r="672" spans="1:6" x14ac:dyDescent="0.25">
      <c r="F672" s="127"/>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F12" sqref="F1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330">
        <v>35</v>
      </c>
      <c r="B1" s="330"/>
      <c r="C1" s="330"/>
      <c r="D1" s="330"/>
      <c r="E1" s="330"/>
      <c r="F1" s="330"/>
      <c r="G1" s="330"/>
      <c r="H1" s="330"/>
      <c r="I1" s="330"/>
      <c r="J1" s="330"/>
      <c r="K1" s="330"/>
      <c r="L1" s="330"/>
      <c r="M1" s="330"/>
    </row>
    <row r="2" spans="1:13" ht="39" customHeight="1" x14ac:dyDescent="0.25">
      <c r="A2" s="366" t="s">
        <v>675</v>
      </c>
      <c r="B2" s="366"/>
      <c r="C2" s="366"/>
      <c r="D2" s="366"/>
      <c r="E2" s="366"/>
      <c r="F2" s="366"/>
      <c r="G2" s="366"/>
      <c r="H2" s="366"/>
      <c r="I2" s="366"/>
      <c r="J2" s="366"/>
      <c r="K2" s="366"/>
      <c r="L2" s="366"/>
      <c r="M2" s="366"/>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ht="15" customHeight="1" x14ac:dyDescent="0.25">
      <c r="A8" s="371" t="s">
        <v>447</v>
      </c>
      <c r="B8" s="371"/>
      <c r="C8" s="371"/>
      <c r="D8" s="371"/>
      <c r="E8" s="371"/>
      <c r="F8" s="371"/>
      <c r="G8" s="371"/>
      <c r="H8" s="371"/>
      <c r="I8" s="371"/>
      <c r="J8" s="371"/>
      <c r="K8" s="371"/>
      <c r="L8" s="371"/>
      <c r="M8" s="37" t="s">
        <v>715</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68" t="s">
        <v>441</v>
      </c>
      <c r="B15" s="368"/>
      <c r="C15" s="368"/>
      <c r="D15" s="368"/>
      <c r="E15" s="368"/>
      <c r="F15" s="368"/>
      <c r="G15" s="368"/>
      <c r="H15" s="368"/>
      <c r="I15" s="368"/>
      <c r="J15" s="368"/>
      <c r="K15" s="368"/>
      <c r="L15" s="37" t="s">
        <v>715</v>
      </c>
      <c r="M15" s="37" t="s">
        <v>715</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30">
        <v>36</v>
      </c>
      <c r="B1" s="330"/>
      <c r="C1" s="330"/>
      <c r="D1" s="330"/>
      <c r="E1" s="330"/>
      <c r="F1" s="330"/>
      <c r="G1" s="330"/>
      <c r="H1" s="330"/>
      <c r="I1" s="330"/>
      <c r="J1" s="330"/>
    </row>
    <row r="2" spans="1:10" ht="54" customHeight="1" x14ac:dyDescent="0.25">
      <c r="A2" s="366" t="s">
        <v>700</v>
      </c>
      <c r="B2" s="366"/>
      <c r="C2" s="366"/>
      <c r="D2" s="366"/>
      <c r="E2" s="366"/>
      <c r="F2" s="366"/>
      <c r="G2" s="366"/>
      <c r="H2" s="366"/>
      <c r="I2" s="366"/>
      <c r="J2" s="366"/>
    </row>
    <row r="3" spans="1:10" ht="63.75" x14ac:dyDescent="0.25">
      <c r="A3" s="5" t="s">
        <v>499</v>
      </c>
      <c r="B3" s="5" t="s">
        <v>500</v>
      </c>
      <c r="C3" s="5" t="s">
        <v>501</v>
      </c>
      <c r="D3" s="5" t="s">
        <v>754</v>
      </c>
      <c r="E3" s="10" t="s">
        <v>502</v>
      </c>
      <c r="F3" s="5" t="s">
        <v>247</v>
      </c>
      <c r="G3" s="10" t="s">
        <v>503</v>
      </c>
      <c r="H3" s="5" t="s">
        <v>504</v>
      </c>
      <c r="I3" s="5" t="s">
        <v>505</v>
      </c>
      <c r="J3" s="10" t="s">
        <v>506</v>
      </c>
    </row>
    <row r="4" spans="1:10" ht="13.5" customHeight="1" x14ac:dyDescent="0.25">
      <c r="A4" s="372" t="s">
        <v>755</v>
      </c>
      <c r="B4" s="37" t="s">
        <v>715</v>
      </c>
      <c r="C4" s="37" t="s">
        <v>715</v>
      </c>
      <c r="D4" s="37" t="s">
        <v>715</v>
      </c>
      <c r="E4" s="37" t="s">
        <v>715</v>
      </c>
      <c r="F4" s="37" t="s">
        <v>715</v>
      </c>
      <c r="G4" s="37" t="s">
        <v>715</v>
      </c>
      <c r="H4" s="37" t="s">
        <v>715</v>
      </c>
      <c r="I4" s="37" t="s">
        <v>715</v>
      </c>
      <c r="J4" s="37" t="s">
        <v>715</v>
      </c>
    </row>
    <row r="5" spans="1:10" ht="13.5" customHeight="1" x14ac:dyDescent="0.25">
      <c r="A5" s="372"/>
      <c r="B5" s="37" t="s">
        <v>715</v>
      </c>
      <c r="C5" s="37" t="s">
        <v>715</v>
      </c>
      <c r="D5" s="37" t="s">
        <v>715</v>
      </c>
      <c r="E5" s="37" t="s">
        <v>715</v>
      </c>
      <c r="F5" s="37" t="s">
        <v>715</v>
      </c>
      <c r="G5" s="37" t="s">
        <v>715</v>
      </c>
      <c r="H5" s="37" t="s">
        <v>715</v>
      </c>
      <c r="I5" s="37" t="s">
        <v>715</v>
      </c>
      <c r="J5" s="37" t="s">
        <v>715</v>
      </c>
    </row>
    <row r="6" spans="1:10" ht="13.5" customHeight="1" x14ac:dyDescent="0.25">
      <c r="A6" s="372"/>
      <c r="B6" s="37" t="s">
        <v>715</v>
      </c>
      <c r="C6" s="37" t="s">
        <v>715</v>
      </c>
      <c r="D6" s="37" t="s">
        <v>715</v>
      </c>
      <c r="E6" s="37" t="s">
        <v>715</v>
      </c>
      <c r="F6" s="37" t="s">
        <v>715</v>
      </c>
      <c r="G6" s="37" t="s">
        <v>715</v>
      </c>
      <c r="H6" s="37" t="s">
        <v>715</v>
      </c>
      <c r="I6" s="37" t="s">
        <v>715</v>
      </c>
      <c r="J6" s="37" t="s">
        <v>715</v>
      </c>
    </row>
    <row r="7" spans="1:10" ht="13.5" customHeight="1" x14ac:dyDescent="0.25">
      <c r="A7" s="372"/>
      <c r="B7" s="37" t="s">
        <v>715</v>
      </c>
      <c r="C7" s="37" t="s">
        <v>715</v>
      </c>
      <c r="D7" s="37" t="s">
        <v>715</v>
      </c>
      <c r="E7" s="37" t="s">
        <v>715</v>
      </c>
      <c r="F7" s="37" t="s">
        <v>715</v>
      </c>
      <c r="G7" s="37" t="s">
        <v>715</v>
      </c>
      <c r="H7" s="37" t="s">
        <v>715</v>
      </c>
      <c r="I7" s="37" t="s">
        <v>715</v>
      </c>
      <c r="J7" s="37" t="s">
        <v>715</v>
      </c>
    </row>
    <row r="8" spans="1:10" ht="13.5" customHeight="1" x14ac:dyDescent="0.25">
      <c r="A8" s="372"/>
      <c r="B8" s="37" t="s">
        <v>715</v>
      </c>
      <c r="C8" s="37" t="s">
        <v>715</v>
      </c>
      <c r="D8" s="37" t="s">
        <v>715</v>
      </c>
      <c r="E8" s="37" t="s">
        <v>715</v>
      </c>
      <c r="F8" s="37" t="s">
        <v>715</v>
      </c>
      <c r="G8" s="37" t="s">
        <v>715</v>
      </c>
      <c r="H8" s="37" t="s">
        <v>715</v>
      </c>
      <c r="I8" s="37" t="s">
        <v>715</v>
      </c>
      <c r="J8" s="37" t="s">
        <v>715</v>
      </c>
    </row>
    <row r="9" spans="1:10" ht="13.5" customHeight="1" x14ac:dyDescent="0.25">
      <c r="A9" s="372" t="s">
        <v>175</v>
      </c>
      <c r="B9" s="37" t="s">
        <v>715</v>
      </c>
      <c r="C9" s="37" t="s">
        <v>715</v>
      </c>
      <c r="D9" s="37" t="s">
        <v>715</v>
      </c>
      <c r="E9" s="37" t="s">
        <v>715</v>
      </c>
      <c r="F9" s="37" t="s">
        <v>715</v>
      </c>
      <c r="G9" s="37" t="s">
        <v>715</v>
      </c>
      <c r="H9" s="37" t="s">
        <v>715</v>
      </c>
      <c r="I9" s="37" t="s">
        <v>715</v>
      </c>
      <c r="J9" s="37" t="s">
        <v>715</v>
      </c>
    </row>
    <row r="10" spans="1:10" ht="13.5" customHeight="1" x14ac:dyDescent="0.25">
      <c r="A10" s="372"/>
      <c r="B10" s="37" t="s">
        <v>715</v>
      </c>
      <c r="C10" s="37" t="s">
        <v>715</v>
      </c>
      <c r="D10" s="37" t="s">
        <v>715</v>
      </c>
      <c r="E10" s="37" t="s">
        <v>715</v>
      </c>
      <c r="F10" s="37" t="s">
        <v>715</v>
      </c>
      <c r="G10" s="37" t="s">
        <v>715</v>
      </c>
      <c r="H10" s="37" t="s">
        <v>715</v>
      </c>
      <c r="I10" s="37" t="s">
        <v>715</v>
      </c>
      <c r="J10" s="37" t="s">
        <v>715</v>
      </c>
    </row>
    <row r="11" spans="1:10" ht="13.5" customHeight="1" x14ac:dyDescent="0.25">
      <c r="A11" s="372"/>
      <c r="B11" s="37" t="s">
        <v>715</v>
      </c>
      <c r="C11" s="37" t="s">
        <v>715</v>
      </c>
      <c r="D11" s="37" t="s">
        <v>715</v>
      </c>
      <c r="E11" s="37" t="s">
        <v>715</v>
      </c>
      <c r="F11" s="37" t="s">
        <v>715</v>
      </c>
      <c r="G11" s="37" t="s">
        <v>715</v>
      </c>
      <c r="H11" s="37" t="s">
        <v>715</v>
      </c>
      <c r="I11" s="37" t="s">
        <v>715</v>
      </c>
      <c r="J11" s="37" t="s">
        <v>715</v>
      </c>
    </row>
    <row r="12" spans="1:10" ht="13.5" customHeight="1" x14ac:dyDescent="0.25">
      <c r="A12" s="372"/>
      <c r="B12" s="37" t="s">
        <v>715</v>
      </c>
      <c r="C12" s="37" t="s">
        <v>715</v>
      </c>
      <c r="D12" s="37" t="s">
        <v>715</v>
      </c>
      <c r="E12" s="37" t="s">
        <v>715</v>
      </c>
      <c r="F12" s="37" t="s">
        <v>715</v>
      </c>
      <c r="G12" s="37" t="s">
        <v>715</v>
      </c>
      <c r="H12" s="37" t="s">
        <v>715</v>
      </c>
      <c r="I12" s="37" t="s">
        <v>715</v>
      </c>
      <c r="J12" s="37" t="s">
        <v>715</v>
      </c>
    </row>
    <row r="13" spans="1:10" ht="13.5" customHeight="1" x14ac:dyDescent="0.25">
      <c r="A13" s="372"/>
      <c r="B13" s="37" t="s">
        <v>715</v>
      </c>
      <c r="C13" s="37" t="s">
        <v>715</v>
      </c>
      <c r="D13" s="37" t="s">
        <v>715</v>
      </c>
      <c r="E13" s="37" t="s">
        <v>715</v>
      </c>
      <c r="F13" s="37" t="s">
        <v>715</v>
      </c>
      <c r="G13" s="37" t="s">
        <v>715</v>
      </c>
      <c r="H13" s="37" t="s">
        <v>715</v>
      </c>
      <c r="I13" s="37" t="s">
        <v>715</v>
      </c>
      <c r="J13" s="37" t="s">
        <v>715</v>
      </c>
    </row>
    <row r="14" spans="1:10" ht="13.5" customHeight="1" x14ac:dyDescent="0.25">
      <c r="A14" s="372" t="s">
        <v>508</v>
      </c>
      <c r="B14" s="37" t="s">
        <v>715</v>
      </c>
      <c r="C14" s="37" t="s">
        <v>715</v>
      </c>
      <c r="D14" s="37" t="s">
        <v>715</v>
      </c>
      <c r="E14" s="37" t="s">
        <v>715</v>
      </c>
      <c r="F14" s="37" t="s">
        <v>715</v>
      </c>
      <c r="G14" s="37" t="s">
        <v>715</v>
      </c>
      <c r="H14" s="37" t="s">
        <v>715</v>
      </c>
      <c r="I14" s="37" t="s">
        <v>715</v>
      </c>
      <c r="J14" s="37" t="s">
        <v>715</v>
      </c>
    </row>
    <row r="15" spans="1:10" ht="13.5" customHeight="1" x14ac:dyDescent="0.25">
      <c r="A15" s="372"/>
      <c r="B15" s="37" t="s">
        <v>715</v>
      </c>
      <c r="C15" s="37" t="s">
        <v>715</v>
      </c>
      <c r="D15" s="37" t="s">
        <v>715</v>
      </c>
      <c r="E15" s="37" t="s">
        <v>715</v>
      </c>
      <c r="F15" s="37" t="s">
        <v>715</v>
      </c>
      <c r="G15" s="37" t="s">
        <v>715</v>
      </c>
      <c r="H15" s="37" t="s">
        <v>715</v>
      </c>
      <c r="I15" s="37" t="s">
        <v>715</v>
      </c>
      <c r="J15" s="37" t="s">
        <v>715</v>
      </c>
    </row>
    <row r="16" spans="1:10" ht="13.5" customHeight="1" x14ac:dyDescent="0.25">
      <c r="A16" s="372"/>
      <c r="B16" s="37" t="s">
        <v>715</v>
      </c>
      <c r="C16" s="37" t="s">
        <v>715</v>
      </c>
      <c r="D16" s="37" t="s">
        <v>715</v>
      </c>
      <c r="E16" s="37" t="s">
        <v>715</v>
      </c>
      <c r="F16" s="37" t="s">
        <v>715</v>
      </c>
      <c r="G16" s="37" t="s">
        <v>715</v>
      </c>
      <c r="H16" s="37" t="s">
        <v>715</v>
      </c>
      <c r="I16" s="37" t="s">
        <v>715</v>
      </c>
      <c r="J16" s="37" t="s">
        <v>715</v>
      </c>
    </row>
    <row r="17" spans="1:10" ht="13.5" customHeight="1" x14ac:dyDescent="0.25">
      <c r="A17" s="372"/>
      <c r="B17" s="37" t="s">
        <v>715</v>
      </c>
      <c r="C17" s="37" t="s">
        <v>715</v>
      </c>
      <c r="D17" s="37" t="s">
        <v>715</v>
      </c>
      <c r="E17" s="37" t="s">
        <v>715</v>
      </c>
      <c r="F17" s="37" t="s">
        <v>715</v>
      </c>
      <c r="G17" s="37" t="s">
        <v>715</v>
      </c>
      <c r="H17" s="37" t="s">
        <v>715</v>
      </c>
      <c r="I17" s="37" t="s">
        <v>715</v>
      </c>
      <c r="J17" s="37" t="s">
        <v>715</v>
      </c>
    </row>
    <row r="18" spans="1:10" ht="13.5" customHeight="1" x14ac:dyDescent="0.25">
      <c r="A18" s="372"/>
      <c r="B18" s="37" t="s">
        <v>715</v>
      </c>
      <c r="C18" s="37" t="s">
        <v>715</v>
      </c>
      <c r="D18" s="37" t="s">
        <v>715</v>
      </c>
      <c r="E18" s="37" t="s">
        <v>715</v>
      </c>
      <c r="F18" s="37" t="s">
        <v>715</v>
      </c>
      <c r="G18" s="37" t="s">
        <v>715</v>
      </c>
      <c r="H18" s="37" t="s">
        <v>715</v>
      </c>
      <c r="I18" s="37" t="s">
        <v>715</v>
      </c>
      <c r="J18" s="37" t="s">
        <v>715</v>
      </c>
    </row>
    <row r="19" spans="1:10" ht="13.5" customHeight="1" x14ac:dyDescent="0.25">
      <c r="A19" s="372"/>
      <c r="B19" s="37" t="s">
        <v>715</v>
      </c>
      <c r="C19" s="37" t="s">
        <v>715</v>
      </c>
      <c r="D19" s="37" t="s">
        <v>715</v>
      </c>
      <c r="E19" s="37" t="s">
        <v>715</v>
      </c>
      <c r="F19" s="37" t="s">
        <v>715</v>
      </c>
      <c r="G19" s="37" t="s">
        <v>715</v>
      </c>
      <c r="H19" s="37" t="s">
        <v>715</v>
      </c>
      <c r="I19" s="37" t="s">
        <v>715</v>
      </c>
      <c r="J19" s="37" t="s">
        <v>715</v>
      </c>
    </row>
    <row r="20" spans="1:10" ht="13.5" customHeight="1" x14ac:dyDescent="0.25">
      <c r="A20" s="372" t="s">
        <v>509</v>
      </c>
      <c r="B20" s="37" t="s">
        <v>715</v>
      </c>
      <c r="C20" s="37" t="s">
        <v>715</v>
      </c>
      <c r="D20" s="37" t="s">
        <v>715</v>
      </c>
      <c r="E20" s="37" t="s">
        <v>715</v>
      </c>
      <c r="F20" s="37" t="s">
        <v>715</v>
      </c>
      <c r="G20" s="37" t="s">
        <v>715</v>
      </c>
      <c r="H20" s="37" t="s">
        <v>715</v>
      </c>
      <c r="I20" s="37" t="s">
        <v>715</v>
      </c>
      <c r="J20" s="37" t="s">
        <v>715</v>
      </c>
    </row>
    <row r="21" spans="1:10" ht="13.5" customHeight="1" x14ac:dyDescent="0.25">
      <c r="A21" s="372"/>
      <c r="B21" s="37" t="s">
        <v>715</v>
      </c>
      <c r="C21" s="37" t="s">
        <v>715</v>
      </c>
      <c r="D21" s="37" t="s">
        <v>715</v>
      </c>
      <c r="E21" s="37" t="s">
        <v>715</v>
      </c>
      <c r="F21" s="37" t="s">
        <v>715</v>
      </c>
      <c r="G21" s="37" t="s">
        <v>715</v>
      </c>
      <c r="H21" s="37" t="s">
        <v>715</v>
      </c>
      <c r="I21" s="37" t="s">
        <v>715</v>
      </c>
      <c r="J21" s="37" t="s">
        <v>715</v>
      </c>
    </row>
    <row r="22" spans="1:10" ht="13.5" customHeight="1" x14ac:dyDescent="0.25">
      <c r="A22" s="372"/>
      <c r="B22" s="37" t="s">
        <v>715</v>
      </c>
      <c r="C22" s="37" t="s">
        <v>715</v>
      </c>
      <c r="D22" s="37" t="s">
        <v>715</v>
      </c>
      <c r="E22" s="37" t="s">
        <v>715</v>
      </c>
      <c r="F22" s="37" t="s">
        <v>715</v>
      </c>
      <c r="G22" s="37" t="s">
        <v>715</v>
      </c>
      <c r="H22" s="37" t="s">
        <v>715</v>
      </c>
      <c r="I22" s="37" t="s">
        <v>715</v>
      </c>
      <c r="J22" s="37" t="s">
        <v>715</v>
      </c>
    </row>
    <row r="23" spans="1:10" ht="13.5" customHeight="1" x14ac:dyDescent="0.25">
      <c r="A23" s="372"/>
      <c r="B23" s="37" t="s">
        <v>715</v>
      </c>
      <c r="C23" s="37" t="s">
        <v>715</v>
      </c>
      <c r="D23" s="37" t="s">
        <v>715</v>
      </c>
      <c r="E23" s="37" t="s">
        <v>715</v>
      </c>
      <c r="F23" s="37" t="s">
        <v>715</v>
      </c>
      <c r="G23" s="37" t="s">
        <v>715</v>
      </c>
      <c r="H23" s="37" t="s">
        <v>715</v>
      </c>
      <c r="I23" s="37" t="s">
        <v>715</v>
      </c>
      <c r="J23" s="37" t="s">
        <v>715</v>
      </c>
    </row>
    <row r="24" spans="1:10" ht="13.5" customHeight="1" x14ac:dyDescent="0.25">
      <c r="A24" s="372"/>
      <c r="B24" s="37" t="s">
        <v>715</v>
      </c>
      <c r="C24" s="37" t="s">
        <v>715</v>
      </c>
      <c r="D24" s="37" t="s">
        <v>715</v>
      </c>
      <c r="E24" s="37" t="s">
        <v>715</v>
      </c>
      <c r="F24" s="37" t="s">
        <v>715</v>
      </c>
      <c r="G24" s="37" t="s">
        <v>715</v>
      </c>
      <c r="H24" s="37" t="s">
        <v>715</v>
      </c>
      <c r="I24" s="37" t="s">
        <v>715</v>
      </c>
      <c r="J24" s="37" t="s">
        <v>715</v>
      </c>
    </row>
    <row r="25" spans="1:10" ht="13.5" customHeight="1" x14ac:dyDescent="0.25">
      <c r="A25" s="372" t="s">
        <v>510</v>
      </c>
      <c r="B25" s="37" t="s">
        <v>715</v>
      </c>
      <c r="C25" s="37" t="s">
        <v>715</v>
      </c>
      <c r="D25" s="37" t="s">
        <v>715</v>
      </c>
      <c r="E25" s="37" t="s">
        <v>715</v>
      </c>
      <c r="F25" s="37" t="s">
        <v>715</v>
      </c>
      <c r="G25" s="37" t="s">
        <v>715</v>
      </c>
      <c r="H25" s="37" t="s">
        <v>715</v>
      </c>
      <c r="I25" s="37" t="s">
        <v>715</v>
      </c>
      <c r="J25" s="37" t="s">
        <v>715</v>
      </c>
    </row>
    <row r="26" spans="1:10" ht="13.5" customHeight="1" x14ac:dyDescent="0.25">
      <c r="A26" s="372"/>
      <c r="B26" s="37" t="s">
        <v>715</v>
      </c>
      <c r="C26" s="37" t="s">
        <v>715</v>
      </c>
      <c r="D26" s="37" t="s">
        <v>715</v>
      </c>
      <c r="E26" s="37" t="s">
        <v>715</v>
      </c>
      <c r="F26" s="37" t="s">
        <v>715</v>
      </c>
      <c r="G26" s="37" t="s">
        <v>715</v>
      </c>
      <c r="H26" s="37" t="s">
        <v>715</v>
      </c>
      <c r="I26" s="37" t="s">
        <v>715</v>
      </c>
      <c r="J26" s="37" t="s">
        <v>715</v>
      </c>
    </row>
    <row r="27" spans="1:10" ht="13.5" customHeight="1" x14ac:dyDescent="0.25">
      <c r="A27" s="372"/>
      <c r="B27" s="37" t="s">
        <v>715</v>
      </c>
      <c r="C27" s="37" t="s">
        <v>715</v>
      </c>
      <c r="D27" s="37" t="s">
        <v>715</v>
      </c>
      <c r="E27" s="37" t="s">
        <v>715</v>
      </c>
      <c r="F27" s="37" t="s">
        <v>715</v>
      </c>
      <c r="G27" s="37" t="s">
        <v>715</v>
      </c>
      <c r="H27" s="37" t="s">
        <v>715</v>
      </c>
      <c r="I27" s="37" t="s">
        <v>715</v>
      </c>
      <c r="J27" s="37" t="s">
        <v>715</v>
      </c>
    </row>
    <row r="28" spans="1:10" ht="13.5" customHeight="1" x14ac:dyDescent="0.25">
      <c r="A28" s="372"/>
      <c r="B28" s="37" t="s">
        <v>715</v>
      </c>
      <c r="C28" s="37" t="s">
        <v>715</v>
      </c>
      <c r="D28" s="37" t="s">
        <v>715</v>
      </c>
      <c r="E28" s="37" t="s">
        <v>715</v>
      </c>
      <c r="F28" s="37" t="s">
        <v>715</v>
      </c>
      <c r="G28" s="37" t="s">
        <v>715</v>
      </c>
      <c r="H28" s="37" t="s">
        <v>715</v>
      </c>
      <c r="I28" s="37" t="s">
        <v>715</v>
      </c>
      <c r="J28" s="37" t="s">
        <v>715</v>
      </c>
    </row>
    <row r="29" spans="1:10" ht="13.5" customHeight="1" x14ac:dyDescent="0.25">
      <c r="A29" s="372"/>
      <c r="B29" s="37" t="s">
        <v>715</v>
      </c>
      <c r="C29" s="37" t="s">
        <v>715</v>
      </c>
      <c r="D29" s="37" t="s">
        <v>715</v>
      </c>
      <c r="E29" s="37" t="s">
        <v>715</v>
      </c>
      <c r="F29" s="37" t="s">
        <v>715</v>
      </c>
      <c r="G29" s="37" t="s">
        <v>715</v>
      </c>
      <c r="H29" s="37" t="s">
        <v>715</v>
      </c>
      <c r="I29" s="37" t="s">
        <v>715</v>
      </c>
      <c r="J29" s="37" t="s">
        <v>715</v>
      </c>
    </row>
    <row r="30" spans="1:10" ht="13.5" customHeight="1" x14ac:dyDescent="0.25">
      <c r="A30" s="333" t="s">
        <v>511</v>
      </c>
      <c r="B30" s="333"/>
      <c r="C30" s="333"/>
      <c r="D30" s="333"/>
      <c r="E30" s="333"/>
      <c r="F30" s="333"/>
      <c r="G30" s="333"/>
      <c r="H30" s="333"/>
      <c r="I30" s="333"/>
      <c r="J30" s="37" t="s">
        <v>715</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30">
        <v>37</v>
      </c>
      <c r="B1" s="330"/>
      <c r="C1" s="330"/>
      <c r="D1" s="330"/>
      <c r="E1" s="330"/>
      <c r="F1" s="330"/>
      <c r="G1" s="330"/>
      <c r="H1" s="330"/>
      <c r="I1" s="330"/>
      <c r="J1" s="330"/>
    </row>
    <row r="2" spans="1:10" ht="35.25" customHeight="1" x14ac:dyDescent="0.25">
      <c r="A2" s="366" t="s">
        <v>756</v>
      </c>
      <c r="B2" s="366"/>
      <c r="C2" s="366"/>
      <c r="D2" s="366"/>
      <c r="E2" s="366"/>
      <c r="F2" s="366"/>
      <c r="G2" s="366"/>
      <c r="H2" s="366"/>
      <c r="I2" s="366"/>
      <c r="J2" s="366"/>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372" t="s">
        <v>507</v>
      </c>
      <c r="B5" s="37" t="s">
        <v>715</v>
      </c>
      <c r="C5" s="37" t="s">
        <v>715</v>
      </c>
      <c r="D5" s="37" t="s">
        <v>715</v>
      </c>
      <c r="E5" s="37" t="s">
        <v>715</v>
      </c>
      <c r="F5" s="37" t="s">
        <v>715</v>
      </c>
      <c r="G5" s="37" t="s">
        <v>715</v>
      </c>
      <c r="H5" s="37" t="s">
        <v>715</v>
      </c>
      <c r="I5" s="37" t="s">
        <v>715</v>
      </c>
      <c r="J5" s="37" t="s">
        <v>715</v>
      </c>
    </row>
    <row r="6" spans="1:10" ht="13.5" customHeight="1" x14ac:dyDescent="0.25">
      <c r="A6" s="372"/>
      <c r="B6" s="37" t="s">
        <v>715</v>
      </c>
      <c r="C6" s="37" t="s">
        <v>715</v>
      </c>
      <c r="D6" s="37" t="s">
        <v>715</v>
      </c>
      <c r="E6" s="37" t="s">
        <v>715</v>
      </c>
      <c r="F6" s="37" t="s">
        <v>715</v>
      </c>
      <c r="G6" s="37" t="s">
        <v>715</v>
      </c>
      <c r="H6" s="37" t="s">
        <v>715</v>
      </c>
      <c r="I6" s="37" t="s">
        <v>715</v>
      </c>
      <c r="J6" s="37" t="s">
        <v>715</v>
      </c>
    </row>
    <row r="7" spans="1:10" ht="13.5" customHeight="1" x14ac:dyDescent="0.25">
      <c r="A7" s="372"/>
      <c r="B7" s="37" t="s">
        <v>715</v>
      </c>
      <c r="C7" s="37" t="s">
        <v>715</v>
      </c>
      <c r="D7" s="37" t="s">
        <v>715</v>
      </c>
      <c r="E7" s="37" t="s">
        <v>715</v>
      </c>
      <c r="F7" s="37" t="s">
        <v>715</v>
      </c>
      <c r="G7" s="37" t="s">
        <v>715</v>
      </c>
      <c r="H7" s="37" t="s">
        <v>715</v>
      </c>
      <c r="I7" s="37" t="s">
        <v>715</v>
      </c>
      <c r="J7" s="37" t="s">
        <v>715</v>
      </c>
    </row>
    <row r="8" spans="1:10" ht="13.5" customHeight="1" x14ac:dyDescent="0.25">
      <c r="A8" s="372"/>
      <c r="B8" s="37" t="s">
        <v>715</v>
      </c>
      <c r="C8" s="37" t="s">
        <v>715</v>
      </c>
      <c r="D8" s="37" t="s">
        <v>715</v>
      </c>
      <c r="E8" s="37" t="s">
        <v>715</v>
      </c>
      <c r="F8" s="37" t="s">
        <v>715</v>
      </c>
      <c r="G8" s="37" t="s">
        <v>715</v>
      </c>
      <c r="H8" s="37" t="s">
        <v>715</v>
      </c>
      <c r="I8" s="37" t="s">
        <v>715</v>
      </c>
      <c r="J8" s="37" t="s">
        <v>715</v>
      </c>
    </row>
    <row r="9" spans="1:10" ht="13.5" customHeight="1" x14ac:dyDescent="0.25">
      <c r="A9" s="372"/>
      <c r="B9" s="37" t="s">
        <v>715</v>
      </c>
      <c r="C9" s="37" t="s">
        <v>715</v>
      </c>
      <c r="D9" s="37" t="s">
        <v>715</v>
      </c>
      <c r="E9" s="37" t="s">
        <v>715</v>
      </c>
      <c r="F9" s="37" t="s">
        <v>715</v>
      </c>
      <c r="G9" s="37" t="s">
        <v>715</v>
      </c>
      <c r="H9" s="37" t="s">
        <v>715</v>
      </c>
      <c r="I9" s="37" t="s">
        <v>715</v>
      </c>
      <c r="J9" s="37" t="s">
        <v>715</v>
      </c>
    </row>
    <row r="10" spans="1:10" ht="13.5" customHeight="1" x14ac:dyDescent="0.25">
      <c r="A10" s="372" t="s">
        <v>175</v>
      </c>
      <c r="B10" s="37" t="s">
        <v>715</v>
      </c>
      <c r="C10" s="37" t="s">
        <v>715</v>
      </c>
      <c r="D10" s="37" t="s">
        <v>715</v>
      </c>
      <c r="E10" s="37" t="s">
        <v>715</v>
      </c>
      <c r="F10" s="37" t="s">
        <v>715</v>
      </c>
      <c r="G10" s="37" t="s">
        <v>715</v>
      </c>
      <c r="H10" s="37" t="s">
        <v>715</v>
      </c>
      <c r="I10" s="37" t="s">
        <v>715</v>
      </c>
      <c r="J10" s="37" t="s">
        <v>715</v>
      </c>
    </row>
    <row r="11" spans="1:10" ht="13.5" customHeight="1" x14ac:dyDescent="0.25">
      <c r="A11" s="372"/>
      <c r="B11" s="37" t="s">
        <v>715</v>
      </c>
      <c r="C11" s="37" t="s">
        <v>715</v>
      </c>
      <c r="D11" s="37" t="s">
        <v>715</v>
      </c>
      <c r="E11" s="37" t="s">
        <v>715</v>
      </c>
      <c r="F11" s="37" t="s">
        <v>715</v>
      </c>
      <c r="G11" s="37" t="s">
        <v>715</v>
      </c>
      <c r="H11" s="37" t="s">
        <v>715</v>
      </c>
      <c r="I11" s="37" t="s">
        <v>715</v>
      </c>
      <c r="J11" s="37" t="s">
        <v>715</v>
      </c>
    </row>
    <row r="12" spans="1:10" ht="13.5" customHeight="1" x14ac:dyDescent="0.25">
      <c r="A12" s="372"/>
      <c r="B12" s="37" t="s">
        <v>715</v>
      </c>
      <c r="C12" s="37" t="s">
        <v>715</v>
      </c>
      <c r="D12" s="37" t="s">
        <v>715</v>
      </c>
      <c r="E12" s="37" t="s">
        <v>715</v>
      </c>
      <c r="F12" s="37" t="s">
        <v>715</v>
      </c>
      <c r="G12" s="37" t="s">
        <v>715</v>
      </c>
      <c r="H12" s="37" t="s">
        <v>715</v>
      </c>
      <c r="I12" s="37" t="s">
        <v>715</v>
      </c>
      <c r="J12" s="37" t="s">
        <v>715</v>
      </c>
    </row>
    <row r="13" spans="1:10" ht="13.5" customHeight="1" x14ac:dyDescent="0.25">
      <c r="A13" s="372"/>
      <c r="B13" s="37" t="s">
        <v>715</v>
      </c>
      <c r="C13" s="37" t="s">
        <v>715</v>
      </c>
      <c r="D13" s="37" t="s">
        <v>715</v>
      </c>
      <c r="E13" s="37" t="s">
        <v>715</v>
      </c>
      <c r="F13" s="37" t="s">
        <v>715</v>
      </c>
      <c r="G13" s="37" t="s">
        <v>715</v>
      </c>
      <c r="H13" s="37" t="s">
        <v>715</v>
      </c>
      <c r="I13" s="37" t="s">
        <v>715</v>
      </c>
      <c r="J13" s="37" t="s">
        <v>715</v>
      </c>
    </row>
    <row r="14" spans="1:10" ht="13.5" customHeight="1" x14ac:dyDescent="0.25">
      <c r="A14" s="372"/>
      <c r="B14" s="37" t="s">
        <v>715</v>
      </c>
      <c r="C14" s="37" t="s">
        <v>715</v>
      </c>
      <c r="D14" s="37" t="s">
        <v>715</v>
      </c>
      <c r="E14" s="37" t="s">
        <v>715</v>
      </c>
      <c r="F14" s="37" t="s">
        <v>715</v>
      </c>
      <c r="G14" s="37" t="s">
        <v>715</v>
      </c>
      <c r="H14" s="37" t="s">
        <v>715</v>
      </c>
      <c r="I14" s="37" t="s">
        <v>715</v>
      </c>
      <c r="J14" s="37" t="s">
        <v>715</v>
      </c>
    </row>
    <row r="15" spans="1:10" ht="13.5" customHeight="1" x14ac:dyDescent="0.25">
      <c r="A15" s="372" t="s">
        <v>508</v>
      </c>
      <c r="B15" s="37" t="s">
        <v>715</v>
      </c>
      <c r="C15" s="37" t="s">
        <v>715</v>
      </c>
      <c r="D15" s="37" t="s">
        <v>715</v>
      </c>
      <c r="E15" s="37" t="s">
        <v>715</v>
      </c>
      <c r="F15" s="37" t="s">
        <v>715</v>
      </c>
      <c r="G15" s="37" t="s">
        <v>715</v>
      </c>
      <c r="H15" s="37" t="s">
        <v>715</v>
      </c>
      <c r="I15" s="37" t="s">
        <v>715</v>
      </c>
      <c r="J15" s="37" t="s">
        <v>715</v>
      </c>
    </row>
    <row r="16" spans="1:10" ht="13.5" customHeight="1" x14ac:dyDescent="0.25">
      <c r="A16" s="372"/>
      <c r="B16" s="37" t="s">
        <v>715</v>
      </c>
      <c r="C16" s="37" t="s">
        <v>715</v>
      </c>
      <c r="D16" s="37" t="s">
        <v>715</v>
      </c>
      <c r="E16" s="37" t="s">
        <v>715</v>
      </c>
      <c r="F16" s="37" t="s">
        <v>715</v>
      </c>
      <c r="G16" s="37" t="s">
        <v>715</v>
      </c>
      <c r="H16" s="37" t="s">
        <v>715</v>
      </c>
      <c r="I16" s="37" t="s">
        <v>715</v>
      </c>
      <c r="J16" s="37" t="s">
        <v>715</v>
      </c>
    </row>
    <row r="17" spans="1:10" ht="13.5" customHeight="1" x14ac:dyDescent="0.25">
      <c r="A17" s="372"/>
      <c r="B17" s="37" t="s">
        <v>715</v>
      </c>
      <c r="C17" s="37" t="s">
        <v>715</v>
      </c>
      <c r="D17" s="37" t="s">
        <v>715</v>
      </c>
      <c r="E17" s="37" t="s">
        <v>715</v>
      </c>
      <c r="F17" s="37" t="s">
        <v>715</v>
      </c>
      <c r="G17" s="37" t="s">
        <v>715</v>
      </c>
      <c r="H17" s="37" t="s">
        <v>715</v>
      </c>
      <c r="I17" s="37" t="s">
        <v>715</v>
      </c>
      <c r="J17" s="37" t="s">
        <v>715</v>
      </c>
    </row>
    <row r="18" spans="1:10" ht="13.5" customHeight="1" x14ac:dyDescent="0.25">
      <c r="A18" s="372"/>
      <c r="B18" s="37" t="s">
        <v>715</v>
      </c>
      <c r="C18" s="37" t="s">
        <v>715</v>
      </c>
      <c r="D18" s="37" t="s">
        <v>715</v>
      </c>
      <c r="E18" s="37" t="s">
        <v>715</v>
      </c>
      <c r="F18" s="37" t="s">
        <v>715</v>
      </c>
      <c r="G18" s="37" t="s">
        <v>715</v>
      </c>
      <c r="H18" s="37" t="s">
        <v>715</v>
      </c>
      <c r="I18" s="37" t="s">
        <v>715</v>
      </c>
      <c r="J18" s="37" t="s">
        <v>715</v>
      </c>
    </row>
    <row r="19" spans="1:10" ht="13.5" customHeight="1" x14ac:dyDescent="0.25">
      <c r="A19" s="372"/>
      <c r="B19" s="37" t="s">
        <v>715</v>
      </c>
      <c r="C19" s="37" t="s">
        <v>715</v>
      </c>
      <c r="D19" s="37" t="s">
        <v>715</v>
      </c>
      <c r="E19" s="37" t="s">
        <v>715</v>
      </c>
      <c r="F19" s="37" t="s">
        <v>715</v>
      </c>
      <c r="G19" s="37" t="s">
        <v>715</v>
      </c>
      <c r="H19" s="37" t="s">
        <v>715</v>
      </c>
      <c r="I19" s="37" t="s">
        <v>715</v>
      </c>
      <c r="J19" s="37" t="s">
        <v>715</v>
      </c>
    </row>
    <row r="20" spans="1:10" ht="13.5" customHeight="1" x14ac:dyDescent="0.25">
      <c r="A20" s="372"/>
      <c r="B20" s="37" t="s">
        <v>715</v>
      </c>
      <c r="C20" s="37" t="s">
        <v>715</v>
      </c>
      <c r="D20" s="37" t="s">
        <v>715</v>
      </c>
      <c r="E20" s="37" t="s">
        <v>715</v>
      </c>
      <c r="F20" s="37" t="s">
        <v>715</v>
      </c>
      <c r="G20" s="37" t="s">
        <v>715</v>
      </c>
      <c r="H20" s="37" t="s">
        <v>715</v>
      </c>
      <c r="I20" s="37" t="s">
        <v>715</v>
      </c>
      <c r="J20" s="37" t="s">
        <v>715</v>
      </c>
    </row>
    <row r="21" spans="1:10" ht="13.5" customHeight="1" x14ac:dyDescent="0.25">
      <c r="A21" s="372" t="s">
        <v>509</v>
      </c>
      <c r="B21" s="37" t="s">
        <v>715</v>
      </c>
      <c r="C21" s="37" t="s">
        <v>715</v>
      </c>
      <c r="D21" s="37" t="s">
        <v>715</v>
      </c>
      <c r="E21" s="37" t="s">
        <v>715</v>
      </c>
      <c r="F21" s="37" t="s">
        <v>715</v>
      </c>
      <c r="G21" s="37" t="s">
        <v>715</v>
      </c>
      <c r="H21" s="37" t="s">
        <v>715</v>
      </c>
      <c r="I21" s="37" t="s">
        <v>715</v>
      </c>
      <c r="J21" s="37" t="s">
        <v>715</v>
      </c>
    </row>
    <row r="22" spans="1:10" ht="13.5" customHeight="1" x14ac:dyDescent="0.25">
      <c r="A22" s="372"/>
      <c r="B22" s="37" t="s">
        <v>715</v>
      </c>
      <c r="C22" s="37" t="s">
        <v>715</v>
      </c>
      <c r="D22" s="37" t="s">
        <v>715</v>
      </c>
      <c r="E22" s="37" t="s">
        <v>715</v>
      </c>
      <c r="F22" s="37" t="s">
        <v>715</v>
      </c>
      <c r="G22" s="37" t="s">
        <v>715</v>
      </c>
      <c r="H22" s="37" t="s">
        <v>715</v>
      </c>
      <c r="I22" s="37" t="s">
        <v>715</v>
      </c>
      <c r="J22" s="37" t="s">
        <v>715</v>
      </c>
    </row>
    <row r="23" spans="1:10" ht="13.5" customHeight="1" x14ac:dyDescent="0.25">
      <c r="A23" s="372"/>
      <c r="B23" s="37" t="s">
        <v>715</v>
      </c>
      <c r="C23" s="37" t="s">
        <v>715</v>
      </c>
      <c r="D23" s="37" t="s">
        <v>715</v>
      </c>
      <c r="E23" s="37" t="s">
        <v>715</v>
      </c>
      <c r="F23" s="37" t="s">
        <v>715</v>
      </c>
      <c r="G23" s="37" t="s">
        <v>715</v>
      </c>
      <c r="H23" s="37" t="s">
        <v>715</v>
      </c>
      <c r="I23" s="37" t="s">
        <v>715</v>
      </c>
      <c r="J23" s="37" t="s">
        <v>715</v>
      </c>
    </row>
    <row r="24" spans="1:10" ht="13.5" customHeight="1" x14ac:dyDescent="0.25">
      <c r="A24" s="372"/>
      <c r="B24" s="37" t="s">
        <v>715</v>
      </c>
      <c r="C24" s="37" t="s">
        <v>715</v>
      </c>
      <c r="D24" s="37" t="s">
        <v>715</v>
      </c>
      <c r="E24" s="37" t="s">
        <v>715</v>
      </c>
      <c r="F24" s="37" t="s">
        <v>715</v>
      </c>
      <c r="G24" s="37" t="s">
        <v>715</v>
      </c>
      <c r="H24" s="37" t="s">
        <v>715</v>
      </c>
      <c r="I24" s="37" t="s">
        <v>715</v>
      </c>
      <c r="J24" s="37" t="s">
        <v>715</v>
      </c>
    </row>
    <row r="25" spans="1:10" ht="13.5" customHeight="1" x14ac:dyDescent="0.25">
      <c r="A25" s="372"/>
      <c r="B25" s="37" t="s">
        <v>715</v>
      </c>
      <c r="C25" s="37" t="s">
        <v>715</v>
      </c>
      <c r="D25" s="37" t="s">
        <v>715</v>
      </c>
      <c r="E25" s="37" t="s">
        <v>715</v>
      </c>
      <c r="F25" s="37" t="s">
        <v>715</v>
      </c>
      <c r="G25" s="37" t="s">
        <v>715</v>
      </c>
      <c r="H25" s="37" t="s">
        <v>715</v>
      </c>
      <c r="I25" s="37" t="s">
        <v>715</v>
      </c>
      <c r="J25" s="37" t="s">
        <v>715</v>
      </c>
    </row>
    <row r="26" spans="1:10" ht="13.5" customHeight="1" x14ac:dyDescent="0.25">
      <c r="A26" s="372" t="s">
        <v>510</v>
      </c>
      <c r="B26" s="37" t="s">
        <v>715</v>
      </c>
      <c r="C26" s="37" t="s">
        <v>715</v>
      </c>
      <c r="D26" s="37" t="s">
        <v>715</v>
      </c>
      <c r="E26" s="37" t="s">
        <v>715</v>
      </c>
      <c r="F26" s="37" t="s">
        <v>715</v>
      </c>
      <c r="G26" s="37" t="s">
        <v>715</v>
      </c>
      <c r="H26" s="37" t="s">
        <v>715</v>
      </c>
      <c r="I26" s="37" t="s">
        <v>715</v>
      </c>
      <c r="J26" s="37" t="s">
        <v>715</v>
      </c>
    </row>
    <row r="27" spans="1:10" ht="13.5" customHeight="1" x14ac:dyDescent="0.25">
      <c r="A27" s="372"/>
      <c r="B27" s="37" t="s">
        <v>715</v>
      </c>
      <c r="C27" s="37" t="s">
        <v>715</v>
      </c>
      <c r="D27" s="37" t="s">
        <v>715</v>
      </c>
      <c r="E27" s="37" t="s">
        <v>715</v>
      </c>
      <c r="F27" s="37" t="s">
        <v>715</v>
      </c>
      <c r="G27" s="37" t="s">
        <v>715</v>
      </c>
      <c r="H27" s="37" t="s">
        <v>715</v>
      </c>
      <c r="I27" s="37" t="s">
        <v>715</v>
      </c>
      <c r="J27" s="37" t="s">
        <v>715</v>
      </c>
    </row>
    <row r="28" spans="1:10" ht="13.5" customHeight="1" x14ac:dyDescent="0.25">
      <c r="A28" s="372"/>
      <c r="B28" s="37" t="s">
        <v>715</v>
      </c>
      <c r="C28" s="37" t="s">
        <v>715</v>
      </c>
      <c r="D28" s="37" t="s">
        <v>715</v>
      </c>
      <c r="E28" s="37" t="s">
        <v>715</v>
      </c>
      <c r="F28" s="37" t="s">
        <v>715</v>
      </c>
      <c r="G28" s="37" t="s">
        <v>715</v>
      </c>
      <c r="H28" s="37" t="s">
        <v>715</v>
      </c>
      <c r="I28" s="37" t="s">
        <v>715</v>
      </c>
      <c r="J28" s="37" t="s">
        <v>715</v>
      </c>
    </row>
    <row r="29" spans="1:10" ht="13.5" customHeight="1" x14ac:dyDescent="0.25">
      <c r="A29" s="372"/>
      <c r="B29" s="37" t="s">
        <v>715</v>
      </c>
      <c r="C29" s="37" t="s">
        <v>715</v>
      </c>
      <c r="D29" s="37" t="s">
        <v>715</v>
      </c>
      <c r="E29" s="37" t="s">
        <v>715</v>
      </c>
      <c r="F29" s="37" t="s">
        <v>715</v>
      </c>
      <c r="G29" s="37" t="s">
        <v>715</v>
      </c>
      <c r="H29" s="37" t="s">
        <v>715</v>
      </c>
      <c r="I29" s="37" t="s">
        <v>715</v>
      </c>
      <c r="J29" s="37" t="s">
        <v>715</v>
      </c>
    </row>
    <row r="30" spans="1:10" ht="13.5" customHeight="1" x14ac:dyDescent="0.25">
      <c r="A30" s="372"/>
      <c r="B30" s="37" t="s">
        <v>715</v>
      </c>
      <c r="C30" s="37" t="s">
        <v>715</v>
      </c>
      <c r="D30" s="37" t="s">
        <v>715</v>
      </c>
      <c r="E30" s="37" t="s">
        <v>715</v>
      </c>
      <c r="F30" s="37" t="s">
        <v>715</v>
      </c>
      <c r="G30" s="37" t="s">
        <v>715</v>
      </c>
      <c r="H30" s="37" t="s">
        <v>715</v>
      </c>
      <c r="I30" s="37" t="s">
        <v>715</v>
      </c>
      <c r="J30" s="37" t="s">
        <v>715</v>
      </c>
    </row>
    <row r="31" spans="1:10" ht="13.5" customHeight="1" x14ac:dyDescent="0.25">
      <c r="A31" s="333" t="s">
        <v>511</v>
      </c>
      <c r="B31" s="333"/>
      <c r="C31" s="333"/>
      <c r="D31" s="333"/>
      <c r="E31" s="333"/>
      <c r="F31" s="333"/>
      <c r="G31" s="333"/>
      <c r="H31" s="333"/>
      <c r="I31" s="333"/>
      <c r="J31" s="37" t="s">
        <v>715</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330">
        <v>38</v>
      </c>
      <c r="B1" s="330"/>
      <c r="C1" s="330"/>
      <c r="D1" s="330"/>
      <c r="E1" s="330"/>
      <c r="F1" s="330"/>
      <c r="G1" s="330"/>
      <c r="H1" s="330"/>
      <c r="I1" s="330"/>
      <c r="J1" s="330"/>
      <c r="K1" s="330"/>
      <c r="L1" s="330"/>
      <c r="M1" s="330"/>
    </row>
    <row r="2" spans="1:13" ht="52.5" customHeight="1" x14ac:dyDescent="0.25">
      <c r="A2" s="373" t="s">
        <v>701</v>
      </c>
      <c r="B2" s="373"/>
      <c r="C2" s="373"/>
      <c r="D2" s="373"/>
      <c r="E2" s="373"/>
      <c r="F2" s="373"/>
      <c r="G2" s="373"/>
      <c r="H2" s="373"/>
      <c r="I2" s="373"/>
      <c r="J2" s="373"/>
      <c r="K2" s="373"/>
      <c r="L2" s="373"/>
      <c r="M2" s="373"/>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68" t="s">
        <v>447</v>
      </c>
      <c r="B7" s="368"/>
      <c r="C7" s="368"/>
      <c r="D7" s="368"/>
      <c r="E7" s="368"/>
      <c r="F7" s="368"/>
      <c r="G7" s="368"/>
      <c r="H7" s="368"/>
      <c r="I7" s="368"/>
      <c r="J7" s="368"/>
      <c r="K7" s="368"/>
      <c r="L7" s="37" t="s">
        <v>715</v>
      </c>
      <c r="M7" s="37" t="s">
        <v>715</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715</v>
      </c>
      <c r="B10" s="37" t="s">
        <v>715</v>
      </c>
      <c r="C10" s="37" t="s">
        <v>715</v>
      </c>
      <c r="D10" s="37" t="s">
        <v>715</v>
      </c>
      <c r="E10" s="37" t="s">
        <v>715</v>
      </c>
      <c r="F10" s="37" t="s">
        <v>715</v>
      </c>
      <c r="G10" s="37" t="s">
        <v>715</v>
      </c>
      <c r="H10" s="37" t="s">
        <v>715</v>
      </c>
      <c r="I10" s="37" t="s">
        <v>715</v>
      </c>
      <c r="J10" s="37" t="s">
        <v>715</v>
      </c>
      <c r="K10" s="37" t="s">
        <v>715</v>
      </c>
      <c r="L10" s="37" t="s">
        <v>715</v>
      </c>
      <c r="M10" s="37" t="s">
        <v>715</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68" t="s">
        <v>447</v>
      </c>
      <c r="B14" s="368"/>
      <c r="C14" s="368"/>
      <c r="D14" s="368"/>
      <c r="E14" s="368"/>
      <c r="F14" s="368"/>
      <c r="G14" s="368"/>
      <c r="H14" s="368"/>
      <c r="I14" s="368"/>
      <c r="J14" s="368"/>
      <c r="K14" s="368"/>
      <c r="L14" s="37" t="s">
        <v>715</v>
      </c>
      <c r="M14" s="37" t="s">
        <v>715</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330">
        <v>39</v>
      </c>
      <c r="B1" s="330"/>
      <c r="C1" s="330"/>
      <c r="D1" s="330"/>
      <c r="E1" s="330"/>
      <c r="F1" s="330"/>
      <c r="G1" s="330"/>
      <c r="H1" s="330"/>
      <c r="I1" s="330"/>
      <c r="J1" s="330"/>
      <c r="K1" s="330"/>
      <c r="L1" s="330"/>
      <c r="M1" s="330"/>
    </row>
    <row r="2" spans="1:13" ht="24.75" customHeight="1" x14ac:dyDescent="0.25">
      <c r="A2" s="374" t="s">
        <v>702</v>
      </c>
      <c r="B2" s="374"/>
      <c r="C2" s="374"/>
      <c r="D2" s="374"/>
      <c r="E2" s="374"/>
      <c r="F2" s="374"/>
      <c r="G2" s="374"/>
      <c r="H2" s="374"/>
      <c r="I2" s="374"/>
      <c r="J2" s="374"/>
      <c r="K2" s="374"/>
      <c r="L2" s="374"/>
      <c r="M2" s="374"/>
    </row>
    <row r="3" spans="1:13" ht="24.75" customHeight="1" x14ac:dyDescent="0.25">
      <c r="A3" s="24" t="s">
        <v>703</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x14ac:dyDescent="0.25">
      <c r="A8" s="368" t="s">
        <v>447</v>
      </c>
      <c r="B8" s="368"/>
      <c r="C8" s="368"/>
      <c r="D8" s="368"/>
      <c r="E8" s="368"/>
      <c r="F8" s="368"/>
      <c r="G8" s="368"/>
      <c r="H8" s="368"/>
      <c r="I8" s="368"/>
      <c r="J8" s="368"/>
      <c r="K8" s="368"/>
      <c r="L8" s="37" t="s">
        <v>715</v>
      </c>
      <c r="M8" s="37" t="s">
        <v>715</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68" t="s">
        <v>447</v>
      </c>
      <c r="B15" s="368"/>
      <c r="C15" s="368"/>
      <c r="D15" s="368"/>
      <c r="E15" s="368"/>
      <c r="F15" s="368"/>
      <c r="G15" s="368"/>
      <c r="H15" s="368"/>
      <c r="I15" s="368"/>
      <c r="J15" s="368"/>
      <c r="K15" s="368"/>
      <c r="L15" s="37" t="s">
        <v>715</v>
      </c>
      <c r="M15" s="37" t="s">
        <v>715</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election activeCell="F12" sqref="F12"/>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330">
        <v>40</v>
      </c>
      <c r="B1" s="330"/>
      <c r="C1" s="330"/>
      <c r="D1" s="330"/>
      <c r="E1" s="330"/>
      <c r="F1" s="330"/>
      <c r="G1" s="330"/>
      <c r="H1" s="330"/>
      <c r="I1" s="330"/>
    </row>
    <row r="2" spans="1:9" ht="15.75" x14ac:dyDescent="0.25">
      <c r="A2" s="21" t="s">
        <v>676</v>
      </c>
    </row>
    <row r="3" spans="1:9" s="16" customFormat="1" ht="15.75" x14ac:dyDescent="0.25">
      <c r="A3" s="21" t="s">
        <v>677</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2" t="s">
        <v>209</v>
      </c>
      <c r="B9" s="372"/>
      <c r="C9" s="372"/>
      <c r="D9" s="372"/>
      <c r="E9" s="372"/>
      <c r="F9" s="372"/>
      <c r="G9" s="372"/>
      <c r="H9" s="372"/>
      <c r="I9" s="37" t="s">
        <v>715</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715</v>
      </c>
      <c r="B12" s="37" t="s">
        <v>715</v>
      </c>
      <c r="C12" s="37" t="s">
        <v>715</v>
      </c>
      <c r="D12" s="37" t="s">
        <v>715</v>
      </c>
      <c r="E12" s="37" t="s">
        <v>715</v>
      </c>
      <c r="F12" s="37" t="s">
        <v>715</v>
      </c>
      <c r="G12" s="37" t="s">
        <v>715</v>
      </c>
      <c r="H12" s="37" t="s">
        <v>715</v>
      </c>
      <c r="I12" s="37" t="s">
        <v>715</v>
      </c>
    </row>
    <row r="13" spans="1:9" x14ac:dyDescent="0.25">
      <c r="A13" s="37" t="s">
        <v>715</v>
      </c>
      <c r="B13" s="37" t="s">
        <v>715</v>
      </c>
      <c r="C13" s="37" t="s">
        <v>715</v>
      </c>
      <c r="D13" s="37" t="s">
        <v>715</v>
      </c>
      <c r="E13" s="37" t="s">
        <v>715</v>
      </c>
      <c r="F13" s="37" t="s">
        <v>715</v>
      </c>
      <c r="G13" s="37" t="s">
        <v>715</v>
      </c>
      <c r="H13" s="37" t="s">
        <v>715</v>
      </c>
      <c r="I13" s="37" t="s">
        <v>715</v>
      </c>
    </row>
    <row r="14" spans="1:9" x14ac:dyDescent="0.25">
      <c r="A14" s="37" t="s">
        <v>715</v>
      </c>
      <c r="B14" s="37" t="s">
        <v>715</v>
      </c>
      <c r="C14" s="37" t="s">
        <v>715</v>
      </c>
      <c r="D14" s="37" t="s">
        <v>715</v>
      </c>
      <c r="E14" s="37" t="s">
        <v>715</v>
      </c>
      <c r="F14" s="37" t="s">
        <v>715</v>
      </c>
      <c r="G14" s="37" t="s">
        <v>715</v>
      </c>
      <c r="H14" s="37" t="s">
        <v>715</v>
      </c>
      <c r="I14" s="37" t="s">
        <v>715</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2" t="s">
        <v>209</v>
      </c>
      <c r="B16" s="372"/>
      <c r="C16" s="372"/>
      <c r="D16" s="372"/>
      <c r="E16" s="372"/>
      <c r="F16" s="372"/>
      <c r="G16" s="372"/>
      <c r="H16" s="372"/>
      <c r="I16" s="37" t="s">
        <v>715</v>
      </c>
    </row>
    <row r="17" spans="1:9" ht="30.75" customHeight="1" x14ac:dyDescent="0.25">
      <c r="A17" s="375" t="s">
        <v>537</v>
      </c>
      <c r="B17" s="375"/>
      <c r="C17" s="375"/>
      <c r="D17" s="375"/>
      <c r="E17" s="375"/>
      <c r="F17" s="375"/>
      <c r="G17" s="375"/>
      <c r="H17" s="375"/>
      <c r="I17" s="375"/>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330">
        <v>41</v>
      </c>
      <c r="B1" s="330"/>
      <c r="C1" s="330"/>
      <c r="D1" s="330"/>
      <c r="E1" s="330"/>
      <c r="F1" s="330"/>
      <c r="G1" s="330"/>
      <c r="H1" s="330"/>
      <c r="I1" s="330"/>
      <c r="J1" s="330"/>
      <c r="K1" s="330"/>
      <c r="L1" s="330"/>
    </row>
    <row r="2" spans="1:13" ht="31.5" customHeight="1" x14ac:dyDescent="0.25">
      <c r="A2" s="379" t="s">
        <v>704</v>
      </c>
      <c r="B2" s="379"/>
      <c r="C2" s="379"/>
      <c r="D2" s="379"/>
      <c r="E2" s="379"/>
      <c r="F2" s="379"/>
      <c r="G2" s="379"/>
      <c r="H2" s="379"/>
      <c r="I2" s="379"/>
      <c r="J2" s="379"/>
      <c r="K2" s="379"/>
      <c r="L2" s="379"/>
    </row>
    <row r="3" spans="1:13" ht="15.75" x14ac:dyDescent="0.25">
      <c r="A3" s="15" t="s">
        <v>703</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3"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3" ht="15.75" customHeight="1" x14ac:dyDescent="0.25">
      <c r="A9" s="376" t="s">
        <v>447</v>
      </c>
      <c r="B9" s="377"/>
      <c r="C9" s="377"/>
      <c r="D9" s="377"/>
      <c r="E9" s="377"/>
      <c r="F9" s="377"/>
      <c r="G9" s="377"/>
      <c r="H9" s="377"/>
      <c r="I9" s="377"/>
      <c r="J9" s="378"/>
      <c r="K9" s="37" t="s">
        <v>715</v>
      </c>
      <c r="L9" s="37" t="s">
        <v>715</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3"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3" x14ac:dyDescent="0.25">
      <c r="A16" s="37" t="s">
        <v>715</v>
      </c>
      <c r="B16" s="37" t="s">
        <v>715</v>
      </c>
      <c r="C16" s="37" t="s">
        <v>715</v>
      </c>
      <c r="D16" s="37" t="s">
        <v>715</v>
      </c>
      <c r="E16" s="37" t="s">
        <v>715</v>
      </c>
      <c r="F16" s="37" t="s">
        <v>715</v>
      </c>
      <c r="G16" s="37" t="s">
        <v>715</v>
      </c>
      <c r="H16" s="37" t="s">
        <v>715</v>
      </c>
      <c r="I16" s="37" t="s">
        <v>715</v>
      </c>
      <c r="J16" s="37" t="s">
        <v>715</v>
      </c>
      <c r="K16" s="37" t="s">
        <v>715</v>
      </c>
      <c r="L16" s="37" t="s">
        <v>715</v>
      </c>
    </row>
    <row r="17" spans="1:12" ht="15.75" customHeight="1" x14ac:dyDescent="0.25">
      <c r="A17" s="371" t="s">
        <v>447</v>
      </c>
      <c r="B17" s="371"/>
      <c r="C17" s="371"/>
      <c r="D17" s="371"/>
      <c r="E17" s="371"/>
      <c r="F17" s="371"/>
      <c r="G17" s="371"/>
      <c r="H17" s="371"/>
      <c r="I17" s="371"/>
      <c r="J17" s="371"/>
      <c r="K17" s="37" t="s">
        <v>715</v>
      </c>
      <c r="L17" s="37" t="s">
        <v>715</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330">
        <v>42</v>
      </c>
      <c r="B1" s="330"/>
      <c r="C1" s="330"/>
      <c r="D1" s="330"/>
      <c r="E1" s="330"/>
      <c r="F1" s="330"/>
      <c r="G1" s="330"/>
      <c r="H1" s="330"/>
      <c r="I1" s="330"/>
      <c r="J1" s="330"/>
      <c r="K1" s="330"/>
      <c r="L1" s="330"/>
    </row>
    <row r="2" spans="1:14" ht="15.75" x14ac:dyDescent="0.25">
      <c r="A2" s="366" t="s">
        <v>705</v>
      </c>
      <c r="B2" s="366"/>
      <c r="C2" s="366"/>
      <c r="D2" s="366"/>
      <c r="E2" s="366"/>
      <c r="F2" s="366"/>
      <c r="G2" s="366"/>
      <c r="H2" s="366"/>
      <c r="I2" s="366"/>
      <c r="J2" s="366"/>
      <c r="K2" s="366"/>
      <c r="L2" s="366"/>
    </row>
    <row r="3" spans="1:14" ht="15.75" x14ac:dyDescent="0.25">
      <c r="A3" s="24" t="s">
        <v>706</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4"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4"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4" ht="15.75" customHeight="1" x14ac:dyDescent="0.25">
      <c r="A8" s="371" t="s">
        <v>447</v>
      </c>
      <c r="B8" s="371"/>
      <c r="C8" s="371"/>
      <c r="D8" s="371"/>
      <c r="E8" s="371"/>
      <c r="F8" s="371"/>
      <c r="G8" s="371"/>
      <c r="H8" s="371"/>
      <c r="I8" s="371"/>
      <c r="J8" s="371"/>
      <c r="K8" s="37" t="s">
        <v>715</v>
      </c>
      <c r="L8" s="37" t="s">
        <v>715</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4"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4"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4"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4" ht="15.75" customHeight="1" x14ac:dyDescent="0.25">
      <c r="A16" s="371" t="s">
        <v>447</v>
      </c>
      <c r="B16" s="371"/>
      <c r="C16" s="371"/>
      <c r="D16" s="371"/>
      <c r="E16" s="371"/>
      <c r="F16" s="371"/>
      <c r="G16" s="371"/>
      <c r="H16" s="371"/>
      <c r="I16" s="371"/>
      <c r="J16" s="371"/>
      <c r="K16" s="37" t="s">
        <v>715</v>
      </c>
      <c r="L16" s="37" t="s">
        <v>715</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zoomScaleNormal="100" workbookViewId="0">
      <selection activeCell="F12" sqref="F1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330">
        <v>43</v>
      </c>
      <c r="B1" s="330"/>
      <c r="C1" s="330"/>
      <c r="D1" s="330"/>
      <c r="E1" s="330"/>
      <c r="F1" s="330"/>
      <c r="G1" s="330"/>
      <c r="H1" s="330"/>
      <c r="I1" s="330"/>
      <c r="J1" s="330"/>
    </row>
    <row r="2" spans="1:10" ht="51.75" customHeight="1" x14ac:dyDescent="0.25">
      <c r="A2" s="366" t="s">
        <v>707</v>
      </c>
      <c r="B2" s="366"/>
      <c r="C2" s="366"/>
      <c r="D2" s="366"/>
      <c r="E2" s="366"/>
      <c r="F2" s="366"/>
      <c r="G2" s="366"/>
      <c r="H2" s="366"/>
      <c r="I2" s="366"/>
      <c r="J2" s="366"/>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344" t="s">
        <v>194</v>
      </c>
      <c r="B4" s="37" t="s">
        <v>715</v>
      </c>
      <c r="C4" s="37" t="s">
        <v>715</v>
      </c>
      <c r="D4" s="37" t="s">
        <v>715</v>
      </c>
      <c r="E4" s="37" t="s">
        <v>715</v>
      </c>
      <c r="F4" s="37" t="s">
        <v>715</v>
      </c>
      <c r="G4" s="37" t="s">
        <v>715</v>
      </c>
      <c r="H4" s="37" t="s">
        <v>715</v>
      </c>
      <c r="I4" s="37" t="s">
        <v>715</v>
      </c>
      <c r="J4" s="37" t="s">
        <v>715</v>
      </c>
    </row>
    <row r="5" spans="1:10" ht="18" customHeight="1" x14ac:dyDescent="0.25">
      <c r="A5" s="344"/>
      <c r="B5" s="37" t="s">
        <v>715</v>
      </c>
      <c r="C5" s="37" t="s">
        <v>715</v>
      </c>
      <c r="D5" s="37" t="s">
        <v>715</v>
      </c>
      <c r="E5" s="37" t="s">
        <v>715</v>
      </c>
      <c r="F5" s="37" t="s">
        <v>715</v>
      </c>
      <c r="G5" s="37" t="s">
        <v>715</v>
      </c>
      <c r="H5" s="37" t="s">
        <v>715</v>
      </c>
      <c r="I5" s="37" t="s">
        <v>715</v>
      </c>
      <c r="J5" s="37" t="s">
        <v>715</v>
      </c>
    </row>
    <row r="6" spans="1:10" ht="18" customHeight="1" x14ac:dyDescent="0.25">
      <c r="A6" s="344"/>
      <c r="B6" s="37" t="s">
        <v>715</v>
      </c>
      <c r="C6" s="37" t="s">
        <v>715</v>
      </c>
      <c r="D6" s="37" t="s">
        <v>715</v>
      </c>
      <c r="E6" s="37" t="s">
        <v>715</v>
      </c>
      <c r="F6" s="37" t="s">
        <v>715</v>
      </c>
      <c r="G6" s="37" t="s">
        <v>715</v>
      </c>
      <c r="H6" s="37" t="s">
        <v>715</v>
      </c>
      <c r="I6" s="37" t="s">
        <v>715</v>
      </c>
      <c r="J6" s="37" t="s">
        <v>715</v>
      </c>
    </row>
    <row r="7" spans="1:10" ht="19.5" customHeight="1" x14ac:dyDescent="0.25">
      <c r="A7" s="344" t="s">
        <v>560</v>
      </c>
      <c r="B7" s="37" t="s">
        <v>715</v>
      </c>
      <c r="C7" s="37" t="s">
        <v>715</v>
      </c>
      <c r="D7" s="37" t="s">
        <v>715</v>
      </c>
      <c r="E7" s="37" t="s">
        <v>715</v>
      </c>
      <c r="F7" s="37" t="s">
        <v>715</v>
      </c>
      <c r="G7" s="37" t="s">
        <v>715</v>
      </c>
      <c r="H7" s="37" t="s">
        <v>715</v>
      </c>
      <c r="I7" s="37" t="s">
        <v>715</v>
      </c>
      <c r="J7" s="37" t="s">
        <v>715</v>
      </c>
    </row>
    <row r="8" spans="1:10" ht="19.5" customHeight="1" x14ac:dyDescent="0.25">
      <c r="A8" s="344"/>
      <c r="B8" s="37" t="s">
        <v>715</v>
      </c>
      <c r="C8" s="37" t="s">
        <v>715</v>
      </c>
      <c r="D8" s="37" t="s">
        <v>715</v>
      </c>
      <c r="E8" s="37" t="s">
        <v>715</v>
      </c>
      <c r="F8" s="37" t="s">
        <v>715</v>
      </c>
      <c r="G8" s="37" t="s">
        <v>715</v>
      </c>
      <c r="H8" s="37" t="s">
        <v>715</v>
      </c>
      <c r="I8" s="37" t="s">
        <v>715</v>
      </c>
      <c r="J8" s="37" t="s">
        <v>715</v>
      </c>
    </row>
    <row r="9" spans="1:10" ht="18" customHeight="1" x14ac:dyDescent="0.25">
      <c r="A9" s="344" t="s">
        <v>196</v>
      </c>
      <c r="B9" s="37" t="s">
        <v>715</v>
      </c>
      <c r="C9" s="37" t="s">
        <v>715</v>
      </c>
      <c r="D9" s="37" t="s">
        <v>715</v>
      </c>
      <c r="E9" s="37" t="s">
        <v>715</v>
      </c>
      <c r="F9" s="37" t="s">
        <v>715</v>
      </c>
      <c r="G9" s="37" t="s">
        <v>715</v>
      </c>
      <c r="H9" s="37" t="s">
        <v>715</v>
      </c>
      <c r="I9" s="37" t="s">
        <v>715</v>
      </c>
      <c r="J9" s="37" t="s">
        <v>715</v>
      </c>
    </row>
    <row r="10" spans="1:10" ht="18" customHeight="1" x14ac:dyDescent="0.25">
      <c r="A10" s="344"/>
      <c r="B10" s="37" t="s">
        <v>715</v>
      </c>
      <c r="C10" s="37" t="s">
        <v>715</v>
      </c>
      <c r="D10" s="37" t="s">
        <v>715</v>
      </c>
      <c r="E10" s="37" t="s">
        <v>715</v>
      </c>
      <c r="F10" s="37" t="s">
        <v>715</v>
      </c>
      <c r="G10" s="37" t="s">
        <v>715</v>
      </c>
      <c r="H10" s="37" t="s">
        <v>715</v>
      </c>
      <c r="I10" s="37" t="s">
        <v>715</v>
      </c>
      <c r="J10" s="37" t="s">
        <v>715</v>
      </c>
    </row>
    <row r="11" spans="1:10" ht="18" customHeight="1" x14ac:dyDescent="0.25">
      <c r="A11" s="344"/>
      <c r="B11" s="37" t="s">
        <v>715</v>
      </c>
      <c r="C11" s="37" t="s">
        <v>715</v>
      </c>
      <c r="D11" s="37" t="s">
        <v>715</v>
      </c>
      <c r="E11" s="37" t="s">
        <v>715</v>
      </c>
      <c r="F11" s="37" t="s">
        <v>715</v>
      </c>
      <c r="G11" s="37" t="s">
        <v>715</v>
      </c>
      <c r="H11" s="37" t="s">
        <v>715</v>
      </c>
      <c r="I11" s="37" t="s">
        <v>715</v>
      </c>
      <c r="J11" s="37" t="s">
        <v>715</v>
      </c>
    </row>
    <row r="12" spans="1:10" ht="18" customHeight="1" x14ac:dyDescent="0.25">
      <c r="A12" s="344"/>
      <c r="B12" s="37" t="s">
        <v>715</v>
      </c>
      <c r="C12" s="37" t="s">
        <v>715</v>
      </c>
      <c r="D12" s="37" t="s">
        <v>715</v>
      </c>
      <c r="E12" s="37" t="s">
        <v>715</v>
      </c>
      <c r="F12" s="37" t="s">
        <v>715</v>
      </c>
      <c r="G12" s="37" t="s">
        <v>715</v>
      </c>
      <c r="H12" s="37" t="s">
        <v>715</v>
      </c>
      <c r="I12" s="37" t="s">
        <v>715</v>
      </c>
      <c r="J12" s="37" t="s">
        <v>715</v>
      </c>
    </row>
    <row r="13" spans="1:10" ht="18" customHeight="1" x14ac:dyDescent="0.25">
      <c r="A13" s="344" t="s">
        <v>301</v>
      </c>
      <c r="B13" s="37" t="s">
        <v>715</v>
      </c>
      <c r="C13" s="37" t="s">
        <v>715</v>
      </c>
      <c r="D13" s="37" t="s">
        <v>715</v>
      </c>
      <c r="E13" s="37" t="s">
        <v>715</v>
      </c>
      <c r="F13" s="37" t="s">
        <v>715</v>
      </c>
      <c r="G13" s="37" t="s">
        <v>715</v>
      </c>
      <c r="H13" s="37" t="s">
        <v>715</v>
      </c>
      <c r="I13" s="37" t="s">
        <v>715</v>
      </c>
      <c r="J13" s="37" t="s">
        <v>715</v>
      </c>
    </row>
    <row r="14" spans="1:10" ht="18" customHeight="1" x14ac:dyDescent="0.25">
      <c r="A14" s="344"/>
      <c r="B14" s="37" t="s">
        <v>715</v>
      </c>
      <c r="C14" s="37" t="s">
        <v>715</v>
      </c>
      <c r="D14" s="37" t="s">
        <v>715</v>
      </c>
      <c r="E14" s="37" t="s">
        <v>715</v>
      </c>
      <c r="F14" s="37" t="s">
        <v>715</v>
      </c>
      <c r="G14" s="37" t="s">
        <v>715</v>
      </c>
      <c r="H14" s="37" t="s">
        <v>715</v>
      </c>
      <c r="I14" s="37" t="s">
        <v>715</v>
      </c>
      <c r="J14" s="37" t="s">
        <v>715</v>
      </c>
    </row>
    <row r="15" spans="1:10" ht="18" customHeight="1" x14ac:dyDescent="0.25">
      <c r="A15" s="344"/>
      <c r="B15" s="37" t="s">
        <v>715</v>
      </c>
      <c r="C15" s="37" t="s">
        <v>715</v>
      </c>
      <c r="D15" s="37" t="s">
        <v>715</v>
      </c>
      <c r="E15" s="37" t="s">
        <v>715</v>
      </c>
      <c r="F15" s="37" t="s">
        <v>715</v>
      </c>
      <c r="G15" s="37" t="s">
        <v>715</v>
      </c>
      <c r="H15" s="37" t="s">
        <v>715</v>
      </c>
      <c r="I15" s="37" t="s">
        <v>715</v>
      </c>
      <c r="J15" s="37" t="s">
        <v>715</v>
      </c>
    </row>
    <row r="16" spans="1:10" ht="18" customHeight="1" x14ac:dyDescent="0.25">
      <c r="A16" s="344" t="s">
        <v>198</v>
      </c>
      <c r="B16" s="37" t="s">
        <v>715</v>
      </c>
      <c r="C16" s="37" t="s">
        <v>715</v>
      </c>
      <c r="D16" s="37" t="s">
        <v>715</v>
      </c>
      <c r="E16" s="37" t="s">
        <v>715</v>
      </c>
      <c r="F16" s="37" t="s">
        <v>715</v>
      </c>
      <c r="G16" s="37" t="s">
        <v>715</v>
      </c>
      <c r="H16" s="37" t="s">
        <v>715</v>
      </c>
      <c r="I16" s="37" t="s">
        <v>715</v>
      </c>
      <c r="J16" s="37" t="s">
        <v>715</v>
      </c>
    </row>
    <row r="17" spans="1:10" ht="18" customHeight="1" x14ac:dyDescent="0.25">
      <c r="A17" s="344"/>
      <c r="B17" s="37" t="s">
        <v>715</v>
      </c>
      <c r="C17" s="37" t="s">
        <v>715</v>
      </c>
      <c r="D17" s="37" t="s">
        <v>715</v>
      </c>
      <c r="E17" s="37" t="s">
        <v>715</v>
      </c>
      <c r="F17" s="37" t="s">
        <v>715</v>
      </c>
      <c r="G17" s="37" t="s">
        <v>715</v>
      </c>
      <c r="H17" s="37" t="s">
        <v>715</v>
      </c>
      <c r="I17" s="37" t="s">
        <v>715</v>
      </c>
      <c r="J17" s="37" t="s">
        <v>715</v>
      </c>
    </row>
    <row r="18" spans="1:10" ht="18" customHeight="1" x14ac:dyDescent="0.25">
      <c r="A18" s="344"/>
      <c r="B18" s="37" t="s">
        <v>715</v>
      </c>
      <c r="C18" s="37" t="s">
        <v>715</v>
      </c>
      <c r="D18" s="37" t="s">
        <v>715</v>
      </c>
      <c r="E18" s="37" t="s">
        <v>715</v>
      </c>
      <c r="F18" s="37" t="s">
        <v>715</v>
      </c>
      <c r="G18" s="37" t="s">
        <v>715</v>
      </c>
      <c r="H18" s="37" t="s">
        <v>715</v>
      </c>
      <c r="I18" s="37" t="s">
        <v>715</v>
      </c>
      <c r="J18" s="37" t="s">
        <v>715</v>
      </c>
    </row>
    <row r="19" spans="1:10" ht="18" customHeight="1" x14ac:dyDescent="0.25">
      <c r="A19" s="344"/>
      <c r="B19" s="37" t="s">
        <v>715</v>
      </c>
      <c r="C19" s="37" t="s">
        <v>715</v>
      </c>
      <c r="D19" s="37" t="s">
        <v>715</v>
      </c>
      <c r="E19" s="37" t="s">
        <v>715</v>
      </c>
      <c r="F19" s="37" t="s">
        <v>715</v>
      </c>
      <c r="G19" s="37" t="s">
        <v>715</v>
      </c>
      <c r="H19" s="37" t="s">
        <v>715</v>
      </c>
      <c r="I19" s="37" t="s">
        <v>715</v>
      </c>
      <c r="J19" s="37" t="s">
        <v>715</v>
      </c>
    </row>
    <row r="20" spans="1:10" ht="38.25" customHeight="1" x14ac:dyDescent="0.25">
      <c r="A20" s="344" t="s">
        <v>150</v>
      </c>
      <c r="B20" s="344"/>
      <c r="C20" s="344"/>
      <c r="D20" s="344"/>
      <c r="E20" s="344"/>
      <c r="F20" s="344"/>
      <c r="G20" s="344"/>
      <c r="H20" s="344"/>
      <c r="I20" s="344"/>
      <c r="J20" s="37" t="s">
        <v>715</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F12" sqref="F12"/>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330">
        <v>44</v>
      </c>
      <c r="B1" s="330"/>
      <c r="C1" s="330"/>
      <c r="D1" s="330"/>
      <c r="E1" s="330"/>
      <c r="F1" s="330"/>
      <c r="G1" s="330"/>
      <c r="H1" s="330"/>
      <c r="I1" s="330"/>
      <c r="J1" s="330"/>
    </row>
    <row r="2" spans="1:10" ht="15.75" x14ac:dyDescent="0.25">
      <c r="A2" s="15" t="s">
        <v>561</v>
      </c>
    </row>
    <row r="3" spans="1:10" ht="51" x14ac:dyDescent="0.25">
      <c r="A3" s="5" t="s">
        <v>214</v>
      </c>
      <c r="B3" s="5" t="s">
        <v>562</v>
      </c>
      <c r="C3" s="5" t="s">
        <v>563</v>
      </c>
      <c r="D3" s="10" t="s">
        <v>757</v>
      </c>
      <c r="E3" s="10" t="s">
        <v>564</v>
      </c>
      <c r="F3" s="51" t="s">
        <v>555</v>
      </c>
      <c r="G3" s="51" t="s">
        <v>565</v>
      </c>
      <c r="H3" s="5" t="s">
        <v>566</v>
      </c>
      <c r="I3" s="5" t="s">
        <v>549</v>
      </c>
      <c r="J3" s="10" t="s">
        <v>567</v>
      </c>
    </row>
    <row r="4" spans="1:10" ht="24.75" customHeight="1" x14ac:dyDescent="0.25">
      <c r="A4" s="344" t="s">
        <v>194</v>
      </c>
      <c r="B4" s="37" t="s">
        <v>715</v>
      </c>
      <c r="C4" s="37" t="s">
        <v>715</v>
      </c>
      <c r="D4" s="37" t="s">
        <v>715</v>
      </c>
      <c r="E4" s="37" t="s">
        <v>715</v>
      </c>
      <c r="F4" s="37" t="s">
        <v>715</v>
      </c>
      <c r="G4" s="37" t="s">
        <v>715</v>
      </c>
      <c r="H4" s="37" t="s">
        <v>715</v>
      </c>
      <c r="I4" s="37" t="s">
        <v>715</v>
      </c>
      <c r="J4" s="37" t="s">
        <v>715</v>
      </c>
    </row>
    <row r="5" spans="1:10" ht="24.75" customHeight="1" x14ac:dyDescent="0.25">
      <c r="A5" s="344"/>
      <c r="B5" s="37" t="s">
        <v>715</v>
      </c>
      <c r="C5" s="37" t="s">
        <v>715</v>
      </c>
      <c r="D5" s="37" t="s">
        <v>715</v>
      </c>
      <c r="E5" s="37" t="s">
        <v>715</v>
      </c>
      <c r="F5" s="37" t="s">
        <v>715</v>
      </c>
      <c r="G5" s="37" t="s">
        <v>715</v>
      </c>
      <c r="H5" s="37" t="s">
        <v>715</v>
      </c>
      <c r="I5" s="37" t="s">
        <v>715</v>
      </c>
      <c r="J5" s="37" t="s">
        <v>715</v>
      </c>
    </row>
    <row r="6" spans="1:10" ht="24.75" customHeight="1" x14ac:dyDescent="0.25">
      <c r="A6" s="344"/>
      <c r="B6" s="37" t="s">
        <v>715</v>
      </c>
      <c r="C6" s="37" t="s">
        <v>715</v>
      </c>
      <c r="D6" s="37" t="s">
        <v>715</v>
      </c>
      <c r="E6" s="37" t="s">
        <v>715</v>
      </c>
      <c r="F6" s="37" t="s">
        <v>715</v>
      </c>
      <c r="G6" s="37" t="s">
        <v>715</v>
      </c>
      <c r="H6" s="37" t="s">
        <v>715</v>
      </c>
      <c r="I6" s="37" t="s">
        <v>715</v>
      </c>
      <c r="J6" s="37" t="s">
        <v>715</v>
      </c>
    </row>
    <row r="7" spans="1:10" ht="24.75" customHeight="1" x14ac:dyDescent="0.25">
      <c r="A7" s="344" t="s">
        <v>286</v>
      </c>
      <c r="B7" s="37" t="s">
        <v>715</v>
      </c>
      <c r="C7" s="37" t="s">
        <v>715</v>
      </c>
      <c r="D7" s="37" t="s">
        <v>715</v>
      </c>
      <c r="E7" s="37" t="s">
        <v>715</v>
      </c>
      <c r="F7" s="37" t="s">
        <v>715</v>
      </c>
      <c r="G7" s="37" t="s">
        <v>715</v>
      </c>
      <c r="H7" s="37" t="s">
        <v>715</v>
      </c>
      <c r="I7" s="37" t="s">
        <v>715</v>
      </c>
      <c r="J7" s="37" t="s">
        <v>715</v>
      </c>
    </row>
    <row r="8" spans="1:10" ht="24.75" customHeight="1" x14ac:dyDescent="0.25">
      <c r="A8" s="344"/>
      <c r="B8" s="37" t="s">
        <v>715</v>
      </c>
      <c r="C8" s="37" t="s">
        <v>715</v>
      </c>
      <c r="D8" s="37" t="s">
        <v>715</v>
      </c>
      <c r="E8" s="37" t="s">
        <v>715</v>
      </c>
      <c r="F8" s="37" t="s">
        <v>715</v>
      </c>
      <c r="G8" s="37" t="s">
        <v>715</v>
      </c>
      <c r="H8" s="37" t="s">
        <v>715</v>
      </c>
      <c r="I8" s="37" t="s">
        <v>715</v>
      </c>
      <c r="J8" s="37" t="s">
        <v>715</v>
      </c>
    </row>
    <row r="9" spans="1:10" ht="24.75" customHeight="1" x14ac:dyDescent="0.25">
      <c r="A9" s="344" t="s">
        <v>196</v>
      </c>
      <c r="B9" s="37" t="s">
        <v>715</v>
      </c>
      <c r="C9" s="37" t="s">
        <v>715</v>
      </c>
      <c r="D9" s="37" t="s">
        <v>715</v>
      </c>
      <c r="E9" s="37" t="s">
        <v>715</v>
      </c>
      <c r="F9" s="37" t="s">
        <v>715</v>
      </c>
      <c r="G9" s="37" t="s">
        <v>715</v>
      </c>
      <c r="H9" s="37" t="s">
        <v>715</v>
      </c>
      <c r="I9" s="37" t="s">
        <v>715</v>
      </c>
      <c r="J9" s="37" t="s">
        <v>715</v>
      </c>
    </row>
    <row r="10" spans="1:10" ht="24.75" customHeight="1" x14ac:dyDescent="0.25">
      <c r="A10" s="344"/>
      <c r="B10" s="37" t="s">
        <v>715</v>
      </c>
      <c r="C10" s="37" t="s">
        <v>715</v>
      </c>
      <c r="D10" s="37" t="s">
        <v>715</v>
      </c>
      <c r="E10" s="37" t="s">
        <v>715</v>
      </c>
      <c r="F10" s="37" t="s">
        <v>715</v>
      </c>
      <c r="G10" s="37" t="s">
        <v>715</v>
      </c>
      <c r="H10" s="37" t="s">
        <v>715</v>
      </c>
      <c r="I10" s="37" t="s">
        <v>715</v>
      </c>
      <c r="J10" s="37" t="s">
        <v>715</v>
      </c>
    </row>
    <row r="11" spans="1:10" ht="24.75" customHeight="1" x14ac:dyDescent="0.25">
      <c r="A11" s="344"/>
      <c r="B11" s="37" t="s">
        <v>715</v>
      </c>
      <c r="C11" s="37" t="s">
        <v>715</v>
      </c>
      <c r="D11" s="37" t="s">
        <v>715</v>
      </c>
      <c r="E11" s="37" t="s">
        <v>715</v>
      </c>
      <c r="F11" s="37" t="s">
        <v>715</v>
      </c>
      <c r="G11" s="37" t="s">
        <v>715</v>
      </c>
      <c r="H11" s="37" t="s">
        <v>715</v>
      </c>
      <c r="I11" s="37" t="s">
        <v>715</v>
      </c>
      <c r="J11" s="37" t="s">
        <v>715</v>
      </c>
    </row>
    <row r="12" spans="1:10" ht="24.75" customHeight="1" x14ac:dyDescent="0.25">
      <c r="A12" s="344"/>
      <c r="B12" s="37" t="s">
        <v>715</v>
      </c>
      <c r="C12" s="37" t="s">
        <v>715</v>
      </c>
      <c r="D12" s="37" t="s">
        <v>715</v>
      </c>
      <c r="E12" s="37" t="s">
        <v>715</v>
      </c>
      <c r="F12" s="37" t="s">
        <v>715</v>
      </c>
      <c r="G12" s="37" t="s">
        <v>715</v>
      </c>
      <c r="H12" s="37" t="s">
        <v>715</v>
      </c>
      <c r="I12" s="37" t="s">
        <v>715</v>
      </c>
      <c r="J12" s="37" t="s">
        <v>715</v>
      </c>
    </row>
    <row r="13" spans="1:10" ht="24.75" customHeight="1" x14ac:dyDescent="0.25">
      <c r="A13" s="344" t="s">
        <v>301</v>
      </c>
      <c r="B13" s="37" t="s">
        <v>715</v>
      </c>
      <c r="C13" s="37" t="s">
        <v>715</v>
      </c>
      <c r="D13" s="37" t="s">
        <v>715</v>
      </c>
      <c r="E13" s="37" t="s">
        <v>715</v>
      </c>
      <c r="F13" s="37" t="s">
        <v>715</v>
      </c>
      <c r="G13" s="37" t="s">
        <v>715</v>
      </c>
      <c r="H13" s="37" t="s">
        <v>715</v>
      </c>
      <c r="I13" s="37" t="s">
        <v>715</v>
      </c>
      <c r="J13" s="37" t="s">
        <v>715</v>
      </c>
    </row>
    <row r="14" spans="1:10" ht="24.75" customHeight="1" x14ac:dyDescent="0.25">
      <c r="A14" s="344"/>
      <c r="B14" s="37" t="s">
        <v>715</v>
      </c>
      <c r="C14" s="37" t="s">
        <v>715</v>
      </c>
      <c r="D14" s="37" t="s">
        <v>715</v>
      </c>
      <c r="E14" s="37" t="s">
        <v>715</v>
      </c>
      <c r="F14" s="37" t="s">
        <v>715</v>
      </c>
      <c r="G14" s="37" t="s">
        <v>715</v>
      </c>
      <c r="H14" s="37" t="s">
        <v>715</v>
      </c>
      <c r="I14" s="37" t="s">
        <v>715</v>
      </c>
      <c r="J14" s="37" t="s">
        <v>715</v>
      </c>
    </row>
    <row r="15" spans="1:10" ht="24.75" customHeight="1" x14ac:dyDescent="0.25">
      <c r="A15" s="344"/>
      <c r="B15" s="37" t="s">
        <v>715</v>
      </c>
      <c r="C15" s="37" t="s">
        <v>715</v>
      </c>
      <c r="D15" s="37" t="s">
        <v>715</v>
      </c>
      <c r="E15" s="37" t="s">
        <v>715</v>
      </c>
      <c r="F15" s="37" t="s">
        <v>715</v>
      </c>
      <c r="G15" s="37" t="s">
        <v>715</v>
      </c>
      <c r="H15" s="37" t="s">
        <v>715</v>
      </c>
      <c r="I15" s="37" t="s">
        <v>715</v>
      </c>
      <c r="J15" s="37" t="s">
        <v>715</v>
      </c>
    </row>
    <row r="16" spans="1:10" ht="24.75" customHeight="1" x14ac:dyDescent="0.25">
      <c r="A16" s="344"/>
      <c r="B16" s="37" t="s">
        <v>715</v>
      </c>
      <c r="C16" s="37" t="s">
        <v>715</v>
      </c>
      <c r="D16" s="37" t="s">
        <v>715</v>
      </c>
      <c r="E16" s="37" t="s">
        <v>715</v>
      </c>
      <c r="F16" s="37" t="s">
        <v>715</v>
      </c>
      <c r="G16" s="37" t="s">
        <v>715</v>
      </c>
      <c r="H16" s="37" t="s">
        <v>715</v>
      </c>
      <c r="I16" s="37" t="s">
        <v>715</v>
      </c>
      <c r="J16" s="37" t="s">
        <v>715</v>
      </c>
    </row>
    <row r="17" spans="1:10" ht="24.75" customHeight="1" x14ac:dyDescent="0.25">
      <c r="A17" s="344" t="s">
        <v>568</v>
      </c>
      <c r="B17" s="37" t="s">
        <v>715</v>
      </c>
      <c r="C17" s="37" t="s">
        <v>715</v>
      </c>
      <c r="D17" s="37" t="s">
        <v>715</v>
      </c>
      <c r="E17" s="37" t="s">
        <v>715</v>
      </c>
      <c r="F17" s="37" t="s">
        <v>715</v>
      </c>
      <c r="G17" s="37" t="s">
        <v>715</v>
      </c>
      <c r="H17" s="37" t="s">
        <v>715</v>
      </c>
      <c r="I17" s="37" t="s">
        <v>715</v>
      </c>
      <c r="J17" s="37" t="s">
        <v>715</v>
      </c>
    </row>
    <row r="18" spans="1:10" ht="24.75" customHeight="1" x14ac:dyDescent="0.25">
      <c r="A18" s="344"/>
      <c r="B18" s="37" t="s">
        <v>715</v>
      </c>
      <c r="C18" s="37" t="s">
        <v>715</v>
      </c>
      <c r="D18" s="37" t="s">
        <v>715</v>
      </c>
      <c r="E18" s="37" t="s">
        <v>715</v>
      </c>
      <c r="F18" s="37" t="s">
        <v>715</v>
      </c>
      <c r="G18" s="37" t="s">
        <v>715</v>
      </c>
      <c r="H18" s="37" t="s">
        <v>715</v>
      </c>
      <c r="I18" s="37" t="s">
        <v>715</v>
      </c>
      <c r="J18" s="37" t="s">
        <v>715</v>
      </c>
    </row>
    <row r="19" spans="1:10" ht="24.75" customHeight="1" x14ac:dyDescent="0.25">
      <c r="A19" s="344"/>
      <c r="B19" s="37" t="s">
        <v>715</v>
      </c>
      <c r="C19" s="37" t="s">
        <v>715</v>
      </c>
      <c r="D19" s="37" t="s">
        <v>715</v>
      </c>
      <c r="E19" s="37" t="s">
        <v>715</v>
      </c>
      <c r="F19" s="37" t="s">
        <v>715</v>
      </c>
      <c r="G19" s="37" t="s">
        <v>715</v>
      </c>
      <c r="H19" s="37" t="s">
        <v>715</v>
      </c>
      <c r="I19" s="37" t="s">
        <v>715</v>
      </c>
      <c r="J19" s="37" t="s">
        <v>715</v>
      </c>
    </row>
    <row r="20" spans="1:10" ht="24.75" customHeight="1" x14ac:dyDescent="0.25">
      <c r="A20" s="344"/>
      <c r="B20" s="37" t="s">
        <v>715</v>
      </c>
      <c r="C20" s="37" t="s">
        <v>715</v>
      </c>
      <c r="D20" s="37" t="s">
        <v>715</v>
      </c>
      <c r="E20" s="37" t="s">
        <v>715</v>
      </c>
      <c r="F20" s="37" t="s">
        <v>715</v>
      </c>
      <c r="G20" s="37" t="s">
        <v>715</v>
      </c>
      <c r="H20" s="37" t="s">
        <v>715</v>
      </c>
      <c r="I20" s="37" t="s">
        <v>715</v>
      </c>
      <c r="J20" s="37" t="s">
        <v>715</v>
      </c>
    </row>
    <row r="21" spans="1:10" ht="28.5" customHeight="1" x14ac:dyDescent="0.25">
      <c r="A21" s="344" t="s">
        <v>150</v>
      </c>
      <c r="B21" s="344"/>
      <c r="C21" s="344"/>
      <c r="D21" s="344"/>
      <c r="E21" s="344"/>
      <c r="F21" s="344"/>
      <c r="G21" s="344"/>
      <c r="H21" s="344"/>
      <c r="I21" s="344"/>
      <c r="J21" s="37" t="s">
        <v>715</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11"/>
  <sheetViews>
    <sheetView view="pageBreakPreview" zoomScale="60" zoomScaleNormal="100" zoomScalePageLayoutView="115" workbookViewId="0">
      <selection activeCell="F12" sqref="F12"/>
    </sheetView>
  </sheetViews>
  <sheetFormatPr defaultRowHeight="15" x14ac:dyDescent="0.25"/>
  <cols>
    <col min="1" max="1" width="45.42578125" style="14" customWidth="1"/>
    <col min="2" max="2" width="28.28515625" customWidth="1"/>
    <col min="3" max="3" width="17" customWidth="1"/>
  </cols>
  <sheetData>
    <row r="1" spans="1:3" ht="18.75" x14ac:dyDescent="0.3">
      <c r="A1" s="312">
        <v>4</v>
      </c>
      <c r="B1" s="312"/>
      <c r="C1" s="312"/>
    </row>
    <row r="2" spans="1:3" ht="15.75" x14ac:dyDescent="0.25">
      <c r="A2" s="315" t="s">
        <v>31</v>
      </c>
      <c r="B2" s="315"/>
      <c r="C2" s="315"/>
    </row>
    <row r="3" spans="1:3" ht="15.75" x14ac:dyDescent="0.25">
      <c r="A3" s="315" t="s">
        <v>32</v>
      </c>
      <c r="B3" s="315"/>
      <c r="C3" s="315"/>
    </row>
    <row r="4" spans="1:3" ht="9.75" customHeight="1" x14ac:dyDescent="0.25">
      <c r="A4" s="11"/>
    </row>
    <row r="5" spans="1:3" ht="51" x14ac:dyDescent="0.25">
      <c r="A5" s="5" t="s">
        <v>33</v>
      </c>
      <c r="B5" s="5" t="s">
        <v>34</v>
      </c>
      <c r="C5" s="5" t="s">
        <v>131</v>
      </c>
    </row>
    <row r="6" spans="1:3" ht="25.5" customHeight="1" x14ac:dyDescent="0.25">
      <c r="A6" s="13" t="s">
        <v>716</v>
      </c>
      <c r="B6" s="6" t="s">
        <v>35</v>
      </c>
      <c r="C6" s="82">
        <f>SUM(C11+C8+C7)</f>
        <v>2276376.58</v>
      </c>
    </row>
    <row r="7" spans="1:3" ht="25.5" customHeight="1" x14ac:dyDescent="0.25">
      <c r="A7" s="12" t="s">
        <v>36</v>
      </c>
      <c r="B7" s="6" t="s">
        <v>37</v>
      </c>
      <c r="C7" s="82">
        <v>418595.15</v>
      </c>
    </row>
    <row r="8" spans="1:3" ht="25.5" customHeight="1" x14ac:dyDescent="0.25">
      <c r="A8" s="13" t="s">
        <v>717</v>
      </c>
      <c r="B8" s="6" t="s">
        <v>38</v>
      </c>
      <c r="C8" s="82">
        <v>1850296.85</v>
      </c>
    </row>
    <row r="9" spans="1:3" ht="19.5" customHeight="1" x14ac:dyDescent="0.25">
      <c r="A9" s="13" t="s">
        <v>39</v>
      </c>
      <c r="B9" s="6" t="s">
        <v>40</v>
      </c>
      <c r="C9" s="82">
        <v>1850296.85</v>
      </c>
    </row>
    <row r="10" spans="1:3" ht="25.5" customHeight="1" x14ac:dyDescent="0.25">
      <c r="A10" s="13" t="s">
        <v>41</v>
      </c>
      <c r="B10" s="6" t="s">
        <v>42</v>
      </c>
      <c r="C10" s="82" t="s">
        <v>715</v>
      </c>
    </row>
    <row r="11" spans="1:3" ht="25.5" customHeight="1" x14ac:dyDescent="0.25">
      <c r="A11" s="12" t="s">
        <v>43</v>
      </c>
      <c r="B11" s="6" t="s">
        <v>44</v>
      </c>
      <c r="C11" s="82">
        <v>7484.58</v>
      </c>
    </row>
    <row r="12" spans="1:3" ht="25.5" customHeight="1" x14ac:dyDescent="0.25">
      <c r="A12" s="12" t="s">
        <v>45</v>
      </c>
      <c r="B12" s="6" t="s">
        <v>46</v>
      </c>
      <c r="C12" s="82" t="s">
        <v>715</v>
      </c>
    </row>
    <row r="13" spans="1:3" ht="25.5" customHeight="1" x14ac:dyDescent="0.25">
      <c r="A13" s="13" t="s">
        <v>718</v>
      </c>
      <c r="B13" s="6" t="s">
        <v>719</v>
      </c>
      <c r="C13" s="82">
        <f>SUM(C14+C15+C18)</f>
        <v>2252669.52</v>
      </c>
    </row>
    <row r="14" spans="1:3" ht="25.5" customHeight="1" x14ac:dyDescent="0.25">
      <c r="A14" s="12" t="s">
        <v>47</v>
      </c>
      <c r="B14" s="6" t="s">
        <v>48</v>
      </c>
      <c r="C14" s="82">
        <v>1950710.73</v>
      </c>
    </row>
    <row r="15" spans="1:3" ht="25.5" customHeight="1" x14ac:dyDescent="0.25">
      <c r="A15" s="13" t="s">
        <v>720</v>
      </c>
      <c r="B15" s="6" t="s">
        <v>49</v>
      </c>
      <c r="C15" s="82">
        <v>298158.98</v>
      </c>
    </row>
    <row r="16" spans="1:3" ht="19.5" customHeight="1" x14ac:dyDescent="0.25">
      <c r="A16" s="13" t="s">
        <v>39</v>
      </c>
      <c r="B16" s="6" t="s">
        <v>50</v>
      </c>
      <c r="C16" s="82">
        <v>298158.98</v>
      </c>
    </row>
    <row r="17" spans="1:3" ht="19.5" customHeight="1" x14ac:dyDescent="0.25">
      <c r="A17" s="13" t="s">
        <v>51</v>
      </c>
      <c r="B17" s="6" t="s">
        <v>52</v>
      </c>
      <c r="C17" s="82" t="s">
        <v>715</v>
      </c>
    </row>
    <row r="18" spans="1:3" ht="25.5" customHeight="1" x14ac:dyDescent="0.25">
      <c r="A18" s="12" t="s">
        <v>53</v>
      </c>
      <c r="B18" s="6" t="s">
        <v>54</v>
      </c>
      <c r="C18" s="82">
        <v>3799.81</v>
      </c>
    </row>
    <row r="19" spans="1:3" ht="25.5" customHeight="1" x14ac:dyDescent="0.25">
      <c r="A19" s="12" t="s">
        <v>721</v>
      </c>
      <c r="B19" s="6" t="s">
        <v>722</v>
      </c>
      <c r="C19" s="82">
        <v>8164539.2400000002</v>
      </c>
    </row>
    <row r="20" spans="1:3" ht="20.25" customHeight="1" x14ac:dyDescent="0.25">
      <c r="A20" s="12" t="s">
        <v>56</v>
      </c>
      <c r="B20" s="6" t="s">
        <v>37</v>
      </c>
      <c r="C20" s="82">
        <v>14337.41</v>
      </c>
    </row>
    <row r="21" spans="1:3" ht="20.25" customHeight="1" x14ac:dyDescent="0.25">
      <c r="A21" s="12" t="s">
        <v>57</v>
      </c>
      <c r="B21" s="6" t="s">
        <v>38</v>
      </c>
      <c r="C21" s="82" t="s">
        <v>715</v>
      </c>
    </row>
    <row r="22" spans="1:3" ht="25.5" customHeight="1" x14ac:dyDescent="0.25">
      <c r="A22" s="12" t="s">
        <v>58</v>
      </c>
      <c r="B22" s="6" t="s">
        <v>44</v>
      </c>
      <c r="C22" s="82" t="s">
        <v>715</v>
      </c>
    </row>
    <row r="23" spans="1:3" ht="25.5" customHeight="1" x14ac:dyDescent="0.25">
      <c r="A23" s="12" t="s">
        <v>59</v>
      </c>
      <c r="B23" s="6" t="s">
        <v>46</v>
      </c>
      <c r="C23" s="82">
        <v>8150201.8300000001</v>
      </c>
    </row>
    <row r="24" spans="1:3" ht="25.5" customHeight="1" x14ac:dyDescent="0.25">
      <c r="A24" s="12" t="s">
        <v>723</v>
      </c>
      <c r="B24" s="6" t="s">
        <v>724</v>
      </c>
      <c r="C24" s="82">
        <v>8471724</v>
      </c>
    </row>
    <row r="25" spans="1:3" ht="38.25" x14ac:dyDescent="0.25">
      <c r="A25" s="12" t="s">
        <v>60</v>
      </c>
      <c r="B25" s="6" t="s">
        <v>48</v>
      </c>
      <c r="C25" s="82">
        <v>8471724</v>
      </c>
    </row>
    <row r="26" spans="1:3" ht="25.5" customHeight="1" x14ac:dyDescent="0.25">
      <c r="A26" s="12" t="s">
        <v>61</v>
      </c>
      <c r="B26" s="6" t="s">
        <v>49</v>
      </c>
      <c r="C26" s="82" t="s">
        <v>715</v>
      </c>
    </row>
    <row r="27" spans="1:3" ht="25.5" customHeight="1" x14ac:dyDescent="0.25">
      <c r="A27" s="12" t="s">
        <v>725</v>
      </c>
      <c r="B27" s="6" t="s">
        <v>726</v>
      </c>
      <c r="C27" s="82">
        <f>SUM(C29-C30)</f>
        <v>76310761.760000005</v>
      </c>
    </row>
    <row r="28" spans="1:3" ht="17.25" customHeight="1" x14ac:dyDescent="0.25">
      <c r="A28" s="12" t="s">
        <v>62</v>
      </c>
      <c r="B28" s="6"/>
      <c r="C28" s="82" t="s">
        <v>715</v>
      </c>
    </row>
    <row r="29" spans="1:3" ht="25.5" customHeight="1" x14ac:dyDescent="0.25">
      <c r="A29" s="12" t="s">
        <v>63</v>
      </c>
      <c r="B29" s="6" t="s">
        <v>37</v>
      </c>
      <c r="C29" s="82">
        <v>76639586.760000005</v>
      </c>
    </row>
    <row r="30" spans="1:3" ht="25.5" customHeight="1" x14ac:dyDescent="0.25">
      <c r="A30" s="52" t="s">
        <v>727</v>
      </c>
      <c r="B30" s="53" t="s">
        <v>64</v>
      </c>
      <c r="C30" s="147">
        <v>328825</v>
      </c>
    </row>
    <row r="31" spans="1:3" ht="25.5" customHeight="1" x14ac:dyDescent="0.25">
      <c r="A31" s="95" t="s">
        <v>65</v>
      </c>
      <c r="B31" s="6" t="s">
        <v>64</v>
      </c>
      <c r="C31" s="82">
        <v>328825</v>
      </c>
    </row>
    <row r="32" spans="1:3" ht="15" customHeight="1" x14ac:dyDescent="0.25">
      <c r="A32" s="314">
        <v>5</v>
      </c>
      <c r="B32" s="314"/>
      <c r="C32" s="314"/>
    </row>
    <row r="33" spans="1:3" ht="23.25" customHeight="1" x14ac:dyDescent="0.25">
      <c r="A33" s="43" t="s">
        <v>66</v>
      </c>
      <c r="B33" s="6" t="s">
        <v>64</v>
      </c>
      <c r="C33" s="82" t="s">
        <v>715</v>
      </c>
    </row>
    <row r="34" spans="1:3" ht="23.25" customHeight="1" x14ac:dyDescent="0.25">
      <c r="A34" s="12" t="s">
        <v>67</v>
      </c>
      <c r="B34" s="6" t="s">
        <v>46</v>
      </c>
      <c r="C34" s="82" t="s">
        <v>715</v>
      </c>
    </row>
    <row r="35" spans="1:3" ht="25.5" customHeight="1" x14ac:dyDescent="0.25">
      <c r="A35" s="12" t="s">
        <v>728</v>
      </c>
      <c r="B35" s="6" t="s">
        <v>68</v>
      </c>
      <c r="C35" s="82" t="s">
        <v>715</v>
      </c>
    </row>
    <row r="36" spans="1:3" ht="23.25" customHeight="1" x14ac:dyDescent="0.25">
      <c r="A36" s="12" t="s">
        <v>65</v>
      </c>
      <c r="B36" s="6" t="s">
        <v>68</v>
      </c>
      <c r="C36" s="82" t="s">
        <v>715</v>
      </c>
    </row>
    <row r="37" spans="1:3" ht="23.25" customHeight="1" x14ac:dyDescent="0.25">
      <c r="A37" s="12" t="s">
        <v>66</v>
      </c>
      <c r="B37" s="6" t="s">
        <v>68</v>
      </c>
      <c r="C37" s="82" t="s">
        <v>715</v>
      </c>
    </row>
    <row r="38" spans="1:3" ht="25.5" customHeight="1" x14ac:dyDescent="0.25">
      <c r="A38" s="12" t="s">
        <v>729</v>
      </c>
      <c r="B38" s="9"/>
      <c r="C38" s="82" t="s">
        <v>715</v>
      </c>
    </row>
    <row r="39" spans="1:3" ht="23.25" customHeight="1" x14ac:dyDescent="0.25">
      <c r="A39" s="12" t="s">
        <v>69</v>
      </c>
      <c r="B39" s="9"/>
      <c r="C39" s="82" t="s">
        <v>715</v>
      </c>
    </row>
    <row r="40" spans="1:3" ht="23.25" customHeight="1" x14ac:dyDescent="0.25">
      <c r="A40" s="12" t="s">
        <v>70</v>
      </c>
      <c r="B40" s="9"/>
      <c r="C40" s="82" t="s">
        <v>715</v>
      </c>
    </row>
    <row r="41" spans="1:3" ht="23.25" customHeight="1" x14ac:dyDescent="0.25">
      <c r="A41" s="12" t="s">
        <v>71</v>
      </c>
      <c r="B41" s="9"/>
      <c r="C41" s="82" t="s">
        <v>715</v>
      </c>
    </row>
    <row r="42" spans="1:3" ht="25.5" customHeight="1" x14ac:dyDescent="0.25">
      <c r="A42" s="12" t="s">
        <v>72</v>
      </c>
      <c r="B42" s="9"/>
      <c r="C42" s="82" t="s">
        <v>715</v>
      </c>
    </row>
    <row r="43" spans="1:3" ht="25.5" customHeight="1" x14ac:dyDescent="0.25">
      <c r="A43" s="12" t="s">
        <v>73</v>
      </c>
      <c r="B43" s="9"/>
      <c r="C43" s="82" t="s">
        <v>715</v>
      </c>
    </row>
    <row r="44" spans="1:3" ht="22.5" customHeight="1" x14ac:dyDescent="0.25">
      <c r="A44" s="12" t="s">
        <v>74</v>
      </c>
      <c r="B44" s="9"/>
      <c r="C44" s="82" t="s">
        <v>715</v>
      </c>
    </row>
    <row r="45" spans="1:3" ht="22.5" customHeight="1" x14ac:dyDescent="0.25">
      <c r="A45" s="12" t="s">
        <v>75</v>
      </c>
      <c r="B45" s="9"/>
      <c r="C45" s="82" t="s">
        <v>715</v>
      </c>
    </row>
    <row r="46" spans="1:3" ht="22.5" customHeight="1" x14ac:dyDescent="0.25">
      <c r="A46" s="12" t="s">
        <v>76</v>
      </c>
      <c r="B46" s="9"/>
      <c r="C46" s="82" t="s">
        <v>715</v>
      </c>
    </row>
    <row r="47" spans="1:3" ht="25.5" customHeight="1" x14ac:dyDescent="0.25">
      <c r="A47" s="12" t="s">
        <v>77</v>
      </c>
      <c r="B47" s="9"/>
      <c r="C47" s="82" t="s">
        <v>715</v>
      </c>
    </row>
    <row r="48" spans="1:3" ht="25.5" customHeight="1" x14ac:dyDescent="0.25">
      <c r="A48" s="12" t="s">
        <v>78</v>
      </c>
      <c r="B48" s="9" t="s">
        <v>132</v>
      </c>
      <c r="C48" s="82" t="s">
        <v>715</v>
      </c>
    </row>
    <row r="49" spans="1:3" ht="25.5" customHeight="1" x14ac:dyDescent="0.25">
      <c r="A49" s="12" t="s">
        <v>730</v>
      </c>
      <c r="B49" s="6" t="s">
        <v>79</v>
      </c>
      <c r="C49" s="82" t="s">
        <v>715</v>
      </c>
    </row>
    <row r="50" spans="1:3" ht="23.25" customHeight="1" x14ac:dyDescent="0.25">
      <c r="A50" s="12" t="s">
        <v>80</v>
      </c>
      <c r="B50" s="6" t="s">
        <v>79</v>
      </c>
      <c r="C50" s="82" t="s">
        <v>715</v>
      </c>
    </row>
    <row r="51" spans="1:3" ht="23.25" customHeight="1" x14ac:dyDescent="0.25">
      <c r="A51" s="12" t="s">
        <v>81</v>
      </c>
      <c r="B51" s="6" t="s">
        <v>79</v>
      </c>
      <c r="C51" s="82" t="s">
        <v>715</v>
      </c>
    </row>
    <row r="52" spans="1:3" ht="25.5" customHeight="1" x14ac:dyDescent="0.25">
      <c r="A52" s="12" t="s">
        <v>731</v>
      </c>
      <c r="B52" s="6" t="s">
        <v>82</v>
      </c>
      <c r="C52" s="82" t="s">
        <v>715</v>
      </c>
    </row>
    <row r="53" spans="1:3" ht="25.5" customHeight="1" x14ac:dyDescent="0.25">
      <c r="A53" s="12" t="s">
        <v>83</v>
      </c>
      <c r="B53" s="6" t="s">
        <v>84</v>
      </c>
      <c r="C53" s="82" t="s">
        <v>715</v>
      </c>
    </row>
    <row r="54" spans="1:3" ht="25.5" customHeight="1" x14ac:dyDescent="0.25">
      <c r="A54" s="12" t="s">
        <v>732</v>
      </c>
      <c r="B54" s="6" t="s">
        <v>85</v>
      </c>
      <c r="C54" s="82" t="s">
        <v>715</v>
      </c>
    </row>
    <row r="55" spans="1:3" ht="25.5" customHeight="1" x14ac:dyDescent="0.25">
      <c r="A55" s="12" t="s">
        <v>86</v>
      </c>
      <c r="B55" s="6" t="s">
        <v>85</v>
      </c>
      <c r="C55" s="82" t="s">
        <v>715</v>
      </c>
    </row>
    <row r="56" spans="1:3" ht="22.5" customHeight="1" x14ac:dyDescent="0.25">
      <c r="A56" s="12" t="s">
        <v>81</v>
      </c>
      <c r="B56" s="6" t="s">
        <v>85</v>
      </c>
      <c r="C56" s="82" t="s">
        <v>715</v>
      </c>
    </row>
    <row r="57" spans="1:3" ht="22.5" customHeight="1" x14ac:dyDescent="0.25">
      <c r="A57" s="12" t="s">
        <v>87</v>
      </c>
      <c r="B57" s="6" t="s">
        <v>88</v>
      </c>
      <c r="C57" s="82" t="s">
        <v>715</v>
      </c>
    </row>
    <row r="58" spans="1:3" ht="25.5" customHeight="1" x14ac:dyDescent="0.25">
      <c r="A58" s="12" t="s">
        <v>733</v>
      </c>
      <c r="B58" s="6" t="s">
        <v>89</v>
      </c>
      <c r="C58" s="82" t="s">
        <v>715</v>
      </c>
    </row>
    <row r="59" spans="1:3" ht="22.5" customHeight="1" x14ac:dyDescent="0.25">
      <c r="A59" s="12" t="s">
        <v>86</v>
      </c>
      <c r="B59" s="6" t="s">
        <v>89</v>
      </c>
      <c r="C59" s="82" t="s">
        <v>715</v>
      </c>
    </row>
    <row r="60" spans="1:3" ht="22.5" customHeight="1" x14ac:dyDescent="0.25">
      <c r="A60" s="12" t="s">
        <v>81</v>
      </c>
      <c r="B60" s="6" t="s">
        <v>89</v>
      </c>
      <c r="C60" s="82" t="s">
        <v>715</v>
      </c>
    </row>
    <row r="61" spans="1:3" ht="21" customHeight="1" x14ac:dyDescent="0.25">
      <c r="A61" s="12" t="s">
        <v>90</v>
      </c>
      <c r="B61" s="6" t="s">
        <v>135</v>
      </c>
      <c r="C61" s="82" t="s">
        <v>715</v>
      </c>
    </row>
    <row r="62" spans="1:3" ht="25.5" customHeight="1" x14ac:dyDescent="0.25">
      <c r="A62" s="12" t="s">
        <v>91</v>
      </c>
      <c r="B62" s="6" t="s">
        <v>92</v>
      </c>
      <c r="C62" s="82" t="s">
        <v>715</v>
      </c>
    </row>
    <row r="63" spans="1:3" ht="23.25" customHeight="1" x14ac:dyDescent="0.25">
      <c r="A63" s="12" t="s">
        <v>86</v>
      </c>
      <c r="B63" s="6" t="s">
        <v>92</v>
      </c>
      <c r="C63" s="82" t="s">
        <v>715</v>
      </c>
    </row>
    <row r="64" spans="1:3" ht="23.25" customHeight="1" x14ac:dyDescent="0.25">
      <c r="A64" s="314">
        <v>6</v>
      </c>
      <c r="B64" s="314"/>
      <c r="C64" s="314"/>
    </row>
    <row r="65" spans="1:3" ht="25.5" customHeight="1" x14ac:dyDescent="0.25">
      <c r="A65" s="12" t="s">
        <v>81</v>
      </c>
      <c r="B65" s="6" t="s">
        <v>92</v>
      </c>
      <c r="C65" s="82" t="s">
        <v>715</v>
      </c>
    </row>
    <row r="66" spans="1:3" ht="25.5" customHeight="1" x14ac:dyDescent="0.25">
      <c r="A66" s="12" t="s">
        <v>93</v>
      </c>
      <c r="B66" s="6" t="s">
        <v>133</v>
      </c>
      <c r="C66" s="82" t="s">
        <v>715</v>
      </c>
    </row>
    <row r="67" spans="1:3" ht="25.5" customHeight="1" x14ac:dyDescent="0.25">
      <c r="A67" s="12" t="s">
        <v>734</v>
      </c>
      <c r="B67" s="6" t="s">
        <v>94</v>
      </c>
      <c r="C67" s="82" t="s">
        <v>715</v>
      </c>
    </row>
    <row r="68" spans="1:3" ht="18" customHeight="1" x14ac:dyDescent="0.25">
      <c r="A68" s="12" t="s">
        <v>86</v>
      </c>
      <c r="B68" s="6" t="s">
        <v>94</v>
      </c>
      <c r="C68" s="82" t="s">
        <v>715</v>
      </c>
    </row>
    <row r="69" spans="1:3" ht="19.5" customHeight="1" x14ac:dyDescent="0.25">
      <c r="A69" s="12" t="s">
        <v>81</v>
      </c>
      <c r="B69" s="6" t="s">
        <v>94</v>
      </c>
      <c r="C69" s="82" t="s">
        <v>715</v>
      </c>
    </row>
    <row r="70" spans="1:3" ht="23.25" customHeight="1" x14ac:dyDescent="0.25">
      <c r="A70" s="12" t="s">
        <v>95</v>
      </c>
      <c r="B70" s="9" t="s">
        <v>134</v>
      </c>
      <c r="C70" s="82" t="s">
        <v>715</v>
      </c>
    </row>
    <row r="71" spans="1:3" ht="25.5" customHeight="1" x14ac:dyDescent="0.25">
      <c r="A71" s="12" t="s">
        <v>735</v>
      </c>
      <c r="B71" s="6" t="s">
        <v>96</v>
      </c>
      <c r="C71" s="82" t="s">
        <v>715</v>
      </c>
    </row>
    <row r="72" spans="1:3" ht="18.75" customHeight="1" x14ac:dyDescent="0.25">
      <c r="A72" s="12" t="s">
        <v>86</v>
      </c>
      <c r="B72" s="6" t="s">
        <v>96</v>
      </c>
      <c r="C72" s="82" t="s">
        <v>715</v>
      </c>
    </row>
    <row r="73" spans="1:3" ht="25.5" customHeight="1" x14ac:dyDescent="0.25">
      <c r="A73" s="12" t="s">
        <v>81</v>
      </c>
      <c r="B73" s="6" t="s">
        <v>96</v>
      </c>
      <c r="C73" s="82" t="s">
        <v>715</v>
      </c>
    </row>
    <row r="74" spans="1:3" ht="25.5" customHeight="1" x14ac:dyDescent="0.25">
      <c r="A74" s="12" t="s">
        <v>736</v>
      </c>
      <c r="B74" s="9" t="s">
        <v>97</v>
      </c>
      <c r="C74" s="82">
        <v>80999978.930000007</v>
      </c>
    </row>
    <row r="75" spans="1:3" ht="21.75" customHeight="1" x14ac:dyDescent="0.25">
      <c r="A75" s="12" t="s">
        <v>98</v>
      </c>
      <c r="B75" s="44"/>
      <c r="C75" s="82">
        <v>1030105.22</v>
      </c>
    </row>
    <row r="76" spans="1:3" ht="16.5" customHeight="1" x14ac:dyDescent="0.25">
      <c r="A76" s="12" t="s">
        <v>99</v>
      </c>
      <c r="B76" s="8"/>
      <c r="C76" s="82">
        <v>2807290.02</v>
      </c>
    </row>
    <row r="77" spans="1:3" ht="16.5" customHeight="1" x14ac:dyDescent="0.25">
      <c r="A77" s="12" t="s">
        <v>100</v>
      </c>
      <c r="B77" s="8"/>
      <c r="C77" s="82">
        <v>0</v>
      </c>
    </row>
    <row r="78" spans="1:3" ht="16.5" customHeight="1" x14ac:dyDescent="0.25">
      <c r="A78" s="13" t="s">
        <v>101</v>
      </c>
      <c r="B78" s="8"/>
      <c r="C78" s="82">
        <v>875737.26</v>
      </c>
    </row>
    <row r="79" spans="1:3" ht="16.5" customHeight="1" x14ac:dyDescent="0.25">
      <c r="A79" s="13" t="s">
        <v>102</v>
      </c>
      <c r="B79" s="8"/>
      <c r="C79" s="82">
        <v>119081.71</v>
      </c>
    </row>
    <row r="80" spans="1:3" ht="16.5" customHeight="1" x14ac:dyDescent="0.25">
      <c r="A80" s="12" t="s">
        <v>103</v>
      </c>
      <c r="B80" s="8"/>
      <c r="C80" s="82" t="s">
        <v>715</v>
      </c>
    </row>
    <row r="81" spans="1:3" ht="42" customHeight="1" x14ac:dyDescent="0.25">
      <c r="A81" s="12" t="s">
        <v>104</v>
      </c>
      <c r="B81" s="8"/>
      <c r="C81" s="82">
        <v>0</v>
      </c>
    </row>
    <row r="82" spans="1:3" ht="29.25" customHeight="1" x14ac:dyDescent="0.25">
      <c r="A82" s="12" t="s">
        <v>105</v>
      </c>
      <c r="B82" s="100"/>
      <c r="C82" s="82">
        <v>809908.26</v>
      </c>
    </row>
    <row r="83" spans="1:3" ht="16.5" customHeight="1" x14ac:dyDescent="0.25">
      <c r="A83" s="12" t="s">
        <v>106</v>
      </c>
      <c r="B83" s="8"/>
      <c r="C83" s="82" t="s">
        <v>715</v>
      </c>
    </row>
    <row r="84" spans="1:3" ht="16.5" customHeight="1" x14ac:dyDescent="0.25">
      <c r="A84" s="12" t="s">
        <v>107</v>
      </c>
      <c r="B84" s="8"/>
      <c r="C84" s="82" t="s">
        <v>715</v>
      </c>
    </row>
    <row r="85" spans="1:3" ht="16.5" customHeight="1" x14ac:dyDescent="0.25">
      <c r="A85" s="12" t="s">
        <v>108</v>
      </c>
      <c r="B85" s="8"/>
      <c r="C85" s="82">
        <v>490176.21</v>
      </c>
    </row>
    <row r="86" spans="1:3" ht="16.5" customHeight="1" x14ac:dyDescent="0.25">
      <c r="A86" s="12" t="s">
        <v>109</v>
      </c>
      <c r="B86" s="8"/>
      <c r="C86" s="82" t="s">
        <v>715</v>
      </c>
    </row>
    <row r="87" spans="1:3" ht="16.5" customHeight="1" x14ac:dyDescent="0.25">
      <c r="A87" s="12" t="s">
        <v>110</v>
      </c>
      <c r="B87" s="8"/>
      <c r="C87" s="82" t="s">
        <v>715</v>
      </c>
    </row>
    <row r="88" spans="1:3" ht="30" customHeight="1" x14ac:dyDescent="0.25">
      <c r="A88" s="12" t="s">
        <v>111</v>
      </c>
      <c r="B88" s="94"/>
      <c r="C88" s="82" t="s">
        <v>715</v>
      </c>
    </row>
    <row r="89" spans="1:3" ht="16.5" customHeight="1" x14ac:dyDescent="0.25">
      <c r="A89" s="12" t="s">
        <v>112</v>
      </c>
      <c r="B89" s="8"/>
      <c r="C89" s="82" t="s">
        <v>715</v>
      </c>
    </row>
    <row r="90" spans="1:3" ht="16.5" customHeight="1" x14ac:dyDescent="0.25">
      <c r="A90" s="12" t="s">
        <v>113</v>
      </c>
      <c r="B90" s="8"/>
      <c r="C90" s="82" t="s">
        <v>715</v>
      </c>
    </row>
    <row r="91" spans="1:3" ht="38.25" x14ac:dyDescent="0.25">
      <c r="A91" s="12" t="s">
        <v>737</v>
      </c>
      <c r="B91" s="8"/>
      <c r="C91" s="82" t="s">
        <v>715</v>
      </c>
    </row>
    <row r="92" spans="1:3" ht="13.5" customHeight="1" x14ac:dyDescent="0.25">
      <c r="A92" s="12" t="s">
        <v>114</v>
      </c>
      <c r="B92" s="8"/>
      <c r="C92" s="82" t="s">
        <v>715</v>
      </c>
    </row>
    <row r="93" spans="1:3" ht="15.75" customHeight="1" x14ac:dyDescent="0.25">
      <c r="A93" s="12" t="s">
        <v>115</v>
      </c>
      <c r="B93" s="8"/>
      <c r="C93" s="82" t="s">
        <v>715</v>
      </c>
    </row>
    <row r="94" spans="1:3" ht="15.75" customHeight="1" x14ac:dyDescent="0.25">
      <c r="A94" s="12" t="s">
        <v>116</v>
      </c>
      <c r="B94" s="8"/>
      <c r="C94" s="82" t="s">
        <v>715</v>
      </c>
    </row>
    <row r="95" spans="1:3" ht="25.5" customHeight="1" x14ac:dyDescent="0.25">
      <c r="A95" s="12" t="s">
        <v>738</v>
      </c>
      <c r="B95" s="8"/>
      <c r="C95" s="82" t="s">
        <v>715</v>
      </c>
    </row>
    <row r="96" spans="1:3" ht="25.5" customHeight="1" x14ac:dyDescent="0.25">
      <c r="A96" s="12" t="s">
        <v>117</v>
      </c>
      <c r="B96" s="8"/>
      <c r="C96" s="82" t="s">
        <v>715</v>
      </c>
    </row>
    <row r="97" spans="1:3" ht="19.5" customHeight="1" x14ac:dyDescent="0.25">
      <c r="A97" s="12" t="s">
        <v>118</v>
      </c>
      <c r="B97" s="8"/>
      <c r="C97" s="82" t="s">
        <v>715</v>
      </c>
    </row>
    <row r="98" spans="1:3" ht="25.5" customHeight="1" x14ac:dyDescent="0.25">
      <c r="A98" s="12" t="s">
        <v>119</v>
      </c>
      <c r="B98" s="8"/>
      <c r="C98" s="82" t="s">
        <v>715</v>
      </c>
    </row>
    <row r="99" spans="1:3" ht="25.5" customHeight="1" x14ac:dyDescent="0.25">
      <c r="A99" s="12" t="s">
        <v>120</v>
      </c>
      <c r="B99" s="8"/>
      <c r="C99" s="82" t="s">
        <v>715</v>
      </c>
    </row>
    <row r="100" spans="1:3" ht="25.5" customHeight="1" x14ac:dyDescent="0.25">
      <c r="A100" s="314">
        <v>7</v>
      </c>
      <c r="B100" s="314"/>
      <c r="C100" s="314"/>
    </row>
    <row r="101" spans="1:3" ht="25.5" customHeight="1" x14ac:dyDescent="0.25">
      <c r="A101" s="12" t="s">
        <v>121</v>
      </c>
      <c r="B101" s="94"/>
      <c r="C101" s="82">
        <v>1833559.22</v>
      </c>
    </row>
    <row r="102" spans="1:3" ht="38.25" x14ac:dyDescent="0.25">
      <c r="A102" s="12" t="s">
        <v>739</v>
      </c>
      <c r="B102" s="8"/>
      <c r="C102" s="82" t="s">
        <v>715</v>
      </c>
    </row>
    <row r="103" spans="1:3" ht="25.5" customHeight="1" x14ac:dyDescent="0.25">
      <c r="A103" s="129" t="s">
        <v>2295</v>
      </c>
      <c r="B103" s="8"/>
      <c r="C103" s="82">
        <v>278702</v>
      </c>
    </row>
    <row r="104" spans="1:3" ht="25.5" customHeight="1" x14ac:dyDescent="0.25">
      <c r="A104" s="12" t="s">
        <v>122</v>
      </c>
      <c r="B104" s="8"/>
      <c r="C104" s="82">
        <v>19562378.399999999</v>
      </c>
    </row>
    <row r="105" spans="1:3" ht="25.5" customHeight="1" x14ac:dyDescent="0.25">
      <c r="A105" s="12" t="s">
        <v>123</v>
      </c>
      <c r="B105" s="8"/>
      <c r="C105" s="82">
        <v>53182398.57</v>
      </c>
    </row>
    <row r="106" spans="1:3" ht="25.5" customHeight="1" x14ac:dyDescent="0.25">
      <c r="A106" s="12" t="s">
        <v>124</v>
      </c>
      <c r="B106" s="8"/>
      <c r="C106" s="82" t="s">
        <v>715</v>
      </c>
    </row>
    <row r="107" spans="1:3" ht="25.5" customHeight="1" x14ac:dyDescent="0.25">
      <c r="A107" s="12" t="s">
        <v>125</v>
      </c>
      <c r="B107" s="8"/>
      <c r="C107" s="82" t="s">
        <v>715</v>
      </c>
    </row>
    <row r="108" spans="1:3" ht="25.5" customHeight="1" x14ac:dyDescent="0.25">
      <c r="A108" s="12" t="s">
        <v>126</v>
      </c>
      <c r="B108" s="8"/>
      <c r="C108" s="82" t="s">
        <v>715</v>
      </c>
    </row>
    <row r="109" spans="1:3" ht="25.5" customHeight="1" x14ac:dyDescent="0.25">
      <c r="A109" s="12" t="s">
        <v>127</v>
      </c>
      <c r="B109" s="106"/>
      <c r="C109" s="82">
        <v>10642.06</v>
      </c>
    </row>
    <row r="110" spans="1:3" ht="25.5" customHeight="1" x14ac:dyDescent="0.25">
      <c r="A110" s="13" t="s">
        <v>128</v>
      </c>
      <c r="B110" s="8"/>
      <c r="C110" s="82" t="s">
        <v>715</v>
      </c>
    </row>
    <row r="111" spans="1:3" ht="25.5" customHeight="1" x14ac:dyDescent="0.25">
      <c r="A111" s="13" t="s">
        <v>129</v>
      </c>
      <c r="B111" s="9" t="s">
        <v>130</v>
      </c>
      <c r="C111" s="82">
        <v>2040030.03</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activeCell="F12" sqref="F1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330">
        <v>45</v>
      </c>
      <c r="B1" s="330"/>
      <c r="C1" s="330"/>
      <c r="D1" s="330"/>
      <c r="E1" s="330"/>
      <c r="F1" s="330"/>
      <c r="G1" s="330"/>
      <c r="H1" s="330"/>
      <c r="I1" s="330"/>
      <c r="J1" s="330"/>
      <c r="K1" s="330"/>
      <c r="L1" s="330"/>
    </row>
    <row r="2" spans="1:12" ht="35.25" customHeight="1" x14ac:dyDescent="0.25">
      <c r="A2" s="356" t="s">
        <v>708</v>
      </c>
      <c r="B2" s="356"/>
      <c r="C2" s="356"/>
      <c r="D2" s="356"/>
      <c r="E2" s="356"/>
      <c r="F2" s="356"/>
      <c r="G2" s="356"/>
      <c r="H2" s="356"/>
      <c r="I2" s="356"/>
      <c r="J2" s="356"/>
      <c r="K2" s="356"/>
      <c r="L2" s="356"/>
    </row>
    <row r="3" spans="1:12" ht="15.75" x14ac:dyDescent="0.25">
      <c r="A3" s="39" t="s">
        <v>703</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2"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2"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2" ht="15.75" customHeight="1"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2" x14ac:dyDescent="0.25">
      <c r="A9" s="368" t="s">
        <v>447</v>
      </c>
      <c r="B9" s="368"/>
      <c r="C9" s="368"/>
      <c r="D9" s="368"/>
      <c r="E9" s="368"/>
      <c r="F9" s="368"/>
      <c r="G9" s="368"/>
      <c r="H9" s="368"/>
      <c r="I9" s="368"/>
      <c r="J9" s="368"/>
      <c r="K9" s="37" t="s">
        <v>715</v>
      </c>
      <c r="L9" s="37" t="s">
        <v>715</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2"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2" ht="15.75" customHeight="1"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2"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2" x14ac:dyDescent="0.25">
      <c r="A16" s="368" t="s">
        <v>447</v>
      </c>
      <c r="B16" s="368"/>
      <c r="C16" s="368"/>
      <c r="D16" s="368"/>
      <c r="E16" s="368"/>
      <c r="F16" s="368"/>
      <c r="G16" s="368"/>
      <c r="H16" s="368"/>
      <c r="I16" s="368"/>
      <c r="J16" s="368"/>
      <c r="K16" s="37" t="s">
        <v>715</v>
      </c>
      <c r="L16" s="37" t="s">
        <v>715</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workbookViewId="0">
      <selection activeCell="F12" sqref="F1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330">
        <v>46</v>
      </c>
      <c r="B1" s="330"/>
      <c r="C1" s="330"/>
      <c r="D1" s="330"/>
      <c r="E1" s="330"/>
      <c r="F1" s="330"/>
      <c r="G1" s="330"/>
      <c r="H1" s="330"/>
      <c r="I1" s="330"/>
      <c r="J1" s="330"/>
      <c r="K1" s="330"/>
      <c r="L1" s="330"/>
    </row>
    <row r="2" spans="1:12" ht="32.25" customHeight="1" x14ac:dyDescent="0.25">
      <c r="A2" s="356" t="s">
        <v>709</v>
      </c>
      <c r="B2" s="356"/>
      <c r="C2" s="356"/>
      <c r="D2" s="356"/>
      <c r="E2" s="356"/>
      <c r="F2" s="356"/>
      <c r="G2" s="356"/>
      <c r="H2" s="356"/>
      <c r="I2" s="356"/>
      <c r="J2" s="356"/>
      <c r="K2" s="356"/>
      <c r="L2" s="356"/>
    </row>
    <row r="3" spans="1:12" ht="15.75" x14ac:dyDescent="0.25">
      <c r="A3" s="366" t="s">
        <v>703</v>
      </c>
      <c r="B3" s="356"/>
      <c r="C3" s="356"/>
      <c r="D3" s="356"/>
      <c r="E3" s="356"/>
      <c r="F3" s="356"/>
      <c r="G3" s="356"/>
      <c r="H3" s="356"/>
      <c r="I3" s="356"/>
      <c r="J3" s="356"/>
      <c r="K3" s="356"/>
      <c r="L3" s="356"/>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2"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2"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2"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2" x14ac:dyDescent="0.25">
      <c r="A9" s="368" t="s">
        <v>447</v>
      </c>
      <c r="B9" s="368"/>
      <c r="C9" s="368"/>
      <c r="D9" s="368"/>
      <c r="E9" s="368"/>
      <c r="F9" s="368"/>
      <c r="G9" s="368"/>
      <c r="H9" s="368"/>
      <c r="I9" s="368"/>
      <c r="J9" s="368"/>
      <c r="K9" s="37" t="s">
        <v>715</v>
      </c>
      <c r="L9" s="37" t="s">
        <v>715</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2"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2"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2"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2" x14ac:dyDescent="0.25">
      <c r="A16" s="368" t="s">
        <v>447</v>
      </c>
      <c r="B16" s="368"/>
      <c r="C16" s="368"/>
      <c r="D16" s="368"/>
      <c r="E16" s="368"/>
      <c r="F16" s="368"/>
      <c r="G16" s="368"/>
      <c r="H16" s="368"/>
      <c r="I16" s="368"/>
      <c r="J16" s="368"/>
      <c r="K16" s="37" t="s">
        <v>715</v>
      </c>
      <c r="L16" s="37" t="s">
        <v>715</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activeCell="F12" sqref="F1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330">
        <v>47</v>
      </c>
      <c r="B1" s="330"/>
      <c r="C1" s="330"/>
      <c r="D1" s="330"/>
      <c r="E1" s="330"/>
      <c r="F1" s="330"/>
      <c r="G1" s="330"/>
      <c r="H1" s="330"/>
      <c r="I1" s="330"/>
      <c r="J1" s="330"/>
    </row>
    <row r="2" spans="1:10" ht="48.75" customHeight="1" x14ac:dyDescent="0.25">
      <c r="A2" s="366" t="s">
        <v>710</v>
      </c>
      <c r="B2" s="366"/>
      <c r="C2" s="366"/>
      <c r="D2" s="366"/>
      <c r="E2" s="366"/>
      <c r="F2" s="366"/>
      <c r="G2" s="366"/>
      <c r="H2" s="366"/>
      <c r="I2" s="366"/>
      <c r="J2" s="366"/>
    </row>
    <row r="3" spans="1:10" ht="15.75" x14ac:dyDescent="0.25">
      <c r="A3" s="366" t="s">
        <v>703</v>
      </c>
      <c r="B3" s="366"/>
      <c r="C3" s="366"/>
      <c r="D3" s="366"/>
      <c r="E3" s="366"/>
      <c r="F3" s="366"/>
      <c r="G3" s="366"/>
      <c r="H3" s="366"/>
      <c r="I3" s="366"/>
      <c r="J3" s="366"/>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715</v>
      </c>
      <c r="B5" s="37" t="s">
        <v>715</v>
      </c>
      <c r="C5" s="37" t="s">
        <v>715</v>
      </c>
      <c r="D5" s="37" t="s">
        <v>715</v>
      </c>
      <c r="E5" s="37" t="s">
        <v>715</v>
      </c>
      <c r="F5" s="37" t="s">
        <v>715</v>
      </c>
      <c r="G5" s="37" t="s">
        <v>715</v>
      </c>
      <c r="H5" s="37" t="s">
        <v>715</v>
      </c>
      <c r="I5" s="37" t="s">
        <v>715</v>
      </c>
      <c r="J5" s="37" t="s">
        <v>715</v>
      </c>
    </row>
    <row r="6" spans="1:10" x14ac:dyDescent="0.25">
      <c r="A6" s="37" t="s">
        <v>715</v>
      </c>
      <c r="B6" s="37" t="s">
        <v>715</v>
      </c>
      <c r="C6" s="37" t="s">
        <v>715</v>
      </c>
      <c r="D6" s="37" t="s">
        <v>715</v>
      </c>
      <c r="E6" s="37" t="s">
        <v>715</v>
      </c>
      <c r="F6" s="37" t="s">
        <v>715</v>
      </c>
      <c r="G6" s="37" t="s">
        <v>715</v>
      </c>
      <c r="H6" s="37" t="s">
        <v>715</v>
      </c>
      <c r="I6" s="37" t="s">
        <v>715</v>
      </c>
      <c r="J6" s="37" t="s">
        <v>715</v>
      </c>
    </row>
    <row r="7" spans="1:10" x14ac:dyDescent="0.25">
      <c r="A7" s="37" t="s">
        <v>715</v>
      </c>
      <c r="B7" s="37" t="s">
        <v>715</v>
      </c>
      <c r="C7" s="37" t="s">
        <v>715</v>
      </c>
      <c r="D7" s="37" t="s">
        <v>715</v>
      </c>
      <c r="E7" s="37" t="s">
        <v>715</v>
      </c>
      <c r="F7" s="37" t="s">
        <v>715</v>
      </c>
      <c r="G7" s="37" t="s">
        <v>715</v>
      </c>
      <c r="H7" s="37" t="s">
        <v>715</v>
      </c>
      <c r="I7" s="37" t="s">
        <v>715</v>
      </c>
      <c r="J7" s="37" t="s">
        <v>715</v>
      </c>
    </row>
    <row r="8" spans="1:10" x14ac:dyDescent="0.25">
      <c r="A8" s="37" t="s">
        <v>715</v>
      </c>
      <c r="B8" s="37" t="s">
        <v>715</v>
      </c>
      <c r="C8" s="37" t="s">
        <v>715</v>
      </c>
      <c r="D8" s="37" t="s">
        <v>715</v>
      </c>
      <c r="E8" s="37" t="s">
        <v>715</v>
      </c>
      <c r="F8" s="37" t="s">
        <v>715</v>
      </c>
      <c r="G8" s="37" t="s">
        <v>715</v>
      </c>
      <c r="H8" s="37" t="s">
        <v>715</v>
      </c>
      <c r="I8" s="37" t="s">
        <v>715</v>
      </c>
      <c r="J8" s="37" t="s">
        <v>715</v>
      </c>
    </row>
    <row r="9" spans="1:10" ht="15.75" x14ac:dyDescent="0.25">
      <c r="A9" s="274" t="s">
        <v>511</v>
      </c>
      <c r="B9" s="274"/>
      <c r="C9" s="274"/>
      <c r="D9" s="274"/>
      <c r="E9" s="274"/>
      <c r="F9" s="274"/>
      <c r="G9" s="274"/>
      <c r="H9" s="274"/>
      <c r="I9" s="274"/>
      <c r="J9" s="37" t="s">
        <v>715</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715</v>
      </c>
      <c r="B12" s="37" t="s">
        <v>715</v>
      </c>
      <c r="C12" s="37" t="s">
        <v>715</v>
      </c>
      <c r="D12" s="37" t="s">
        <v>715</v>
      </c>
      <c r="E12" s="37" t="s">
        <v>715</v>
      </c>
      <c r="F12" s="37" t="s">
        <v>715</v>
      </c>
      <c r="G12" s="37" t="s">
        <v>715</v>
      </c>
      <c r="H12" s="37" t="s">
        <v>715</v>
      </c>
      <c r="I12" s="37" t="s">
        <v>715</v>
      </c>
      <c r="J12" s="37" t="s">
        <v>715</v>
      </c>
    </row>
    <row r="13" spans="1:10" x14ac:dyDescent="0.25">
      <c r="A13" s="37" t="s">
        <v>715</v>
      </c>
      <c r="B13" s="37" t="s">
        <v>715</v>
      </c>
      <c r="C13" s="37" t="s">
        <v>715</v>
      </c>
      <c r="D13" s="37" t="s">
        <v>715</v>
      </c>
      <c r="E13" s="37" t="s">
        <v>715</v>
      </c>
      <c r="F13" s="37" t="s">
        <v>715</v>
      </c>
      <c r="G13" s="37" t="s">
        <v>715</v>
      </c>
      <c r="H13" s="37" t="s">
        <v>715</v>
      </c>
      <c r="I13" s="37" t="s">
        <v>715</v>
      </c>
      <c r="J13" s="37" t="s">
        <v>715</v>
      </c>
    </row>
    <row r="14" spans="1:10" x14ac:dyDescent="0.25">
      <c r="A14" s="37" t="s">
        <v>715</v>
      </c>
      <c r="B14" s="37" t="s">
        <v>715</v>
      </c>
      <c r="C14" s="37" t="s">
        <v>715</v>
      </c>
      <c r="D14" s="37" t="s">
        <v>715</v>
      </c>
      <c r="E14" s="37" t="s">
        <v>715</v>
      </c>
      <c r="F14" s="37" t="s">
        <v>715</v>
      </c>
      <c r="G14" s="37" t="s">
        <v>715</v>
      </c>
      <c r="H14" s="37" t="s">
        <v>715</v>
      </c>
      <c r="I14" s="37" t="s">
        <v>715</v>
      </c>
      <c r="J14" s="37" t="s">
        <v>715</v>
      </c>
    </row>
    <row r="15" spans="1:10" x14ac:dyDescent="0.25">
      <c r="A15" s="37" t="s">
        <v>715</v>
      </c>
      <c r="B15" s="37" t="s">
        <v>715</v>
      </c>
      <c r="C15" s="37" t="s">
        <v>715</v>
      </c>
      <c r="D15" s="37" t="s">
        <v>715</v>
      </c>
      <c r="E15" s="37" t="s">
        <v>715</v>
      </c>
      <c r="F15" s="37" t="s">
        <v>715</v>
      </c>
      <c r="G15" s="37" t="s">
        <v>715</v>
      </c>
      <c r="H15" s="37" t="s">
        <v>715</v>
      </c>
      <c r="I15" s="37" t="s">
        <v>715</v>
      </c>
      <c r="J15" s="37" t="s">
        <v>715</v>
      </c>
    </row>
    <row r="16" spans="1:10" x14ac:dyDescent="0.25">
      <c r="A16" s="333" t="s">
        <v>511</v>
      </c>
      <c r="B16" s="333"/>
      <c r="C16" s="333"/>
      <c r="D16" s="333"/>
      <c r="E16" s="333"/>
      <c r="F16" s="333"/>
      <c r="G16" s="333"/>
      <c r="H16" s="333"/>
      <c r="I16" s="333"/>
      <c r="J16" s="37" t="s">
        <v>715</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zoomScaleNormal="100" workbookViewId="0">
      <selection activeCell="F12" sqref="F1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330">
        <v>48</v>
      </c>
      <c r="B1" s="330"/>
      <c r="C1" s="330"/>
      <c r="D1" s="330"/>
      <c r="E1" s="330"/>
      <c r="F1" s="330"/>
      <c r="G1" s="330"/>
      <c r="H1" s="330"/>
      <c r="I1" s="330"/>
      <c r="J1" s="330"/>
      <c r="K1" s="330"/>
      <c r="L1" s="330"/>
      <c r="M1" s="330"/>
      <c r="N1" s="330"/>
    </row>
    <row r="2" spans="1:15" ht="36" customHeight="1" x14ac:dyDescent="0.25">
      <c r="A2" s="384" t="s">
        <v>711</v>
      </c>
      <c r="B2" s="384"/>
      <c r="C2" s="384"/>
      <c r="D2" s="384"/>
      <c r="E2" s="384"/>
      <c r="F2" s="384"/>
      <c r="G2" s="384"/>
      <c r="H2" s="384"/>
      <c r="I2" s="384"/>
      <c r="J2" s="384"/>
      <c r="K2" s="384"/>
      <c r="L2" s="384"/>
      <c r="M2" s="384"/>
      <c r="N2" s="384"/>
      <c r="O2" s="28"/>
    </row>
    <row r="3" spans="1:15" ht="15.75" x14ac:dyDescent="0.25">
      <c r="A3" s="21" t="s">
        <v>703</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c r="N5" s="37" t="s">
        <v>715</v>
      </c>
    </row>
    <row r="6" spans="1:15"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c r="N6" s="37" t="s">
        <v>715</v>
      </c>
    </row>
    <row r="7" spans="1:15"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c r="N7" s="37" t="s">
        <v>715</v>
      </c>
    </row>
    <row r="8" spans="1:15" x14ac:dyDescent="0.25">
      <c r="A8" s="37" t="s">
        <v>715</v>
      </c>
      <c r="B8" s="37" t="s">
        <v>715</v>
      </c>
      <c r="C8" s="37" t="s">
        <v>715</v>
      </c>
      <c r="D8" s="37" t="s">
        <v>715</v>
      </c>
      <c r="E8" s="37" t="s">
        <v>715</v>
      </c>
      <c r="F8" s="37" t="s">
        <v>715</v>
      </c>
      <c r="G8" s="37" t="s">
        <v>715</v>
      </c>
      <c r="H8" s="37" t="s">
        <v>715</v>
      </c>
      <c r="I8" s="37" t="s">
        <v>715</v>
      </c>
      <c r="J8" s="37" t="s">
        <v>715</v>
      </c>
      <c r="K8" s="37" t="s">
        <v>715</v>
      </c>
      <c r="L8" s="37" t="s">
        <v>715</v>
      </c>
      <c r="M8" s="37" t="s">
        <v>715</v>
      </c>
      <c r="N8" s="37" t="s">
        <v>715</v>
      </c>
    </row>
    <row r="9" spans="1:15" x14ac:dyDescent="0.25">
      <c r="A9" s="380" t="s">
        <v>447</v>
      </c>
      <c r="B9" s="380"/>
      <c r="C9" s="380"/>
      <c r="D9" s="380"/>
      <c r="E9" s="380"/>
      <c r="F9" s="380"/>
      <c r="G9" s="380"/>
      <c r="H9" s="380"/>
      <c r="I9" s="380"/>
      <c r="J9" s="380"/>
      <c r="K9" s="380"/>
      <c r="L9" s="380"/>
      <c r="M9" s="37" t="s">
        <v>715</v>
      </c>
      <c r="N9" s="37" t="s">
        <v>715</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c r="N12" s="37" t="s">
        <v>715</v>
      </c>
    </row>
    <row r="13" spans="1:15"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c r="N13" s="37" t="s">
        <v>715</v>
      </c>
    </row>
    <row r="14" spans="1:15"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c r="N14" s="37" t="s">
        <v>715</v>
      </c>
    </row>
    <row r="15" spans="1:15"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c r="M15" s="37" t="s">
        <v>715</v>
      </c>
      <c r="N15" s="37" t="s">
        <v>715</v>
      </c>
    </row>
    <row r="16" spans="1:15" ht="15.75" customHeight="1" x14ac:dyDescent="0.25">
      <c r="A16" s="381" t="s">
        <v>447</v>
      </c>
      <c r="B16" s="382"/>
      <c r="C16" s="382"/>
      <c r="D16" s="382"/>
      <c r="E16" s="382"/>
      <c r="F16" s="382"/>
      <c r="G16" s="382"/>
      <c r="H16" s="382"/>
      <c r="I16" s="382"/>
      <c r="J16" s="382"/>
      <c r="K16" s="382"/>
      <c r="L16" s="383"/>
      <c r="M16" s="37" t="s">
        <v>715</v>
      </c>
      <c r="N16" s="37" t="s">
        <v>715</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topLeftCell="B1" zoomScaleNormal="100" workbookViewId="0">
      <selection activeCell="F12" sqref="F12"/>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330">
        <v>49</v>
      </c>
      <c r="B1" s="330"/>
      <c r="C1" s="330"/>
      <c r="D1" s="330"/>
      <c r="E1" s="330"/>
      <c r="F1" s="330"/>
      <c r="G1" s="330"/>
      <c r="H1" s="330"/>
      <c r="I1" s="330"/>
      <c r="J1" s="330"/>
      <c r="K1" s="330"/>
      <c r="L1" s="330"/>
      <c r="M1" s="330"/>
      <c r="N1" s="330"/>
    </row>
    <row r="2" spans="1:14" ht="38.25" customHeight="1" x14ac:dyDescent="0.25">
      <c r="A2" s="356" t="s">
        <v>600</v>
      </c>
      <c r="B2" s="356"/>
      <c r="C2" s="356"/>
      <c r="D2" s="356"/>
      <c r="E2" s="356"/>
      <c r="F2" s="356"/>
      <c r="G2" s="356"/>
      <c r="H2" s="356"/>
      <c r="I2" s="356"/>
      <c r="J2" s="356"/>
      <c r="K2" s="356"/>
      <c r="L2" s="356"/>
      <c r="M2" s="356"/>
      <c r="N2" s="356"/>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c r="N4" s="37" t="s">
        <v>715</v>
      </c>
    </row>
    <row r="5" spans="1:14"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c r="N5" s="37" t="s">
        <v>715</v>
      </c>
    </row>
    <row r="6" spans="1:14"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c r="N6" s="37" t="s">
        <v>715</v>
      </c>
    </row>
    <row r="7" spans="1:14"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c r="N7" s="37" t="s">
        <v>715</v>
      </c>
    </row>
    <row r="8" spans="1:14" x14ac:dyDescent="0.25">
      <c r="A8" s="368" t="s">
        <v>447</v>
      </c>
      <c r="B8" s="368"/>
      <c r="C8" s="368"/>
      <c r="D8" s="368"/>
      <c r="E8" s="368"/>
      <c r="F8" s="368"/>
      <c r="G8" s="368"/>
      <c r="H8" s="368"/>
      <c r="I8" s="368"/>
      <c r="J8" s="368"/>
      <c r="K8" s="368"/>
      <c r="L8" s="368"/>
      <c r="M8" s="37" t="s">
        <v>715</v>
      </c>
      <c r="N8" s="37" t="s">
        <v>715</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c r="N11" s="37" t="s">
        <v>715</v>
      </c>
    </row>
    <row r="12" spans="1:14"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c r="N12" s="37" t="s">
        <v>715</v>
      </c>
    </row>
    <row r="13" spans="1:14"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c r="N13" s="37" t="s">
        <v>715</v>
      </c>
    </row>
    <row r="14" spans="1:14"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c r="N14" s="37" t="s">
        <v>715</v>
      </c>
    </row>
    <row r="15" spans="1:14" x14ac:dyDescent="0.25">
      <c r="A15" s="368" t="s">
        <v>447</v>
      </c>
      <c r="B15" s="368"/>
      <c r="C15" s="368"/>
      <c r="D15" s="368"/>
      <c r="E15" s="368"/>
      <c r="F15" s="368"/>
      <c r="G15" s="368"/>
      <c r="H15" s="368"/>
      <c r="I15" s="368"/>
      <c r="J15" s="368"/>
      <c r="K15" s="368"/>
      <c r="L15" s="368"/>
      <c r="M15" s="37" t="s">
        <v>715</v>
      </c>
      <c r="N15" s="37" t="s">
        <v>715</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F12" sqref="F12"/>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330">
        <v>50</v>
      </c>
      <c r="B1" s="330"/>
      <c r="C1" s="330"/>
      <c r="D1" s="330"/>
      <c r="E1" s="330"/>
      <c r="F1" s="330"/>
      <c r="G1" s="330"/>
    </row>
    <row r="2" spans="1:7" ht="36.75" customHeight="1" x14ac:dyDescent="0.25">
      <c r="A2" s="366" t="s">
        <v>712</v>
      </c>
      <c r="B2" s="366"/>
      <c r="C2" s="366"/>
      <c r="D2" s="366"/>
      <c r="E2" s="366"/>
      <c r="F2" s="366"/>
      <c r="G2" s="366"/>
    </row>
    <row r="3" spans="1:7" ht="51" x14ac:dyDescent="0.25">
      <c r="A3" s="10" t="s">
        <v>451</v>
      </c>
      <c r="B3" s="10" t="s">
        <v>601</v>
      </c>
      <c r="C3" s="10" t="s">
        <v>602</v>
      </c>
      <c r="D3" s="10" t="s">
        <v>433</v>
      </c>
      <c r="E3" s="10" t="s">
        <v>417</v>
      </c>
      <c r="F3" s="10" t="s">
        <v>603</v>
      </c>
      <c r="G3" s="10" t="s">
        <v>414</v>
      </c>
    </row>
    <row r="4" spans="1:7" x14ac:dyDescent="0.25">
      <c r="A4" s="37" t="s">
        <v>715</v>
      </c>
      <c r="B4" s="37" t="s">
        <v>715</v>
      </c>
      <c r="C4" s="37" t="s">
        <v>715</v>
      </c>
      <c r="D4" s="37" t="s">
        <v>715</v>
      </c>
      <c r="E4" s="37" t="s">
        <v>715</v>
      </c>
      <c r="F4" s="37" t="s">
        <v>715</v>
      </c>
      <c r="G4" s="37" t="s">
        <v>715</v>
      </c>
    </row>
    <row r="5" spans="1:7" x14ac:dyDescent="0.25">
      <c r="A5" s="37" t="s">
        <v>715</v>
      </c>
      <c r="B5" s="37" t="s">
        <v>715</v>
      </c>
      <c r="C5" s="37" t="s">
        <v>715</v>
      </c>
      <c r="D5" s="37" t="s">
        <v>715</v>
      </c>
      <c r="E5" s="37" t="s">
        <v>715</v>
      </c>
      <c r="F5" s="37" t="s">
        <v>715</v>
      </c>
      <c r="G5" s="37" t="s">
        <v>715</v>
      </c>
    </row>
    <row r="6" spans="1:7" x14ac:dyDescent="0.25">
      <c r="A6" s="37" t="s">
        <v>715</v>
      </c>
      <c r="B6" s="37" t="s">
        <v>715</v>
      </c>
      <c r="C6" s="37" t="s">
        <v>715</v>
      </c>
      <c r="D6" s="37" t="s">
        <v>715</v>
      </c>
      <c r="E6" s="37" t="s">
        <v>715</v>
      </c>
      <c r="F6" s="37" t="s">
        <v>715</v>
      </c>
      <c r="G6" s="37" t="s">
        <v>715</v>
      </c>
    </row>
    <row r="7" spans="1:7" x14ac:dyDescent="0.25">
      <c r="A7" s="37" t="s">
        <v>715</v>
      </c>
      <c r="B7" s="37" t="s">
        <v>715</v>
      </c>
      <c r="C7" s="37" t="s">
        <v>715</v>
      </c>
      <c r="D7" s="37" t="s">
        <v>715</v>
      </c>
      <c r="E7" s="37" t="s">
        <v>715</v>
      </c>
      <c r="F7" s="37" t="s">
        <v>715</v>
      </c>
      <c r="G7" s="37" t="s">
        <v>715</v>
      </c>
    </row>
    <row r="8" spans="1:7" x14ac:dyDescent="0.25">
      <c r="A8" s="37" t="s">
        <v>715</v>
      </c>
      <c r="B8" s="37" t="s">
        <v>715</v>
      </c>
      <c r="C8" s="37" t="s">
        <v>715</v>
      </c>
      <c r="D8" s="37" t="s">
        <v>715</v>
      </c>
      <c r="E8" s="37" t="s">
        <v>715</v>
      </c>
      <c r="F8" s="37" t="s">
        <v>715</v>
      </c>
      <c r="G8" s="37" t="s">
        <v>715</v>
      </c>
    </row>
    <row r="9" spans="1:7" x14ac:dyDescent="0.25">
      <c r="A9" s="37" t="s">
        <v>715</v>
      </c>
      <c r="B9" s="37" t="s">
        <v>715</v>
      </c>
      <c r="C9" s="37" t="s">
        <v>715</v>
      </c>
      <c r="D9" s="37" t="s">
        <v>715</v>
      </c>
      <c r="E9" s="37" t="s">
        <v>715</v>
      </c>
      <c r="F9" s="37" t="s">
        <v>715</v>
      </c>
      <c r="G9" s="37" t="s">
        <v>715</v>
      </c>
    </row>
    <row r="10" spans="1:7" x14ac:dyDescent="0.25">
      <c r="A10" s="37" t="s">
        <v>715</v>
      </c>
      <c r="B10" s="37" t="s">
        <v>715</v>
      </c>
      <c r="C10" s="37" t="s">
        <v>715</v>
      </c>
      <c r="D10" s="37" t="s">
        <v>715</v>
      </c>
      <c r="E10" s="37" t="s">
        <v>715</v>
      </c>
      <c r="F10" s="37" t="s">
        <v>715</v>
      </c>
      <c r="G10" s="37" t="s">
        <v>715</v>
      </c>
    </row>
    <row r="11" spans="1:7" x14ac:dyDescent="0.25">
      <c r="A11" s="37" t="s">
        <v>715</v>
      </c>
      <c r="B11" s="37" t="s">
        <v>715</v>
      </c>
      <c r="C11" s="37" t="s">
        <v>715</v>
      </c>
      <c r="D11" s="37" t="s">
        <v>715</v>
      </c>
      <c r="E11" s="37" t="s">
        <v>715</v>
      </c>
      <c r="F11" s="37" t="s">
        <v>715</v>
      </c>
      <c r="G11" s="37" t="s">
        <v>715</v>
      </c>
    </row>
    <row r="12" spans="1:7" x14ac:dyDescent="0.25">
      <c r="A12" s="37" t="s">
        <v>715</v>
      </c>
      <c r="B12" s="37" t="s">
        <v>715</v>
      </c>
      <c r="C12" s="37" t="s">
        <v>715</v>
      </c>
      <c r="D12" s="37" t="s">
        <v>715</v>
      </c>
      <c r="E12" s="37" t="s">
        <v>715</v>
      </c>
      <c r="F12" s="37" t="s">
        <v>715</v>
      </c>
      <c r="G12" s="37" t="s">
        <v>715</v>
      </c>
    </row>
    <row r="13" spans="1:7" x14ac:dyDescent="0.25">
      <c r="A13" s="37" t="s">
        <v>715</v>
      </c>
      <c r="B13" s="37" t="s">
        <v>715</v>
      </c>
      <c r="C13" s="37" t="s">
        <v>715</v>
      </c>
      <c r="D13" s="37" t="s">
        <v>715</v>
      </c>
      <c r="E13" s="37" t="s">
        <v>715</v>
      </c>
      <c r="F13" s="37" t="s">
        <v>715</v>
      </c>
      <c r="G13" s="37" t="s">
        <v>715</v>
      </c>
    </row>
    <row r="14" spans="1:7" x14ac:dyDescent="0.25">
      <c r="A14" s="37" t="s">
        <v>715</v>
      </c>
      <c r="B14" s="37" t="s">
        <v>715</v>
      </c>
      <c r="C14" s="37" t="s">
        <v>715</v>
      </c>
      <c r="D14" s="37" t="s">
        <v>715</v>
      </c>
      <c r="E14" s="37" t="s">
        <v>715</v>
      </c>
      <c r="F14" s="37" t="s">
        <v>715</v>
      </c>
      <c r="G14" s="37" t="s">
        <v>715</v>
      </c>
    </row>
    <row r="15" spans="1:7" x14ac:dyDescent="0.25">
      <c r="A15" s="37" t="s">
        <v>715</v>
      </c>
      <c r="B15" s="37" t="s">
        <v>715</v>
      </c>
      <c r="C15" s="37" t="s">
        <v>715</v>
      </c>
      <c r="D15" s="37" t="s">
        <v>715</v>
      </c>
      <c r="E15" s="37" t="s">
        <v>715</v>
      </c>
      <c r="F15" s="37" t="s">
        <v>715</v>
      </c>
      <c r="G15" s="37" t="s">
        <v>715</v>
      </c>
    </row>
    <row r="16" spans="1:7" x14ac:dyDescent="0.25">
      <c r="A16" s="37" t="s">
        <v>715</v>
      </c>
      <c r="B16" s="37" t="s">
        <v>715</v>
      </c>
      <c r="C16" s="37" t="s">
        <v>715</v>
      </c>
      <c r="D16" s="37" t="s">
        <v>715</v>
      </c>
      <c r="E16" s="37" t="s">
        <v>715</v>
      </c>
      <c r="F16" s="37" t="s">
        <v>715</v>
      </c>
      <c r="G16" s="37" t="s">
        <v>715</v>
      </c>
    </row>
    <row r="17" spans="1:7" x14ac:dyDescent="0.25">
      <c r="A17" s="37" t="s">
        <v>715</v>
      </c>
      <c r="B17" s="37" t="s">
        <v>715</v>
      </c>
      <c r="C17" s="37" t="s">
        <v>715</v>
      </c>
      <c r="D17" s="37" t="s">
        <v>715</v>
      </c>
      <c r="E17" s="37" t="s">
        <v>715</v>
      </c>
      <c r="F17" s="37" t="s">
        <v>715</v>
      </c>
      <c r="G17" s="37" t="s">
        <v>715</v>
      </c>
    </row>
    <row r="18" spans="1:7" x14ac:dyDescent="0.25">
      <c r="A18" s="37" t="s">
        <v>715</v>
      </c>
      <c r="B18" s="37" t="s">
        <v>715</v>
      </c>
      <c r="C18" s="37" t="s">
        <v>715</v>
      </c>
      <c r="D18" s="37" t="s">
        <v>715</v>
      </c>
      <c r="E18" s="37" t="s">
        <v>715</v>
      </c>
      <c r="F18" s="37" t="s">
        <v>715</v>
      </c>
      <c r="G18" s="37" t="s">
        <v>715</v>
      </c>
    </row>
    <row r="19" spans="1:7" x14ac:dyDescent="0.25">
      <c r="A19" s="37" t="s">
        <v>715</v>
      </c>
      <c r="B19" s="37" t="s">
        <v>715</v>
      </c>
      <c r="C19" s="37" t="s">
        <v>715</v>
      </c>
      <c r="D19" s="37" t="s">
        <v>715</v>
      </c>
      <c r="E19" s="37" t="s">
        <v>715</v>
      </c>
      <c r="F19" s="37" t="s">
        <v>715</v>
      </c>
      <c r="G19" s="37" t="s">
        <v>715</v>
      </c>
    </row>
    <row r="20" spans="1:7" x14ac:dyDescent="0.25">
      <c r="A20" s="37" t="s">
        <v>715</v>
      </c>
      <c r="B20" s="37" t="s">
        <v>715</v>
      </c>
      <c r="C20" s="37" t="s">
        <v>715</v>
      </c>
      <c r="D20" s="37" t="s">
        <v>715</v>
      </c>
      <c r="E20" s="37" t="s">
        <v>715</v>
      </c>
      <c r="F20" s="37" t="s">
        <v>715</v>
      </c>
      <c r="G20" s="37" t="s">
        <v>715</v>
      </c>
    </row>
    <row r="21" spans="1:7" x14ac:dyDescent="0.25">
      <c r="A21" s="37" t="s">
        <v>715</v>
      </c>
      <c r="B21" s="37" t="s">
        <v>715</v>
      </c>
      <c r="C21" s="37" t="s">
        <v>715</v>
      </c>
      <c r="D21" s="37" t="s">
        <v>715</v>
      </c>
      <c r="E21" s="37" t="s">
        <v>715</v>
      </c>
      <c r="F21" s="37" t="s">
        <v>715</v>
      </c>
      <c r="G21" s="37" t="s">
        <v>715</v>
      </c>
    </row>
    <row r="22" spans="1:7" x14ac:dyDescent="0.25">
      <c r="A22" s="37" t="s">
        <v>715</v>
      </c>
      <c r="B22" s="37" t="s">
        <v>715</v>
      </c>
      <c r="C22" s="37" t="s">
        <v>715</v>
      </c>
      <c r="D22" s="37" t="s">
        <v>715</v>
      </c>
      <c r="E22" s="37" t="s">
        <v>715</v>
      </c>
      <c r="F22" s="37" t="s">
        <v>715</v>
      </c>
      <c r="G22" s="37" t="s">
        <v>715</v>
      </c>
    </row>
    <row r="23" spans="1:7" x14ac:dyDescent="0.25">
      <c r="A23" s="37" t="s">
        <v>715</v>
      </c>
      <c r="B23" s="37" t="s">
        <v>715</v>
      </c>
      <c r="C23" s="37" t="s">
        <v>715</v>
      </c>
      <c r="D23" s="37" t="s">
        <v>715</v>
      </c>
      <c r="E23" s="37" t="s">
        <v>715</v>
      </c>
      <c r="F23" s="37" t="s">
        <v>715</v>
      </c>
      <c r="G23" s="37" t="s">
        <v>715</v>
      </c>
    </row>
    <row r="24" spans="1:7" x14ac:dyDescent="0.25">
      <c r="A24" s="37" t="s">
        <v>715</v>
      </c>
      <c r="B24" s="37" t="s">
        <v>715</v>
      </c>
      <c r="C24" s="37" t="s">
        <v>715</v>
      </c>
      <c r="D24" s="37" t="s">
        <v>715</v>
      </c>
      <c r="E24" s="37" t="s">
        <v>715</v>
      </c>
      <c r="F24" s="37" t="s">
        <v>715</v>
      </c>
      <c r="G24" s="37" t="s">
        <v>715</v>
      </c>
    </row>
    <row r="25" spans="1:7" x14ac:dyDescent="0.25">
      <c r="A25" s="385" t="s">
        <v>229</v>
      </c>
      <c r="B25" s="385"/>
      <c r="C25" s="385"/>
      <c r="D25" s="385"/>
      <c r="E25" s="385"/>
      <c r="F25" s="385"/>
      <c r="G25" s="37" t="s">
        <v>715</v>
      </c>
    </row>
  </sheetData>
  <mergeCells count="3">
    <mergeCell ref="A25:F25"/>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zoomScaleNormal="100" workbookViewId="0">
      <selection activeCell="F12" sqref="F1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330">
        <v>51</v>
      </c>
      <c r="B1" s="330"/>
      <c r="C1" s="330"/>
      <c r="D1" s="330"/>
      <c r="E1" s="330"/>
      <c r="F1" s="330"/>
      <c r="G1" s="330"/>
      <c r="H1" s="330"/>
      <c r="I1" s="330"/>
      <c r="J1" s="330"/>
      <c r="K1" s="330"/>
    </row>
    <row r="2" spans="1:11" ht="39.75" customHeight="1" x14ac:dyDescent="0.25">
      <c r="A2" s="366" t="s">
        <v>604</v>
      </c>
      <c r="B2" s="366"/>
      <c r="C2" s="366"/>
      <c r="D2" s="366"/>
      <c r="E2" s="366"/>
      <c r="F2" s="366"/>
      <c r="G2" s="366"/>
      <c r="H2" s="366"/>
      <c r="I2" s="366"/>
      <c r="J2" s="366"/>
      <c r="K2" s="366"/>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ht="15.75" customHeight="1" x14ac:dyDescent="0.25">
      <c r="A8" s="387" t="s">
        <v>447</v>
      </c>
      <c r="B8" s="387"/>
      <c r="C8" s="387"/>
      <c r="D8" s="387"/>
      <c r="E8" s="387"/>
      <c r="F8" s="387"/>
      <c r="G8" s="387"/>
      <c r="H8" s="387"/>
      <c r="I8" s="387"/>
      <c r="J8" s="37" t="s">
        <v>715</v>
      </c>
      <c r="K8" s="37" t="s">
        <v>715</v>
      </c>
    </row>
    <row r="9" spans="1:11" ht="83.25" customHeight="1" x14ac:dyDescent="0.25">
      <c r="A9" s="386" t="s">
        <v>609</v>
      </c>
      <c r="B9" s="386"/>
      <c r="C9" s="386"/>
      <c r="D9" s="386"/>
      <c r="E9" s="386"/>
      <c r="F9" s="386"/>
      <c r="G9" s="386"/>
      <c r="H9" s="386"/>
      <c r="I9" s="386"/>
      <c r="J9" s="386"/>
      <c r="K9" s="386"/>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5.75" customHeight="1" x14ac:dyDescent="0.25">
      <c r="A14" s="387" t="s">
        <v>447</v>
      </c>
      <c r="B14" s="387"/>
      <c r="C14" s="387"/>
      <c r="D14" s="387"/>
      <c r="E14" s="387"/>
      <c r="F14" s="387"/>
      <c r="G14" s="387"/>
      <c r="H14" s="387"/>
      <c r="I14" s="387"/>
      <c r="J14" s="37" t="s">
        <v>715</v>
      </c>
      <c r="K14" s="37" t="s">
        <v>715</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view="pageLayout" zoomScaleNormal="100" workbookViewId="0">
      <selection activeCell="F12" sqref="F12"/>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330">
        <v>52</v>
      </c>
      <c r="B1" s="330"/>
      <c r="C1" s="330"/>
    </row>
    <row r="2" spans="1:3" ht="30.75" customHeight="1" x14ac:dyDescent="0.25">
      <c r="A2" s="366" t="s">
        <v>612</v>
      </c>
      <c r="B2" s="366"/>
      <c r="C2" s="366"/>
    </row>
    <row r="3" spans="1:3" ht="30.75" customHeight="1" x14ac:dyDescent="0.25">
      <c r="A3" s="46" t="s">
        <v>613</v>
      </c>
      <c r="B3" s="10" t="s">
        <v>34</v>
      </c>
      <c r="C3" s="10" t="s">
        <v>305</v>
      </c>
    </row>
    <row r="4" spans="1:3" ht="30.75" customHeight="1" x14ac:dyDescent="0.25">
      <c r="A4" s="46" t="s">
        <v>614</v>
      </c>
      <c r="B4" s="38" t="s">
        <v>615</v>
      </c>
      <c r="C4" s="82">
        <f>SUM(C5:C6)</f>
        <v>76297745.689999998</v>
      </c>
    </row>
    <row r="5" spans="1:3" ht="30.75" customHeight="1" x14ac:dyDescent="0.25">
      <c r="A5" s="46" t="s">
        <v>616</v>
      </c>
      <c r="B5" s="38" t="s">
        <v>40</v>
      </c>
      <c r="C5" s="82">
        <v>0</v>
      </c>
    </row>
    <row r="6" spans="1:3" ht="30.75" customHeight="1" x14ac:dyDescent="0.25">
      <c r="A6" s="46" t="s">
        <v>617</v>
      </c>
      <c r="B6" s="38" t="s">
        <v>42</v>
      </c>
      <c r="C6" s="82">
        <v>76297745.689999998</v>
      </c>
    </row>
    <row r="7" spans="1:3" ht="30.75" customHeight="1" x14ac:dyDescent="0.25">
      <c r="A7" s="46" t="s">
        <v>618</v>
      </c>
      <c r="B7" s="38" t="s">
        <v>38</v>
      </c>
      <c r="C7" s="81" t="s">
        <v>715</v>
      </c>
    </row>
    <row r="8" spans="1:3" ht="30.75" customHeight="1" x14ac:dyDescent="0.25">
      <c r="A8" s="46" t="s">
        <v>616</v>
      </c>
      <c r="B8" s="38" t="s">
        <v>40</v>
      </c>
      <c r="C8" s="81" t="s">
        <v>715</v>
      </c>
    </row>
    <row r="9" spans="1:3" ht="30.75" customHeight="1" x14ac:dyDescent="0.25">
      <c r="A9" s="46" t="s">
        <v>617</v>
      </c>
      <c r="B9" s="38" t="s">
        <v>42</v>
      </c>
      <c r="C9" s="81" t="s">
        <v>715</v>
      </c>
    </row>
    <row r="10" spans="1:3" ht="30.75" customHeight="1" x14ac:dyDescent="0.25">
      <c r="A10" s="46" t="s">
        <v>619</v>
      </c>
      <c r="B10" s="38" t="s">
        <v>44</v>
      </c>
      <c r="C10" s="81" t="s">
        <v>715</v>
      </c>
    </row>
    <row r="11" spans="1:3" ht="30.75" customHeight="1" x14ac:dyDescent="0.25">
      <c r="A11" s="46" t="s">
        <v>616</v>
      </c>
      <c r="B11" s="38" t="s">
        <v>40</v>
      </c>
      <c r="C11" s="81" t="s">
        <v>715</v>
      </c>
    </row>
    <row r="12" spans="1:3" ht="30.75" customHeight="1" x14ac:dyDescent="0.25">
      <c r="A12" s="46" t="s">
        <v>617</v>
      </c>
      <c r="B12" s="38" t="s">
        <v>42</v>
      </c>
      <c r="C12" s="81" t="s">
        <v>715</v>
      </c>
    </row>
    <row r="13" spans="1:3" ht="30.75" customHeight="1" x14ac:dyDescent="0.25">
      <c r="A13" s="46" t="s">
        <v>620</v>
      </c>
      <c r="B13" s="38" t="s">
        <v>46</v>
      </c>
      <c r="C13" s="81" t="s">
        <v>715</v>
      </c>
    </row>
    <row r="14" spans="1:3" ht="30.75" customHeight="1" x14ac:dyDescent="0.25">
      <c r="A14" s="46" t="s">
        <v>616</v>
      </c>
      <c r="B14" s="38" t="s">
        <v>40</v>
      </c>
      <c r="C14" s="81" t="s">
        <v>715</v>
      </c>
    </row>
    <row r="15" spans="1:3" ht="30.75" customHeight="1" x14ac:dyDescent="0.25">
      <c r="A15" s="46" t="s">
        <v>617</v>
      </c>
      <c r="B15" s="38" t="s">
        <v>42</v>
      </c>
      <c r="C15" s="81" t="s">
        <v>715</v>
      </c>
    </row>
    <row r="16" spans="1:3" ht="30.75" customHeight="1" x14ac:dyDescent="0.25">
      <c r="A16" s="46" t="s">
        <v>621</v>
      </c>
      <c r="B16" s="38" t="s">
        <v>352</v>
      </c>
      <c r="C16" s="82">
        <v>4702233.24</v>
      </c>
    </row>
    <row r="17" spans="1:3" ht="30.75" customHeight="1" x14ac:dyDescent="0.25">
      <c r="A17" s="46" t="s">
        <v>616</v>
      </c>
      <c r="B17" s="38" t="s">
        <v>40</v>
      </c>
      <c r="C17" s="81" t="s">
        <v>715</v>
      </c>
    </row>
    <row r="18" spans="1:3" ht="30.75" customHeight="1" x14ac:dyDescent="0.25">
      <c r="A18" s="46" t="s">
        <v>617</v>
      </c>
      <c r="B18" s="38" t="s">
        <v>42</v>
      </c>
      <c r="C18" s="82">
        <v>4702233.24</v>
      </c>
    </row>
    <row r="19" spans="1:3" ht="30.75" customHeight="1" x14ac:dyDescent="0.25">
      <c r="A19" s="46" t="s">
        <v>622</v>
      </c>
      <c r="B19" s="50"/>
      <c r="C19" s="82">
        <f>SUM(C16+C4)</f>
        <v>80999978.929999992</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199"/>
  <sheetViews>
    <sheetView view="pageLayout" topLeftCell="A14" zoomScale="95" zoomScaleNormal="100" zoomScaleSheetLayoutView="50" zoomScalePageLayoutView="95" workbookViewId="0">
      <selection activeCell="F12" sqref="F12"/>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330">
        <v>53</v>
      </c>
      <c r="B1" s="330"/>
      <c r="C1" s="330"/>
      <c r="D1" s="330"/>
      <c r="E1" s="330"/>
      <c r="F1" s="330"/>
      <c r="G1" s="330"/>
      <c r="H1" s="330"/>
      <c r="I1" s="330"/>
    </row>
    <row r="2" spans="1:24" ht="15.75" x14ac:dyDescent="0.25">
      <c r="A2" s="168" t="s">
        <v>2304</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75" x14ac:dyDescent="0.25">
      <c r="A3" s="168" t="s">
        <v>2303</v>
      </c>
      <c r="B3" s="108"/>
      <c r="C3" s="108"/>
      <c r="D3" s="108"/>
      <c r="E3" s="108"/>
      <c r="F3" s="108"/>
      <c r="G3" s="108"/>
      <c r="H3" s="108"/>
      <c r="I3" s="108"/>
      <c r="J3" s="108"/>
      <c r="K3" s="108"/>
      <c r="L3" s="108"/>
      <c r="M3" s="108"/>
      <c r="N3" s="108"/>
      <c r="O3" s="108"/>
      <c r="P3" s="108"/>
      <c r="Q3" s="108"/>
      <c r="R3" s="108"/>
      <c r="S3" s="108"/>
      <c r="T3" s="108"/>
      <c r="U3" s="108"/>
      <c r="V3" s="108"/>
      <c r="W3" s="108"/>
      <c r="X3" s="108"/>
    </row>
    <row r="4" spans="1:24" ht="76.5" x14ac:dyDescent="0.25">
      <c r="A4" s="148" t="s">
        <v>623</v>
      </c>
      <c r="B4" s="148" t="s">
        <v>624</v>
      </c>
      <c r="C4" s="148" t="s">
        <v>625</v>
      </c>
      <c r="D4" s="148" t="s">
        <v>626</v>
      </c>
      <c r="E4" s="148" t="s">
        <v>627</v>
      </c>
      <c r="F4" s="148" t="s">
        <v>464</v>
      </c>
      <c r="G4" s="148" t="s">
        <v>628</v>
      </c>
      <c r="H4" s="148" t="s">
        <v>629</v>
      </c>
      <c r="I4" s="148" t="s">
        <v>630</v>
      </c>
      <c r="J4" s="108"/>
      <c r="K4" s="108"/>
      <c r="L4" s="108"/>
      <c r="M4" s="108"/>
      <c r="N4" s="108"/>
      <c r="O4" s="108"/>
      <c r="P4" s="108"/>
      <c r="Q4" s="108"/>
      <c r="R4" s="108"/>
      <c r="S4" s="108"/>
      <c r="T4" s="108"/>
      <c r="U4" s="108"/>
      <c r="V4" s="108"/>
      <c r="W4" s="108"/>
      <c r="X4" s="108"/>
    </row>
    <row r="5" spans="1:24" x14ac:dyDescent="0.25">
      <c r="A5" s="152" t="s">
        <v>715</v>
      </c>
      <c r="B5" s="152" t="s">
        <v>715</v>
      </c>
      <c r="C5" s="152" t="s">
        <v>715</v>
      </c>
      <c r="D5" s="152" t="s">
        <v>715</v>
      </c>
      <c r="E5" s="152" t="s">
        <v>715</v>
      </c>
      <c r="F5" s="152" t="s">
        <v>715</v>
      </c>
      <c r="G5" s="152" t="s">
        <v>715</v>
      </c>
      <c r="H5" s="152" t="s">
        <v>715</v>
      </c>
      <c r="I5" s="152" t="s">
        <v>715</v>
      </c>
      <c r="J5" s="108"/>
      <c r="K5" s="108"/>
      <c r="L5" s="108"/>
      <c r="M5" s="108"/>
      <c r="N5" s="108"/>
      <c r="O5" s="108"/>
      <c r="P5" s="108"/>
      <c r="Q5" s="108"/>
      <c r="R5" s="108"/>
      <c r="S5" s="108"/>
      <c r="T5" s="108"/>
      <c r="U5" s="108"/>
      <c r="V5" s="108"/>
      <c r="W5" s="108"/>
      <c r="X5" s="108"/>
    </row>
    <row r="6" spans="1:24" x14ac:dyDescent="0.25">
      <c r="A6" s="152" t="s">
        <v>715</v>
      </c>
      <c r="B6" s="152" t="s">
        <v>715</v>
      </c>
      <c r="C6" s="152" t="s">
        <v>715</v>
      </c>
      <c r="D6" s="152" t="s">
        <v>715</v>
      </c>
      <c r="E6" s="152" t="s">
        <v>715</v>
      </c>
      <c r="F6" s="152" t="s">
        <v>715</v>
      </c>
      <c r="G6" s="152" t="s">
        <v>715</v>
      </c>
      <c r="H6" s="152" t="s">
        <v>715</v>
      </c>
      <c r="I6" s="152" t="s">
        <v>715</v>
      </c>
      <c r="J6" s="108"/>
      <c r="K6" s="108"/>
      <c r="L6" s="108"/>
      <c r="M6" s="108"/>
      <c r="N6" s="108"/>
      <c r="O6" s="108"/>
      <c r="P6" s="108"/>
      <c r="Q6" s="108"/>
      <c r="R6" s="108"/>
      <c r="S6" s="108"/>
      <c r="T6" s="108"/>
      <c r="U6" s="108"/>
      <c r="V6" s="108"/>
      <c r="W6" s="108"/>
      <c r="X6" s="108"/>
    </row>
    <row r="7" spans="1:24" x14ac:dyDescent="0.25">
      <c r="A7" s="152" t="s">
        <v>715</v>
      </c>
      <c r="B7" s="152" t="s">
        <v>715</v>
      </c>
      <c r="C7" s="152" t="s">
        <v>715</v>
      </c>
      <c r="D7" s="152" t="s">
        <v>715</v>
      </c>
      <c r="E7" s="152" t="s">
        <v>715</v>
      </c>
      <c r="F7" s="152" t="s">
        <v>715</v>
      </c>
      <c r="G7" s="152" t="s">
        <v>715</v>
      </c>
      <c r="H7" s="152" t="s">
        <v>715</v>
      </c>
      <c r="I7" s="152" t="s">
        <v>715</v>
      </c>
      <c r="J7" s="108"/>
      <c r="K7" s="108"/>
      <c r="L7" s="108"/>
      <c r="M7" s="108"/>
      <c r="N7" s="108"/>
      <c r="O7" s="108"/>
      <c r="P7" s="108"/>
      <c r="Q7" s="108"/>
      <c r="R7" s="108"/>
      <c r="S7" s="108"/>
      <c r="T7" s="108"/>
      <c r="U7" s="108"/>
      <c r="V7" s="108"/>
      <c r="W7" s="108"/>
      <c r="X7" s="108"/>
    </row>
    <row r="8" spans="1:24" x14ac:dyDescent="0.25">
      <c r="A8" s="152" t="s">
        <v>715</v>
      </c>
      <c r="B8" s="152" t="s">
        <v>715</v>
      </c>
      <c r="C8" s="152" t="s">
        <v>715</v>
      </c>
      <c r="D8" s="152" t="s">
        <v>715</v>
      </c>
      <c r="E8" s="152" t="s">
        <v>715</v>
      </c>
      <c r="F8" s="152" t="s">
        <v>715</v>
      </c>
      <c r="G8" s="152" t="s">
        <v>715</v>
      </c>
      <c r="H8" s="152" t="s">
        <v>715</v>
      </c>
      <c r="I8" s="152" t="s">
        <v>715</v>
      </c>
      <c r="J8" s="108"/>
      <c r="K8" s="108"/>
      <c r="L8" s="108"/>
      <c r="M8" s="108"/>
      <c r="N8" s="108"/>
      <c r="O8" s="108"/>
      <c r="P8" s="108"/>
      <c r="Q8" s="108"/>
      <c r="R8" s="108"/>
      <c r="S8" s="108"/>
      <c r="T8" s="108"/>
      <c r="U8" s="108"/>
      <c r="V8" s="108"/>
      <c r="W8" s="108"/>
      <c r="X8" s="108"/>
    </row>
    <row r="9" spans="1:24" x14ac:dyDescent="0.25">
      <c r="A9" s="152" t="s">
        <v>715</v>
      </c>
      <c r="B9" s="152" t="s">
        <v>715</v>
      </c>
      <c r="C9" s="152" t="s">
        <v>715</v>
      </c>
      <c r="D9" s="152" t="s">
        <v>715</v>
      </c>
      <c r="E9" s="152" t="s">
        <v>715</v>
      </c>
      <c r="F9" s="152" t="s">
        <v>715</v>
      </c>
      <c r="G9" s="152" t="s">
        <v>715</v>
      </c>
      <c r="H9" s="152" t="s">
        <v>715</v>
      </c>
      <c r="I9" s="152" t="s">
        <v>715</v>
      </c>
      <c r="J9" s="108"/>
      <c r="K9" s="108"/>
      <c r="L9" s="108"/>
      <c r="M9" s="108"/>
      <c r="N9" s="108"/>
      <c r="O9" s="108"/>
      <c r="P9" s="108"/>
      <c r="Q9" s="108"/>
      <c r="R9" s="108"/>
      <c r="S9" s="108"/>
      <c r="T9" s="108"/>
      <c r="U9" s="108"/>
      <c r="V9" s="108"/>
      <c r="W9" s="108"/>
      <c r="X9" s="108"/>
    </row>
    <row r="10" spans="1:24" x14ac:dyDescent="0.25">
      <c r="A10" s="152" t="s">
        <v>715</v>
      </c>
      <c r="B10" s="152" t="s">
        <v>715</v>
      </c>
      <c r="C10" s="152" t="s">
        <v>715</v>
      </c>
      <c r="D10" s="152" t="s">
        <v>715</v>
      </c>
      <c r="E10" s="152" t="s">
        <v>715</v>
      </c>
      <c r="F10" s="152" t="s">
        <v>715</v>
      </c>
      <c r="G10" s="152" t="s">
        <v>715</v>
      </c>
      <c r="H10" s="152" t="s">
        <v>715</v>
      </c>
      <c r="I10" s="152" t="s">
        <v>715</v>
      </c>
      <c r="J10" s="108"/>
      <c r="K10" s="108"/>
      <c r="L10" s="108"/>
      <c r="M10" s="108"/>
      <c r="N10" s="108"/>
      <c r="O10" s="108"/>
      <c r="P10" s="108"/>
      <c r="Q10" s="108"/>
      <c r="R10" s="108"/>
      <c r="S10" s="108"/>
      <c r="T10" s="108"/>
      <c r="U10" s="108"/>
      <c r="V10" s="108"/>
      <c r="W10" s="108"/>
      <c r="X10" s="108"/>
    </row>
    <row r="11" spans="1:24" ht="15.75" customHeight="1" x14ac:dyDescent="0.25">
      <c r="A11" s="388" t="s">
        <v>631</v>
      </c>
      <c r="B11" s="388"/>
      <c r="C11" s="388"/>
      <c r="D11" s="388"/>
      <c r="E11" s="388"/>
      <c r="F11" s="388"/>
      <c r="G11" s="388"/>
      <c r="H11" s="388"/>
      <c r="I11" s="86"/>
      <c r="J11" s="108"/>
      <c r="K11" s="108"/>
      <c r="L11" s="108"/>
      <c r="M11" s="108"/>
      <c r="N11" s="108"/>
      <c r="O11" s="108"/>
      <c r="P11" s="108"/>
      <c r="Q11" s="108"/>
      <c r="R11" s="108"/>
      <c r="S11" s="108"/>
      <c r="T11" s="108"/>
      <c r="U11" s="108"/>
      <c r="V11" s="108"/>
      <c r="W11" s="108"/>
      <c r="X11" s="108"/>
    </row>
    <row r="12" spans="1:24" ht="15.75" customHeight="1" x14ac:dyDescent="0.25">
      <c r="A12" s="181"/>
      <c r="B12" s="181"/>
      <c r="C12" s="181"/>
      <c r="D12" s="181"/>
      <c r="E12" s="181"/>
      <c r="F12" s="181"/>
      <c r="G12" s="181"/>
      <c r="H12" s="181"/>
      <c r="I12" s="182"/>
      <c r="J12" s="108"/>
      <c r="K12" s="108"/>
      <c r="L12" s="108"/>
      <c r="M12" s="108"/>
      <c r="N12" s="108"/>
      <c r="O12" s="108"/>
      <c r="P12" s="108"/>
      <c r="Q12" s="108"/>
      <c r="R12" s="108"/>
      <c r="S12" s="108"/>
      <c r="T12" s="108"/>
      <c r="U12" s="108"/>
      <c r="V12" s="108"/>
      <c r="W12" s="108"/>
      <c r="X12" s="108"/>
    </row>
    <row r="13" spans="1:24" ht="15.75" customHeight="1" x14ac:dyDescent="0.25">
      <c r="A13" s="181"/>
      <c r="B13" s="181"/>
      <c r="C13" s="181"/>
      <c r="D13" s="181"/>
      <c r="E13" s="181"/>
      <c r="F13" s="181"/>
      <c r="G13" s="181"/>
      <c r="H13" s="181"/>
      <c r="I13" s="182"/>
      <c r="J13" s="108"/>
      <c r="K13" s="108"/>
      <c r="L13" s="108"/>
      <c r="M13" s="108"/>
      <c r="N13" s="108"/>
      <c r="O13" s="108"/>
      <c r="P13" s="108"/>
      <c r="Q13" s="108"/>
      <c r="R13" s="108"/>
      <c r="S13" s="108"/>
      <c r="T13" s="108"/>
      <c r="U13" s="108"/>
      <c r="V13" s="108"/>
      <c r="W13" s="108"/>
      <c r="X13" s="108"/>
    </row>
    <row r="14" spans="1:24" ht="15.75" customHeight="1" x14ac:dyDescent="0.25">
      <c r="A14" s="181"/>
      <c r="B14" s="181"/>
      <c r="C14" s="181"/>
      <c r="D14" s="181"/>
      <c r="E14" s="181"/>
      <c r="F14" s="181"/>
      <c r="G14" s="181"/>
      <c r="H14" s="181"/>
      <c r="I14" s="182"/>
      <c r="J14" s="108"/>
      <c r="K14" s="108"/>
      <c r="L14" s="108"/>
      <c r="M14" s="108"/>
      <c r="N14" s="108"/>
      <c r="O14" s="108"/>
      <c r="P14" s="108"/>
      <c r="Q14" s="108"/>
      <c r="R14" s="108"/>
      <c r="S14" s="108"/>
      <c r="T14" s="108"/>
      <c r="U14" s="108"/>
      <c r="V14" s="108"/>
      <c r="W14" s="108"/>
      <c r="X14" s="108"/>
    </row>
    <row r="15" spans="1:24" x14ac:dyDescent="0.25">
      <c r="A15" s="167"/>
      <c r="B15" s="167"/>
      <c r="C15" s="167"/>
      <c r="D15" s="167"/>
      <c r="E15" s="167"/>
      <c r="F15" s="167"/>
      <c r="G15" s="167"/>
      <c r="H15" s="167"/>
      <c r="I15" s="167"/>
      <c r="J15" s="108"/>
      <c r="K15" s="108"/>
      <c r="L15" s="108"/>
      <c r="M15" s="108"/>
      <c r="N15" s="108"/>
      <c r="O15" s="108"/>
      <c r="P15" s="108"/>
      <c r="Q15" s="108"/>
      <c r="R15" s="108"/>
      <c r="S15" s="108"/>
      <c r="T15" s="108"/>
      <c r="U15" s="108"/>
      <c r="V15" s="108"/>
      <c r="W15" s="108"/>
      <c r="X15" s="108"/>
    </row>
    <row r="16" spans="1:24" ht="24" customHeight="1" x14ac:dyDescent="0.25">
      <c r="A16" s="166" t="s">
        <v>2088</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row>
    <row r="17" spans="1:24" ht="83.25" customHeight="1" x14ac:dyDescent="0.25">
      <c r="A17" s="148" t="s">
        <v>623</v>
      </c>
      <c r="B17" s="148" t="s">
        <v>632</v>
      </c>
      <c r="C17" s="148" t="s">
        <v>410</v>
      </c>
      <c r="D17" s="148" t="s">
        <v>584</v>
      </c>
      <c r="E17" s="148" t="s">
        <v>417</v>
      </c>
      <c r="F17" s="148" t="s">
        <v>435</v>
      </c>
      <c r="G17" s="148" t="s">
        <v>628</v>
      </c>
      <c r="H17" s="148" t="s">
        <v>633</v>
      </c>
      <c r="I17" s="148" t="s">
        <v>630</v>
      </c>
      <c r="J17" s="108"/>
      <c r="K17" s="108"/>
      <c r="L17" s="108"/>
      <c r="M17" s="108"/>
      <c r="N17" s="108"/>
      <c r="O17" s="108"/>
      <c r="P17" s="108"/>
      <c r="Q17" s="108"/>
      <c r="R17" s="108"/>
      <c r="S17" s="108"/>
      <c r="T17" s="108"/>
      <c r="U17" s="108"/>
      <c r="V17" s="108"/>
      <c r="W17" s="108"/>
      <c r="X17" s="108"/>
    </row>
    <row r="18" spans="1:24" ht="104.25" customHeight="1" x14ac:dyDescent="0.25">
      <c r="A18" s="243">
        <v>43283</v>
      </c>
      <c r="B18" s="244" t="s">
        <v>872</v>
      </c>
      <c r="C18" s="245" t="s">
        <v>2633</v>
      </c>
      <c r="D18" s="244" t="s">
        <v>2300</v>
      </c>
      <c r="E18" s="246" t="s">
        <v>873</v>
      </c>
      <c r="F18" s="244" t="s">
        <v>874</v>
      </c>
      <c r="G18" s="244" t="s">
        <v>875</v>
      </c>
      <c r="H18" s="244" t="s">
        <v>4208</v>
      </c>
      <c r="I18" s="247">
        <v>180</v>
      </c>
      <c r="J18" s="132"/>
      <c r="K18" s="132"/>
      <c r="L18" s="132"/>
      <c r="M18" s="132"/>
      <c r="N18" s="132"/>
      <c r="O18" s="132"/>
      <c r="P18" s="108"/>
      <c r="Q18" s="108"/>
      <c r="R18" s="108"/>
      <c r="S18" s="108"/>
      <c r="T18" s="108"/>
      <c r="U18" s="108"/>
      <c r="V18" s="108"/>
      <c r="W18" s="108"/>
      <c r="X18" s="108"/>
    </row>
    <row r="19" spans="1:24" ht="104.25" customHeight="1" x14ac:dyDescent="0.25">
      <c r="A19" s="243">
        <v>43283</v>
      </c>
      <c r="B19" s="244" t="s">
        <v>872</v>
      </c>
      <c r="C19" s="245">
        <v>184</v>
      </c>
      <c r="D19" s="143" t="s">
        <v>3919</v>
      </c>
      <c r="E19" s="246" t="s">
        <v>2634</v>
      </c>
      <c r="F19" s="244" t="s">
        <v>3918</v>
      </c>
      <c r="G19" s="244" t="s">
        <v>3917</v>
      </c>
      <c r="H19" s="244" t="s">
        <v>4208</v>
      </c>
      <c r="I19" s="247">
        <v>298000</v>
      </c>
      <c r="J19" s="132"/>
      <c r="K19" s="132"/>
      <c r="L19" s="132"/>
      <c r="M19" s="132"/>
      <c r="N19" s="132"/>
      <c r="O19" s="132"/>
      <c r="P19" s="108"/>
      <c r="Q19" s="108"/>
      <c r="R19" s="108"/>
      <c r="S19" s="108"/>
      <c r="T19" s="108"/>
      <c r="U19" s="108"/>
      <c r="V19" s="108"/>
      <c r="W19" s="108"/>
      <c r="X19" s="108"/>
    </row>
    <row r="20" spans="1:24" ht="104.25" customHeight="1" x14ac:dyDescent="0.25">
      <c r="A20" s="243">
        <v>43284</v>
      </c>
      <c r="B20" s="244" t="s">
        <v>872</v>
      </c>
      <c r="C20" s="245" t="s">
        <v>3966</v>
      </c>
      <c r="D20" s="244" t="s">
        <v>2300</v>
      </c>
      <c r="E20" s="246" t="s">
        <v>873</v>
      </c>
      <c r="F20" s="244" t="s">
        <v>874</v>
      </c>
      <c r="G20" s="244" t="s">
        <v>875</v>
      </c>
      <c r="H20" s="244" t="s">
        <v>4208</v>
      </c>
      <c r="I20" s="247">
        <v>10</v>
      </c>
      <c r="J20" s="132"/>
      <c r="K20" s="132"/>
      <c r="L20" s="132"/>
      <c r="M20" s="132"/>
      <c r="N20" s="132"/>
      <c r="O20" s="132"/>
      <c r="P20" s="108"/>
      <c r="Q20" s="108"/>
      <c r="R20" s="108"/>
      <c r="S20" s="108"/>
      <c r="T20" s="108"/>
      <c r="U20" s="108"/>
      <c r="V20" s="108"/>
      <c r="W20" s="108"/>
      <c r="X20" s="108"/>
    </row>
    <row r="21" spans="1:24" ht="104.25" customHeight="1" x14ac:dyDescent="0.25">
      <c r="A21" s="243">
        <v>43284</v>
      </c>
      <c r="B21" s="244" t="s">
        <v>872</v>
      </c>
      <c r="C21" s="245">
        <v>191</v>
      </c>
      <c r="D21" s="235" t="s">
        <v>4024</v>
      </c>
      <c r="E21" s="235">
        <v>36473374</v>
      </c>
      <c r="F21" s="210" t="s">
        <v>4023</v>
      </c>
      <c r="G21" s="224" t="s">
        <v>4022</v>
      </c>
      <c r="H21" s="244" t="s">
        <v>4208</v>
      </c>
      <c r="I21" s="247">
        <v>10000</v>
      </c>
      <c r="J21" s="132"/>
      <c r="K21" s="132"/>
      <c r="L21" s="132"/>
      <c r="M21" s="132"/>
      <c r="N21" s="132"/>
      <c r="O21" s="132"/>
      <c r="P21" s="108"/>
      <c r="Q21" s="108"/>
      <c r="R21" s="108"/>
      <c r="S21" s="108"/>
      <c r="T21" s="108"/>
      <c r="U21" s="108"/>
      <c r="V21" s="108"/>
      <c r="W21" s="108"/>
      <c r="X21" s="108"/>
    </row>
    <row r="22" spans="1:24" ht="104.25" customHeight="1" x14ac:dyDescent="0.25">
      <c r="A22" s="243">
        <v>43284</v>
      </c>
      <c r="B22" s="244" t="s">
        <v>872</v>
      </c>
      <c r="C22" s="224">
        <v>185</v>
      </c>
      <c r="D22" s="248" t="s">
        <v>3933</v>
      </c>
      <c r="E22" s="244" t="s">
        <v>4208</v>
      </c>
      <c r="F22" s="194" t="s">
        <v>2653</v>
      </c>
      <c r="G22" s="194" t="s">
        <v>4018</v>
      </c>
      <c r="H22" s="244" t="s">
        <v>4208</v>
      </c>
      <c r="I22" s="247">
        <v>100000</v>
      </c>
      <c r="J22" s="132"/>
      <c r="K22" s="132"/>
      <c r="L22" s="132"/>
      <c r="M22" s="132"/>
      <c r="N22" s="132"/>
      <c r="O22" s="132"/>
      <c r="P22" s="108"/>
      <c r="Q22" s="108"/>
      <c r="R22" s="108"/>
      <c r="S22" s="108"/>
      <c r="T22" s="108"/>
      <c r="U22" s="108"/>
      <c r="V22" s="108"/>
      <c r="W22" s="108"/>
      <c r="X22" s="108"/>
    </row>
    <row r="23" spans="1:24" ht="104.25" customHeight="1" x14ac:dyDescent="0.25">
      <c r="A23" s="243">
        <v>43284</v>
      </c>
      <c r="B23" s="244" t="s">
        <v>872</v>
      </c>
      <c r="C23" s="224">
        <v>186</v>
      </c>
      <c r="D23" s="248" t="s">
        <v>3941</v>
      </c>
      <c r="E23" s="248">
        <v>38013409</v>
      </c>
      <c r="F23" s="248" t="s">
        <v>3939</v>
      </c>
      <c r="G23" s="248" t="s">
        <v>4019</v>
      </c>
      <c r="H23" s="244" t="s">
        <v>4208</v>
      </c>
      <c r="I23" s="247">
        <v>100000</v>
      </c>
      <c r="J23" s="132"/>
      <c r="K23" s="132"/>
      <c r="L23" s="132"/>
      <c r="M23" s="132"/>
      <c r="N23" s="132"/>
      <c r="O23" s="132"/>
      <c r="P23" s="108"/>
      <c r="Q23" s="108"/>
      <c r="R23" s="108"/>
      <c r="S23" s="108"/>
      <c r="T23" s="108"/>
      <c r="U23" s="108"/>
      <c r="V23" s="108"/>
      <c r="W23" s="108"/>
      <c r="X23" s="108"/>
    </row>
    <row r="24" spans="1:24" ht="104.25" customHeight="1" x14ac:dyDescent="0.25">
      <c r="A24" s="243">
        <v>43284</v>
      </c>
      <c r="B24" s="244" t="s">
        <v>872</v>
      </c>
      <c r="C24" s="245">
        <v>188</v>
      </c>
      <c r="D24" s="194" t="s">
        <v>3986</v>
      </c>
      <c r="E24" s="244" t="s">
        <v>4208</v>
      </c>
      <c r="F24" s="194" t="s">
        <v>2651</v>
      </c>
      <c r="G24" s="194" t="s">
        <v>2652</v>
      </c>
      <c r="H24" s="244" t="s">
        <v>4208</v>
      </c>
      <c r="I24" s="247">
        <v>100000</v>
      </c>
      <c r="J24" s="132"/>
      <c r="K24" s="132"/>
      <c r="L24" s="132"/>
      <c r="M24" s="132"/>
      <c r="N24" s="132"/>
      <c r="O24" s="132"/>
      <c r="P24" s="108"/>
      <c r="Q24" s="108"/>
      <c r="R24" s="108"/>
      <c r="S24" s="108"/>
      <c r="T24" s="108"/>
      <c r="U24" s="108"/>
      <c r="V24" s="108"/>
      <c r="W24" s="108"/>
      <c r="X24" s="108"/>
    </row>
    <row r="25" spans="1:24" ht="104.25" customHeight="1" x14ac:dyDescent="0.25">
      <c r="A25" s="243">
        <v>43284</v>
      </c>
      <c r="B25" s="244" t="s">
        <v>872</v>
      </c>
      <c r="C25" s="224">
        <v>189</v>
      </c>
      <c r="D25" s="194" t="s">
        <v>3942</v>
      </c>
      <c r="E25" s="244" t="s">
        <v>4208</v>
      </c>
      <c r="F25" s="194" t="s">
        <v>2639</v>
      </c>
      <c r="G25" s="194" t="s">
        <v>2656</v>
      </c>
      <c r="H25" s="244" t="s">
        <v>4208</v>
      </c>
      <c r="I25" s="247">
        <v>100000</v>
      </c>
      <c r="J25" s="132"/>
      <c r="K25" s="132"/>
      <c r="L25" s="132"/>
      <c r="M25" s="132"/>
      <c r="N25" s="132"/>
      <c r="O25" s="132"/>
      <c r="P25" s="108"/>
      <c r="Q25" s="108"/>
      <c r="R25" s="108"/>
      <c r="S25" s="108"/>
      <c r="T25" s="108"/>
      <c r="U25" s="108"/>
      <c r="V25" s="108"/>
      <c r="W25" s="108"/>
      <c r="X25" s="108"/>
    </row>
    <row r="26" spans="1:24" ht="104.25" customHeight="1" x14ac:dyDescent="0.25">
      <c r="A26" s="243">
        <v>43284</v>
      </c>
      <c r="B26" s="244" t="s">
        <v>872</v>
      </c>
      <c r="C26" s="245">
        <v>190</v>
      </c>
      <c r="D26" s="244" t="s">
        <v>4017</v>
      </c>
      <c r="E26" s="244" t="s">
        <v>4208</v>
      </c>
      <c r="F26" s="244" t="s">
        <v>3930</v>
      </c>
      <c r="G26" s="244" t="s">
        <v>4016</v>
      </c>
      <c r="H26" s="244" t="s">
        <v>4208</v>
      </c>
      <c r="I26" s="247">
        <v>100000</v>
      </c>
      <c r="J26" s="132"/>
      <c r="K26" s="132"/>
      <c r="L26" s="132"/>
      <c r="M26" s="132"/>
      <c r="N26" s="132"/>
      <c r="O26" s="132"/>
      <c r="P26" s="108"/>
      <c r="Q26" s="108"/>
      <c r="R26" s="108"/>
      <c r="S26" s="108"/>
      <c r="T26" s="108"/>
      <c r="U26" s="108"/>
      <c r="V26" s="108"/>
      <c r="W26" s="108"/>
      <c r="X26" s="108"/>
    </row>
    <row r="27" spans="1:24" ht="104.25" customHeight="1" x14ac:dyDescent="0.25">
      <c r="A27" s="243">
        <v>43284</v>
      </c>
      <c r="B27" s="244" t="s">
        <v>872</v>
      </c>
      <c r="C27" s="224">
        <v>187</v>
      </c>
      <c r="D27" s="248" t="s">
        <v>3937</v>
      </c>
      <c r="E27" s="249" t="s">
        <v>3936</v>
      </c>
      <c r="F27" s="248" t="s">
        <v>3935</v>
      </c>
      <c r="G27" s="248" t="s">
        <v>3989</v>
      </c>
      <c r="H27" s="244" t="s">
        <v>4208</v>
      </c>
      <c r="I27" s="247">
        <v>105381.12</v>
      </c>
      <c r="J27" s="132"/>
      <c r="K27" s="132"/>
      <c r="L27" s="132"/>
      <c r="M27" s="132"/>
      <c r="N27" s="132"/>
      <c r="O27" s="132"/>
      <c r="P27" s="108"/>
      <c r="Q27" s="108"/>
      <c r="R27" s="108"/>
      <c r="S27" s="108"/>
      <c r="T27" s="108"/>
      <c r="U27" s="108"/>
      <c r="V27" s="108"/>
      <c r="W27" s="108"/>
      <c r="X27" s="108"/>
    </row>
    <row r="28" spans="1:24" ht="104.25" customHeight="1" x14ac:dyDescent="0.25">
      <c r="A28" s="243">
        <v>43284</v>
      </c>
      <c r="B28" s="244" t="s">
        <v>872</v>
      </c>
      <c r="C28" s="245">
        <v>192</v>
      </c>
      <c r="D28" s="194" t="s">
        <v>3921</v>
      </c>
      <c r="E28" s="194">
        <v>31282375</v>
      </c>
      <c r="F28" s="194" t="s">
        <v>2630</v>
      </c>
      <c r="G28" s="244" t="s">
        <v>4021</v>
      </c>
      <c r="H28" s="244" t="s">
        <v>4208</v>
      </c>
      <c r="I28" s="247">
        <v>1000000</v>
      </c>
      <c r="J28" s="132"/>
      <c r="K28" s="132"/>
      <c r="L28" s="132"/>
      <c r="M28" s="132"/>
      <c r="N28" s="132"/>
      <c r="O28" s="132"/>
      <c r="P28" s="108"/>
      <c r="Q28" s="108"/>
      <c r="R28" s="108"/>
      <c r="S28" s="108"/>
      <c r="T28" s="108"/>
      <c r="U28" s="108"/>
      <c r="V28" s="108"/>
      <c r="W28" s="108"/>
      <c r="X28" s="108"/>
    </row>
    <row r="29" spans="1:24" ht="104.25" customHeight="1" x14ac:dyDescent="0.25">
      <c r="A29" s="243">
        <v>43285</v>
      </c>
      <c r="B29" s="244" t="s">
        <v>872</v>
      </c>
      <c r="C29" s="245" t="s">
        <v>3970</v>
      </c>
      <c r="D29" s="244" t="s">
        <v>2300</v>
      </c>
      <c r="E29" s="246" t="s">
        <v>873</v>
      </c>
      <c r="F29" s="244" t="s">
        <v>874</v>
      </c>
      <c r="G29" s="244" t="s">
        <v>875</v>
      </c>
      <c r="H29" s="244" t="s">
        <v>4208</v>
      </c>
      <c r="I29" s="247">
        <v>15</v>
      </c>
      <c r="J29" s="132"/>
      <c r="K29" s="132"/>
      <c r="L29" s="132"/>
      <c r="M29" s="132"/>
      <c r="N29" s="132"/>
      <c r="O29" s="132"/>
      <c r="P29" s="108"/>
      <c r="Q29" s="108"/>
      <c r="R29" s="108"/>
      <c r="S29" s="108"/>
      <c r="T29" s="108"/>
      <c r="U29" s="108"/>
      <c r="V29" s="108"/>
      <c r="W29" s="108"/>
      <c r="X29" s="108"/>
    </row>
    <row r="30" spans="1:24" ht="104.25" customHeight="1" x14ac:dyDescent="0.25">
      <c r="A30" s="243">
        <v>43285</v>
      </c>
      <c r="B30" s="244" t="s">
        <v>872</v>
      </c>
      <c r="C30" s="224">
        <v>199</v>
      </c>
      <c r="D30" s="248" t="s">
        <v>3926</v>
      </c>
      <c r="E30" s="248">
        <v>38620155</v>
      </c>
      <c r="F30" s="248" t="s">
        <v>3924</v>
      </c>
      <c r="G30" s="248" t="s">
        <v>3923</v>
      </c>
      <c r="H30" s="244" t="s">
        <v>4208</v>
      </c>
      <c r="I30" s="247">
        <v>6252.35</v>
      </c>
      <c r="J30" s="132"/>
      <c r="K30" s="132"/>
      <c r="L30" s="132"/>
      <c r="M30" s="132"/>
      <c r="N30" s="132"/>
      <c r="O30" s="132"/>
      <c r="P30" s="108"/>
      <c r="Q30" s="108"/>
      <c r="R30" s="108"/>
      <c r="S30" s="108"/>
      <c r="T30" s="108"/>
      <c r="U30" s="108"/>
      <c r="V30" s="108"/>
      <c r="W30" s="108"/>
      <c r="X30" s="108"/>
    </row>
    <row r="31" spans="1:24" ht="104.25" customHeight="1" x14ac:dyDescent="0.25">
      <c r="A31" s="243">
        <v>43287</v>
      </c>
      <c r="B31" s="244" t="s">
        <v>872</v>
      </c>
      <c r="C31" s="245" t="s">
        <v>2299</v>
      </c>
      <c r="D31" s="244" t="s">
        <v>2300</v>
      </c>
      <c r="E31" s="246" t="s">
        <v>873</v>
      </c>
      <c r="F31" s="244" t="s">
        <v>874</v>
      </c>
      <c r="G31" s="244" t="s">
        <v>875</v>
      </c>
      <c r="H31" s="244" t="s">
        <v>4208</v>
      </c>
      <c r="I31" s="247">
        <v>622.38</v>
      </c>
      <c r="J31" s="132"/>
      <c r="K31" s="132"/>
      <c r="L31" s="132"/>
      <c r="M31" s="132"/>
      <c r="N31" s="132"/>
      <c r="O31" s="132"/>
      <c r="P31" s="108"/>
      <c r="Q31" s="108"/>
      <c r="R31" s="108"/>
      <c r="S31" s="108"/>
      <c r="T31" s="108"/>
      <c r="U31" s="108"/>
      <c r="V31" s="108"/>
      <c r="W31" s="108"/>
      <c r="X31" s="108"/>
    </row>
    <row r="32" spans="1:24" ht="104.25" customHeight="1" x14ac:dyDescent="0.25">
      <c r="A32" s="243">
        <v>43287</v>
      </c>
      <c r="B32" s="244" t="s">
        <v>872</v>
      </c>
      <c r="C32" s="224">
        <v>202</v>
      </c>
      <c r="D32" s="194" t="s">
        <v>2644</v>
      </c>
      <c r="E32" s="194">
        <v>5534195</v>
      </c>
      <c r="F32" s="194" t="s">
        <v>2645</v>
      </c>
      <c r="G32" s="194" t="s">
        <v>2657</v>
      </c>
      <c r="H32" s="244" t="s">
        <v>4208</v>
      </c>
      <c r="I32" s="247">
        <v>15000</v>
      </c>
      <c r="J32" s="132"/>
      <c r="K32" s="132"/>
      <c r="L32" s="132"/>
      <c r="M32" s="132"/>
      <c r="N32" s="132"/>
      <c r="O32" s="132"/>
      <c r="P32" s="108"/>
      <c r="Q32" s="108"/>
      <c r="R32" s="108"/>
      <c r="S32" s="108"/>
      <c r="T32" s="108"/>
      <c r="U32" s="108"/>
      <c r="V32" s="108"/>
      <c r="W32" s="108"/>
      <c r="X32" s="108"/>
    </row>
    <row r="33" spans="1:24" ht="104.25" customHeight="1" x14ac:dyDescent="0.25">
      <c r="A33" s="243">
        <v>43287</v>
      </c>
      <c r="B33" s="244" t="s">
        <v>872</v>
      </c>
      <c r="C33" s="224">
        <v>201</v>
      </c>
      <c r="D33" s="194" t="s">
        <v>3986</v>
      </c>
      <c r="E33" s="244" t="s">
        <v>4208</v>
      </c>
      <c r="F33" s="194" t="s">
        <v>2651</v>
      </c>
      <c r="G33" s="194" t="s">
        <v>2652</v>
      </c>
      <c r="H33" s="244" t="s">
        <v>4208</v>
      </c>
      <c r="I33" s="247">
        <v>140000</v>
      </c>
      <c r="J33" s="132"/>
      <c r="K33" s="132"/>
      <c r="L33" s="132"/>
      <c r="M33" s="132"/>
      <c r="N33" s="132"/>
      <c r="O33" s="132"/>
      <c r="P33" s="108"/>
      <c r="Q33" s="108"/>
      <c r="R33" s="108"/>
      <c r="S33" s="108"/>
      <c r="T33" s="108"/>
      <c r="U33" s="108"/>
      <c r="V33" s="108"/>
      <c r="W33" s="108"/>
      <c r="X33" s="108"/>
    </row>
    <row r="34" spans="1:24" ht="104.25" customHeight="1" x14ac:dyDescent="0.25">
      <c r="A34" s="243">
        <v>43290</v>
      </c>
      <c r="B34" s="244" t="s">
        <v>872</v>
      </c>
      <c r="C34" s="245" t="s">
        <v>4020</v>
      </c>
      <c r="D34" s="244" t="s">
        <v>2300</v>
      </c>
      <c r="E34" s="246" t="s">
        <v>873</v>
      </c>
      <c r="F34" s="244" t="s">
        <v>874</v>
      </c>
      <c r="G34" s="244" t="s">
        <v>875</v>
      </c>
      <c r="H34" s="244" t="s">
        <v>4208</v>
      </c>
      <c r="I34" s="247">
        <v>5</v>
      </c>
      <c r="J34" s="132"/>
      <c r="K34" s="132"/>
      <c r="L34" s="132"/>
      <c r="M34" s="132"/>
      <c r="N34" s="132"/>
      <c r="O34" s="132"/>
      <c r="P34" s="108"/>
      <c r="Q34" s="108"/>
      <c r="R34" s="108"/>
      <c r="S34" s="108"/>
      <c r="T34" s="108"/>
      <c r="U34" s="108"/>
      <c r="V34" s="108"/>
      <c r="W34" s="108"/>
      <c r="X34" s="108"/>
    </row>
    <row r="35" spans="1:24" ht="104.25" customHeight="1" x14ac:dyDescent="0.25">
      <c r="A35" s="243">
        <v>43290</v>
      </c>
      <c r="B35" s="244" t="s">
        <v>872</v>
      </c>
      <c r="C35" s="245">
        <v>203</v>
      </c>
      <c r="D35" s="143" t="s">
        <v>3919</v>
      </c>
      <c r="E35" s="144" t="s">
        <v>2634</v>
      </c>
      <c r="F35" s="143" t="s">
        <v>2635</v>
      </c>
      <c r="G35" s="145" t="s">
        <v>2640</v>
      </c>
      <c r="H35" s="244" t="s">
        <v>4208</v>
      </c>
      <c r="I35" s="247">
        <v>1000000</v>
      </c>
      <c r="J35" s="132"/>
      <c r="K35" s="132"/>
      <c r="L35" s="132"/>
      <c r="M35" s="132"/>
      <c r="N35" s="132"/>
      <c r="O35" s="132"/>
      <c r="P35" s="108"/>
      <c r="Q35" s="108"/>
      <c r="R35" s="108"/>
      <c r="S35" s="108"/>
      <c r="T35" s="108"/>
      <c r="U35" s="108"/>
      <c r="V35" s="108"/>
      <c r="W35" s="108"/>
      <c r="X35" s="108"/>
    </row>
    <row r="36" spans="1:24" ht="104.25" customHeight="1" x14ac:dyDescent="0.25">
      <c r="A36" s="243">
        <v>43291</v>
      </c>
      <c r="B36" s="244" t="s">
        <v>872</v>
      </c>
      <c r="C36" s="245" t="s">
        <v>2279</v>
      </c>
      <c r="D36" s="244" t="s">
        <v>2300</v>
      </c>
      <c r="E36" s="246" t="s">
        <v>873</v>
      </c>
      <c r="F36" s="244" t="s">
        <v>874</v>
      </c>
      <c r="G36" s="244" t="s">
        <v>875</v>
      </c>
      <c r="H36" s="244" t="s">
        <v>4208</v>
      </c>
      <c r="I36" s="247">
        <v>39</v>
      </c>
      <c r="J36" s="132"/>
      <c r="K36" s="132"/>
      <c r="L36" s="132"/>
      <c r="M36" s="132"/>
      <c r="N36" s="132"/>
      <c r="O36" s="132"/>
      <c r="P36" s="108"/>
      <c r="Q36" s="108"/>
      <c r="R36" s="108"/>
      <c r="S36" s="108"/>
      <c r="T36" s="108"/>
      <c r="U36" s="108"/>
      <c r="V36" s="108"/>
      <c r="W36" s="108"/>
      <c r="X36" s="108"/>
    </row>
    <row r="37" spans="1:24" ht="104.25" customHeight="1" x14ac:dyDescent="0.25">
      <c r="A37" s="243">
        <v>43291</v>
      </c>
      <c r="B37" s="244" t="s">
        <v>872</v>
      </c>
      <c r="C37" s="224">
        <v>217</v>
      </c>
      <c r="D37" s="194" t="s">
        <v>3988</v>
      </c>
      <c r="E37" s="194">
        <v>33942740</v>
      </c>
      <c r="F37" s="194" t="s">
        <v>2655</v>
      </c>
      <c r="G37" s="194" t="s">
        <v>2656</v>
      </c>
      <c r="H37" s="244" t="s">
        <v>4208</v>
      </c>
      <c r="I37" s="247">
        <v>27124.799999999999</v>
      </c>
      <c r="J37" s="132"/>
      <c r="K37" s="132"/>
      <c r="L37" s="132"/>
      <c r="M37" s="132"/>
      <c r="N37" s="132"/>
      <c r="O37" s="132"/>
      <c r="P37" s="108"/>
      <c r="Q37" s="108"/>
      <c r="R37" s="108"/>
      <c r="S37" s="108"/>
      <c r="T37" s="108"/>
      <c r="U37" s="108"/>
      <c r="V37" s="108"/>
      <c r="W37" s="108"/>
      <c r="X37" s="108"/>
    </row>
    <row r="38" spans="1:24" ht="104.25" customHeight="1" x14ac:dyDescent="0.25">
      <c r="A38" s="243">
        <v>43291</v>
      </c>
      <c r="B38" s="244" t="s">
        <v>872</v>
      </c>
      <c r="C38" s="224">
        <v>215</v>
      </c>
      <c r="D38" s="248" t="s">
        <v>3941</v>
      </c>
      <c r="E38" s="248">
        <v>38013409</v>
      </c>
      <c r="F38" s="248" t="s">
        <v>3939</v>
      </c>
      <c r="G38" s="248" t="s">
        <v>4019</v>
      </c>
      <c r="H38" s="244" t="s">
        <v>4208</v>
      </c>
      <c r="I38" s="247">
        <v>27520.639999999999</v>
      </c>
      <c r="J38" s="132"/>
      <c r="K38" s="132"/>
      <c r="L38" s="132"/>
      <c r="M38" s="132"/>
      <c r="N38" s="132"/>
      <c r="O38" s="132"/>
      <c r="P38" s="108"/>
      <c r="Q38" s="108"/>
      <c r="R38" s="108"/>
      <c r="S38" s="108"/>
      <c r="T38" s="108"/>
      <c r="U38" s="108"/>
      <c r="V38" s="108"/>
      <c r="W38" s="108"/>
      <c r="X38" s="108"/>
    </row>
    <row r="39" spans="1:24" ht="104.25" customHeight="1" x14ac:dyDescent="0.25">
      <c r="A39" s="243">
        <v>43291</v>
      </c>
      <c r="B39" s="244" t="s">
        <v>872</v>
      </c>
      <c r="C39" s="224">
        <v>216</v>
      </c>
      <c r="D39" s="194" t="s">
        <v>3988</v>
      </c>
      <c r="E39" s="194">
        <v>33942740</v>
      </c>
      <c r="F39" s="194" t="s">
        <v>2655</v>
      </c>
      <c r="G39" s="194" t="s">
        <v>2656</v>
      </c>
      <c r="H39" s="244" t="s">
        <v>4208</v>
      </c>
      <c r="I39" s="247">
        <v>29452.799999999999</v>
      </c>
      <c r="J39" s="132"/>
      <c r="K39" s="132"/>
      <c r="L39" s="132"/>
      <c r="M39" s="132"/>
      <c r="N39" s="132"/>
      <c r="O39" s="132"/>
      <c r="P39" s="108"/>
      <c r="Q39" s="108"/>
      <c r="R39" s="108"/>
      <c r="S39" s="108"/>
      <c r="T39" s="108"/>
      <c r="U39" s="108"/>
      <c r="V39" s="108"/>
      <c r="W39" s="108"/>
      <c r="X39" s="108"/>
    </row>
    <row r="40" spans="1:24" ht="104.25" customHeight="1" x14ac:dyDescent="0.25">
      <c r="A40" s="243">
        <v>43292</v>
      </c>
      <c r="B40" s="244" t="s">
        <v>872</v>
      </c>
      <c r="C40" s="245" t="s">
        <v>2187</v>
      </c>
      <c r="D40" s="244" t="s">
        <v>2300</v>
      </c>
      <c r="E40" s="246" t="s">
        <v>873</v>
      </c>
      <c r="F40" s="244" t="s">
        <v>874</v>
      </c>
      <c r="G40" s="244" t="s">
        <v>875</v>
      </c>
      <c r="H40" s="244" t="s">
        <v>4208</v>
      </c>
      <c r="I40" s="247">
        <v>18</v>
      </c>
      <c r="J40" s="132"/>
      <c r="K40" s="132"/>
      <c r="L40" s="132"/>
      <c r="M40" s="132"/>
      <c r="N40" s="132"/>
      <c r="O40" s="132"/>
      <c r="P40" s="108"/>
      <c r="Q40" s="108"/>
      <c r="R40" s="108"/>
      <c r="S40" s="108"/>
      <c r="T40" s="108"/>
      <c r="U40" s="108"/>
      <c r="V40" s="108"/>
      <c r="W40" s="108"/>
      <c r="X40" s="108"/>
    </row>
    <row r="41" spans="1:24" ht="104.25" customHeight="1" x14ac:dyDescent="0.25">
      <c r="A41" s="243">
        <v>43292</v>
      </c>
      <c r="B41" s="244" t="s">
        <v>872</v>
      </c>
      <c r="C41" s="224">
        <v>226</v>
      </c>
      <c r="D41" s="248" t="s">
        <v>3933</v>
      </c>
      <c r="E41" s="244" t="s">
        <v>4208</v>
      </c>
      <c r="F41" s="194" t="s">
        <v>2653</v>
      </c>
      <c r="G41" s="194" t="s">
        <v>4018</v>
      </c>
      <c r="H41" s="244" t="s">
        <v>4208</v>
      </c>
      <c r="I41" s="247">
        <v>50000</v>
      </c>
      <c r="J41" s="132"/>
      <c r="K41" s="132"/>
      <c r="L41" s="132"/>
      <c r="M41" s="132"/>
      <c r="N41" s="132"/>
      <c r="O41" s="132"/>
      <c r="P41" s="108"/>
      <c r="Q41" s="108"/>
      <c r="R41" s="108"/>
      <c r="S41" s="108"/>
      <c r="T41" s="108"/>
      <c r="U41" s="108"/>
      <c r="V41" s="108"/>
      <c r="W41" s="108"/>
      <c r="X41" s="108"/>
    </row>
    <row r="42" spans="1:24" ht="104.25" customHeight="1" x14ac:dyDescent="0.25">
      <c r="A42" s="243">
        <v>43292</v>
      </c>
      <c r="B42" s="244" t="s">
        <v>872</v>
      </c>
      <c r="C42" s="224">
        <v>227</v>
      </c>
      <c r="D42" s="244" t="s">
        <v>4017</v>
      </c>
      <c r="E42" s="244" t="s">
        <v>4208</v>
      </c>
      <c r="F42" s="244" t="s">
        <v>3930</v>
      </c>
      <c r="G42" s="244" t="s">
        <v>4016</v>
      </c>
      <c r="H42" s="244" t="s">
        <v>4208</v>
      </c>
      <c r="I42" s="247">
        <v>58000</v>
      </c>
      <c r="J42" s="132"/>
      <c r="K42" s="132"/>
      <c r="L42" s="132"/>
      <c r="M42" s="132"/>
      <c r="N42" s="132"/>
      <c r="O42" s="132"/>
      <c r="P42" s="108"/>
      <c r="Q42" s="108"/>
      <c r="R42" s="108"/>
      <c r="S42" s="108"/>
      <c r="T42" s="108"/>
      <c r="U42" s="108"/>
      <c r="V42" s="108"/>
      <c r="W42" s="108"/>
      <c r="X42" s="108"/>
    </row>
    <row r="43" spans="1:24" ht="104.25" customHeight="1" x14ac:dyDescent="0.25">
      <c r="A43" s="243">
        <v>43292</v>
      </c>
      <c r="B43" s="244" t="s">
        <v>872</v>
      </c>
      <c r="C43" s="224">
        <v>225</v>
      </c>
      <c r="D43" s="248" t="s">
        <v>3933</v>
      </c>
      <c r="E43" s="244" t="s">
        <v>4208</v>
      </c>
      <c r="F43" s="194" t="s">
        <v>2653</v>
      </c>
      <c r="G43" s="194" t="s">
        <v>4018</v>
      </c>
      <c r="H43" s="244" t="s">
        <v>4208</v>
      </c>
      <c r="I43" s="247">
        <v>60055.56</v>
      </c>
      <c r="J43" s="132"/>
      <c r="K43" s="132"/>
      <c r="L43" s="132"/>
      <c r="M43" s="132"/>
      <c r="N43" s="132"/>
      <c r="O43" s="132"/>
      <c r="P43" s="108"/>
      <c r="Q43" s="108"/>
      <c r="R43" s="108"/>
      <c r="S43" s="108"/>
      <c r="T43" s="108"/>
      <c r="U43" s="108"/>
      <c r="V43" s="108"/>
      <c r="W43" s="108"/>
      <c r="X43" s="108"/>
    </row>
    <row r="44" spans="1:24" ht="104.25" customHeight="1" x14ac:dyDescent="0.25">
      <c r="A44" s="243">
        <v>43292</v>
      </c>
      <c r="B44" s="244" t="s">
        <v>872</v>
      </c>
      <c r="C44" s="245">
        <v>224</v>
      </c>
      <c r="D44" s="244" t="s">
        <v>4017</v>
      </c>
      <c r="E44" s="244" t="s">
        <v>4208</v>
      </c>
      <c r="F44" s="244" t="s">
        <v>3930</v>
      </c>
      <c r="G44" s="244" t="s">
        <v>4016</v>
      </c>
      <c r="H44" s="244" t="s">
        <v>4208</v>
      </c>
      <c r="I44" s="247">
        <v>140601.57999999999</v>
      </c>
      <c r="J44" s="132"/>
      <c r="K44" s="132"/>
      <c r="L44" s="132"/>
      <c r="M44" s="132"/>
      <c r="N44" s="132"/>
      <c r="O44" s="132"/>
      <c r="P44" s="108"/>
      <c r="Q44" s="108"/>
      <c r="R44" s="108"/>
      <c r="S44" s="108"/>
      <c r="T44" s="108"/>
      <c r="U44" s="108"/>
      <c r="V44" s="108"/>
      <c r="W44" s="108"/>
      <c r="X44" s="108"/>
    </row>
    <row r="45" spans="1:24" ht="104.25" customHeight="1" x14ac:dyDescent="0.25">
      <c r="A45" s="243">
        <v>43293</v>
      </c>
      <c r="B45" s="244" t="s">
        <v>872</v>
      </c>
      <c r="C45" s="245" t="s">
        <v>2299</v>
      </c>
      <c r="D45" s="244" t="s">
        <v>2300</v>
      </c>
      <c r="E45" s="246" t="s">
        <v>873</v>
      </c>
      <c r="F45" s="244" t="s">
        <v>874</v>
      </c>
      <c r="G45" s="244" t="s">
        <v>875</v>
      </c>
      <c r="H45" s="244" t="s">
        <v>4208</v>
      </c>
      <c r="I45" s="247">
        <v>216</v>
      </c>
      <c r="J45" s="132"/>
      <c r="K45" s="132"/>
      <c r="L45" s="132"/>
      <c r="M45" s="132"/>
      <c r="N45" s="132"/>
      <c r="O45" s="132"/>
      <c r="P45" s="108"/>
      <c r="Q45" s="108"/>
      <c r="R45" s="108"/>
      <c r="S45" s="108"/>
      <c r="T45" s="108"/>
      <c r="U45" s="108"/>
      <c r="V45" s="108"/>
      <c r="W45" s="108"/>
      <c r="X45" s="108"/>
    </row>
    <row r="46" spans="1:24" ht="104.25" customHeight="1" x14ac:dyDescent="0.25">
      <c r="A46" s="243">
        <v>43293</v>
      </c>
      <c r="B46" s="244" t="s">
        <v>872</v>
      </c>
      <c r="C46" s="224">
        <v>229</v>
      </c>
      <c r="D46" s="194" t="s">
        <v>2644</v>
      </c>
      <c r="E46" s="194">
        <v>5534195</v>
      </c>
      <c r="F46" s="194" t="s">
        <v>2645</v>
      </c>
      <c r="G46" s="194" t="s">
        <v>2657</v>
      </c>
      <c r="H46" s="244" t="s">
        <v>4208</v>
      </c>
      <c r="I46" s="247">
        <v>15000</v>
      </c>
      <c r="J46" s="132"/>
      <c r="K46" s="132"/>
      <c r="L46" s="132"/>
      <c r="M46" s="132"/>
      <c r="N46" s="132"/>
      <c r="O46" s="132"/>
      <c r="P46" s="108"/>
      <c r="Q46" s="108"/>
      <c r="R46" s="108"/>
      <c r="S46" s="108"/>
      <c r="T46" s="108"/>
      <c r="U46" s="108"/>
      <c r="V46" s="108"/>
      <c r="W46" s="108"/>
      <c r="X46" s="108"/>
    </row>
    <row r="47" spans="1:24" ht="104.25" customHeight="1" x14ac:dyDescent="0.25">
      <c r="A47" s="243">
        <v>43293</v>
      </c>
      <c r="B47" s="244" t="s">
        <v>872</v>
      </c>
      <c r="C47" s="245">
        <v>231</v>
      </c>
      <c r="D47" s="194" t="s">
        <v>3921</v>
      </c>
      <c r="E47" s="194">
        <v>31282375</v>
      </c>
      <c r="F47" s="194" t="s">
        <v>2630</v>
      </c>
      <c r="G47" s="194" t="s">
        <v>4014</v>
      </c>
      <c r="H47" s="244" t="s">
        <v>4208</v>
      </c>
      <c r="I47" s="247">
        <v>617402.4</v>
      </c>
      <c r="J47" s="132"/>
      <c r="K47" s="132"/>
      <c r="L47" s="132"/>
      <c r="M47" s="132"/>
      <c r="N47" s="132"/>
      <c r="O47" s="132"/>
      <c r="P47" s="108"/>
      <c r="Q47" s="108"/>
      <c r="R47" s="108"/>
      <c r="S47" s="108"/>
      <c r="T47" s="108"/>
      <c r="U47" s="108"/>
      <c r="V47" s="108"/>
      <c r="W47" s="108"/>
      <c r="X47" s="108"/>
    </row>
    <row r="48" spans="1:24" ht="104.25" customHeight="1" x14ac:dyDescent="0.25">
      <c r="A48" s="243">
        <v>43293</v>
      </c>
      <c r="B48" s="244" t="s">
        <v>872</v>
      </c>
      <c r="C48" s="224">
        <v>228</v>
      </c>
      <c r="D48" s="143" t="s">
        <v>3919</v>
      </c>
      <c r="E48" s="246" t="s">
        <v>2634</v>
      </c>
      <c r="F48" s="244" t="s">
        <v>3918</v>
      </c>
      <c r="G48" s="244" t="s">
        <v>3917</v>
      </c>
      <c r="H48" s="244" t="s">
        <v>4208</v>
      </c>
      <c r="I48" s="247">
        <v>1132138.6100000001</v>
      </c>
      <c r="J48" s="132"/>
      <c r="K48" s="132"/>
      <c r="L48" s="132"/>
      <c r="M48" s="132"/>
      <c r="N48" s="132"/>
      <c r="O48" s="132"/>
      <c r="P48" s="108"/>
      <c r="Q48" s="108"/>
      <c r="R48" s="108"/>
      <c r="S48" s="108"/>
      <c r="T48" s="108"/>
      <c r="U48" s="108"/>
      <c r="V48" s="108"/>
      <c r="W48" s="108"/>
      <c r="X48" s="108"/>
    </row>
    <row r="49" spans="1:24" ht="104.25" customHeight="1" x14ac:dyDescent="0.25">
      <c r="A49" s="243">
        <v>43293</v>
      </c>
      <c r="B49" s="250" t="s">
        <v>870</v>
      </c>
      <c r="C49" s="250" t="s">
        <v>4015</v>
      </c>
      <c r="D49" s="250" t="s">
        <v>870</v>
      </c>
      <c r="E49" s="251" t="s">
        <v>882</v>
      </c>
      <c r="F49" s="250" t="s">
        <v>883</v>
      </c>
      <c r="G49" s="250" t="s">
        <v>2280</v>
      </c>
      <c r="H49" s="244" t="s">
        <v>4208</v>
      </c>
      <c r="I49" s="252">
        <v>20</v>
      </c>
      <c r="J49" s="132"/>
      <c r="K49" s="132"/>
      <c r="L49" s="132"/>
      <c r="M49" s="132"/>
      <c r="N49" s="132"/>
      <c r="O49" s="132"/>
      <c r="P49" s="108"/>
      <c r="Q49" s="108"/>
      <c r="R49" s="108"/>
      <c r="S49" s="108"/>
      <c r="T49" s="108"/>
      <c r="U49" s="108"/>
      <c r="V49" s="108"/>
      <c r="W49" s="108"/>
      <c r="X49" s="108"/>
    </row>
    <row r="50" spans="1:24" ht="104.25" customHeight="1" x14ac:dyDescent="0.25">
      <c r="A50" s="243">
        <v>43294</v>
      </c>
      <c r="B50" s="244" t="s">
        <v>872</v>
      </c>
      <c r="C50" s="245" t="s">
        <v>3966</v>
      </c>
      <c r="D50" s="244" t="s">
        <v>2300</v>
      </c>
      <c r="E50" s="246" t="s">
        <v>873</v>
      </c>
      <c r="F50" s="244" t="s">
        <v>874</v>
      </c>
      <c r="G50" s="244" t="s">
        <v>875</v>
      </c>
      <c r="H50" s="244" t="s">
        <v>4208</v>
      </c>
      <c r="I50" s="247">
        <v>60.69</v>
      </c>
      <c r="J50" s="132"/>
      <c r="K50" s="132"/>
      <c r="L50" s="132"/>
      <c r="M50" s="132"/>
      <c r="N50" s="132"/>
      <c r="O50" s="132"/>
      <c r="P50" s="108"/>
      <c r="Q50" s="108"/>
      <c r="R50" s="108"/>
      <c r="S50" s="108"/>
      <c r="T50" s="108"/>
      <c r="U50" s="108"/>
      <c r="V50" s="108"/>
      <c r="W50" s="108"/>
      <c r="X50" s="108"/>
    </row>
    <row r="51" spans="1:24" ht="104.25" customHeight="1" x14ac:dyDescent="0.25">
      <c r="A51" s="243">
        <v>43294</v>
      </c>
      <c r="B51" s="244" t="s">
        <v>872</v>
      </c>
      <c r="C51" s="245">
        <v>234</v>
      </c>
      <c r="D51" s="194" t="s">
        <v>3921</v>
      </c>
      <c r="E51" s="194">
        <v>31282375</v>
      </c>
      <c r="F51" s="194" t="s">
        <v>2630</v>
      </c>
      <c r="G51" s="194" t="s">
        <v>2631</v>
      </c>
      <c r="H51" s="244" t="s">
        <v>4208</v>
      </c>
      <c r="I51" s="247">
        <v>2000000</v>
      </c>
      <c r="J51" s="132"/>
      <c r="K51" s="132"/>
      <c r="L51" s="132"/>
      <c r="M51" s="132"/>
      <c r="N51" s="132"/>
      <c r="O51" s="132"/>
      <c r="P51" s="108"/>
      <c r="Q51" s="108"/>
      <c r="R51" s="108"/>
      <c r="S51" s="108"/>
      <c r="T51" s="108"/>
      <c r="U51" s="108"/>
      <c r="V51" s="108"/>
      <c r="W51" s="108"/>
      <c r="X51" s="108"/>
    </row>
    <row r="52" spans="1:24" ht="104.25" customHeight="1" x14ac:dyDescent="0.25">
      <c r="A52" s="243">
        <v>43299</v>
      </c>
      <c r="B52" s="244" t="s">
        <v>872</v>
      </c>
      <c r="C52" s="245" t="s">
        <v>4008</v>
      </c>
      <c r="D52" s="244" t="s">
        <v>2300</v>
      </c>
      <c r="E52" s="246" t="s">
        <v>873</v>
      </c>
      <c r="F52" s="244" t="s">
        <v>874</v>
      </c>
      <c r="G52" s="244" t="s">
        <v>875</v>
      </c>
      <c r="H52" s="244" t="s">
        <v>4208</v>
      </c>
      <c r="I52" s="247">
        <v>30</v>
      </c>
      <c r="J52" s="132"/>
      <c r="K52" s="132"/>
      <c r="L52" s="132"/>
      <c r="M52" s="132"/>
      <c r="N52" s="132"/>
      <c r="O52" s="132"/>
      <c r="P52" s="108"/>
      <c r="Q52" s="108"/>
      <c r="R52" s="108"/>
      <c r="S52" s="108"/>
      <c r="T52" s="108"/>
      <c r="U52" s="108"/>
      <c r="V52" s="108"/>
      <c r="W52" s="108"/>
      <c r="X52" s="108"/>
    </row>
    <row r="53" spans="1:24" ht="104.25" customHeight="1" x14ac:dyDescent="0.25">
      <c r="A53" s="243">
        <v>43299</v>
      </c>
      <c r="B53" s="244" t="s">
        <v>872</v>
      </c>
      <c r="C53" s="245">
        <v>239</v>
      </c>
      <c r="D53" s="194" t="s">
        <v>3988</v>
      </c>
      <c r="E53" s="194">
        <v>33942740</v>
      </c>
      <c r="F53" s="194" t="s">
        <v>2655</v>
      </c>
      <c r="G53" s="194" t="s">
        <v>2656</v>
      </c>
      <c r="H53" s="244" t="s">
        <v>4208</v>
      </c>
      <c r="I53" s="247">
        <v>34933.199999999997</v>
      </c>
      <c r="J53" s="132"/>
      <c r="K53" s="132"/>
      <c r="L53" s="132"/>
      <c r="M53" s="132"/>
      <c r="N53" s="132"/>
      <c r="O53" s="132"/>
      <c r="P53" s="108"/>
      <c r="Q53" s="108"/>
      <c r="R53" s="108"/>
      <c r="S53" s="108"/>
      <c r="T53" s="108"/>
      <c r="U53" s="108"/>
      <c r="V53" s="108"/>
      <c r="W53" s="108"/>
      <c r="X53" s="108"/>
    </row>
    <row r="54" spans="1:24" ht="104.25" customHeight="1" x14ac:dyDescent="0.25">
      <c r="A54" s="243">
        <v>43299</v>
      </c>
      <c r="B54" s="244" t="s">
        <v>872</v>
      </c>
      <c r="C54" s="245">
        <v>237</v>
      </c>
      <c r="D54" s="194" t="s">
        <v>3921</v>
      </c>
      <c r="E54" s="194">
        <v>31282375</v>
      </c>
      <c r="F54" s="194" t="s">
        <v>2630</v>
      </c>
      <c r="G54" s="194" t="s">
        <v>4014</v>
      </c>
      <c r="H54" s="244" t="s">
        <v>4208</v>
      </c>
      <c r="I54" s="247">
        <v>1252530</v>
      </c>
      <c r="J54" s="132"/>
      <c r="K54" s="132"/>
      <c r="L54" s="132"/>
      <c r="M54" s="132"/>
      <c r="N54" s="132"/>
      <c r="O54" s="132"/>
      <c r="P54" s="108"/>
      <c r="Q54" s="108"/>
      <c r="R54" s="108"/>
      <c r="S54" s="108"/>
      <c r="T54" s="108"/>
      <c r="U54" s="108"/>
      <c r="V54" s="108"/>
      <c r="W54" s="108"/>
      <c r="X54" s="108"/>
    </row>
    <row r="55" spans="1:24" ht="104.25" customHeight="1" x14ac:dyDescent="0.25">
      <c r="A55" s="243">
        <v>43299</v>
      </c>
      <c r="B55" s="244" t="s">
        <v>872</v>
      </c>
      <c r="C55" s="245">
        <v>238</v>
      </c>
      <c r="D55" s="194" t="s">
        <v>3921</v>
      </c>
      <c r="E55" s="194">
        <v>31282375</v>
      </c>
      <c r="F55" s="194" t="s">
        <v>2630</v>
      </c>
      <c r="G55" s="194" t="s">
        <v>2631</v>
      </c>
      <c r="H55" s="244" t="s">
        <v>4208</v>
      </c>
      <c r="I55" s="247">
        <v>3808944</v>
      </c>
      <c r="J55" s="132"/>
      <c r="K55" s="132"/>
      <c r="L55" s="132"/>
      <c r="M55" s="132"/>
      <c r="N55" s="132"/>
      <c r="O55" s="132"/>
      <c r="P55" s="108"/>
      <c r="Q55" s="108"/>
      <c r="R55" s="108"/>
      <c r="S55" s="108"/>
      <c r="T55" s="108"/>
      <c r="U55" s="108"/>
      <c r="V55" s="108"/>
      <c r="W55" s="108"/>
      <c r="X55" s="108"/>
    </row>
    <row r="56" spans="1:24" ht="104.25" customHeight="1" x14ac:dyDescent="0.25">
      <c r="A56" s="243">
        <v>43300</v>
      </c>
      <c r="B56" s="244" t="s">
        <v>872</v>
      </c>
      <c r="C56" s="245" t="s">
        <v>4013</v>
      </c>
      <c r="D56" s="244" t="s">
        <v>2300</v>
      </c>
      <c r="E56" s="246" t="s">
        <v>873</v>
      </c>
      <c r="F56" s="244" t="s">
        <v>874</v>
      </c>
      <c r="G56" s="244" t="s">
        <v>875</v>
      </c>
      <c r="H56" s="244" t="s">
        <v>4208</v>
      </c>
      <c r="I56" s="247">
        <v>6</v>
      </c>
      <c r="J56" s="132"/>
      <c r="K56" s="132"/>
      <c r="L56" s="132"/>
      <c r="M56" s="132"/>
      <c r="N56" s="132"/>
      <c r="O56" s="132"/>
      <c r="P56" s="108"/>
      <c r="Q56" s="108"/>
      <c r="R56" s="108"/>
      <c r="S56" s="108"/>
      <c r="T56" s="108"/>
      <c r="U56" s="108"/>
      <c r="V56" s="108"/>
      <c r="W56" s="108"/>
      <c r="X56" s="108"/>
    </row>
    <row r="57" spans="1:24" ht="104.25" customHeight="1" x14ac:dyDescent="0.25">
      <c r="A57" s="243">
        <v>43300</v>
      </c>
      <c r="B57" s="244" t="s">
        <v>872</v>
      </c>
      <c r="C57" s="245">
        <v>243</v>
      </c>
      <c r="D57" s="143" t="s">
        <v>3919</v>
      </c>
      <c r="E57" s="246" t="s">
        <v>2634</v>
      </c>
      <c r="F57" s="244" t="s">
        <v>3918</v>
      </c>
      <c r="G57" s="244" t="s">
        <v>3917</v>
      </c>
      <c r="H57" s="244" t="s">
        <v>4208</v>
      </c>
      <c r="I57" s="247">
        <v>1635000</v>
      </c>
      <c r="J57" s="132"/>
      <c r="K57" s="132"/>
      <c r="L57" s="132"/>
      <c r="M57" s="132"/>
      <c r="N57" s="132"/>
      <c r="O57" s="132"/>
      <c r="P57" s="108"/>
      <c r="Q57" s="108"/>
      <c r="R57" s="108"/>
      <c r="S57" s="108"/>
      <c r="T57" s="108"/>
      <c r="U57" s="108"/>
      <c r="V57" s="108"/>
      <c r="W57" s="108"/>
      <c r="X57" s="108"/>
    </row>
    <row r="58" spans="1:24" ht="104.25" customHeight="1" x14ac:dyDescent="0.25">
      <c r="A58" s="243">
        <v>43300</v>
      </c>
      <c r="B58" s="244" t="s">
        <v>872</v>
      </c>
      <c r="C58" s="245">
        <v>244</v>
      </c>
      <c r="D58" s="143" t="s">
        <v>3916</v>
      </c>
      <c r="E58" s="144" t="s">
        <v>2637</v>
      </c>
      <c r="F58" s="143" t="s">
        <v>2638</v>
      </c>
      <c r="G58" s="244" t="s">
        <v>3915</v>
      </c>
      <c r="H58" s="244" t="s">
        <v>4208</v>
      </c>
      <c r="I58" s="247">
        <v>2717062</v>
      </c>
      <c r="J58" s="132"/>
      <c r="K58" s="132"/>
      <c r="L58" s="132"/>
      <c r="M58" s="132"/>
      <c r="N58" s="132"/>
      <c r="O58" s="132"/>
      <c r="P58" s="108"/>
      <c r="Q58" s="108"/>
      <c r="R58" s="108"/>
      <c r="S58" s="108"/>
      <c r="T58" s="108"/>
      <c r="U58" s="108"/>
      <c r="V58" s="108"/>
      <c r="W58" s="108"/>
      <c r="X58" s="108"/>
    </row>
    <row r="59" spans="1:24" ht="104.25" customHeight="1" x14ac:dyDescent="0.25">
      <c r="A59" s="243">
        <v>43304</v>
      </c>
      <c r="B59" s="244" t="s">
        <v>872</v>
      </c>
      <c r="C59" s="245" t="s">
        <v>4007</v>
      </c>
      <c r="D59" s="244" t="s">
        <v>2300</v>
      </c>
      <c r="E59" s="246" t="s">
        <v>873</v>
      </c>
      <c r="F59" s="244" t="s">
        <v>874</v>
      </c>
      <c r="G59" s="244" t="s">
        <v>875</v>
      </c>
      <c r="H59" s="244" t="s">
        <v>4208</v>
      </c>
      <c r="I59" s="247">
        <v>5</v>
      </c>
      <c r="J59" s="132"/>
      <c r="K59" s="132"/>
      <c r="L59" s="132"/>
      <c r="M59" s="132"/>
      <c r="N59" s="132"/>
      <c r="O59" s="132"/>
      <c r="P59" s="108"/>
      <c r="Q59" s="108"/>
      <c r="R59" s="108"/>
      <c r="S59" s="108"/>
      <c r="T59" s="108"/>
      <c r="U59" s="108"/>
      <c r="V59" s="108"/>
      <c r="W59" s="108"/>
      <c r="X59" s="108"/>
    </row>
    <row r="60" spans="1:24" ht="104.25" customHeight="1" x14ac:dyDescent="0.25">
      <c r="A60" s="243">
        <v>43304</v>
      </c>
      <c r="B60" s="244" t="s">
        <v>872</v>
      </c>
      <c r="C60" s="245">
        <v>247</v>
      </c>
      <c r="D60" s="143" t="s">
        <v>3916</v>
      </c>
      <c r="E60" s="144" t="s">
        <v>2637</v>
      </c>
      <c r="F60" s="143" t="s">
        <v>2638</v>
      </c>
      <c r="G60" s="244" t="s">
        <v>3915</v>
      </c>
      <c r="H60" s="244" t="s">
        <v>4208</v>
      </c>
      <c r="I60" s="247">
        <v>879757.56</v>
      </c>
      <c r="J60" s="132"/>
      <c r="K60" s="132"/>
      <c r="L60" s="132"/>
      <c r="M60" s="132"/>
      <c r="N60" s="132"/>
      <c r="O60" s="132"/>
      <c r="P60" s="108"/>
      <c r="Q60" s="108"/>
      <c r="R60" s="108"/>
      <c r="S60" s="108"/>
      <c r="T60" s="108"/>
      <c r="U60" s="108"/>
      <c r="V60" s="108"/>
      <c r="W60" s="108"/>
      <c r="X60" s="108"/>
    </row>
    <row r="61" spans="1:24" ht="104.25" customHeight="1" x14ac:dyDescent="0.25">
      <c r="A61" s="243">
        <v>43305</v>
      </c>
      <c r="B61" s="244" t="s">
        <v>872</v>
      </c>
      <c r="C61" s="245" t="s">
        <v>4012</v>
      </c>
      <c r="D61" s="244" t="s">
        <v>2300</v>
      </c>
      <c r="E61" s="246" t="s">
        <v>873</v>
      </c>
      <c r="F61" s="244" t="s">
        <v>874</v>
      </c>
      <c r="G61" s="244" t="s">
        <v>875</v>
      </c>
      <c r="H61" s="244" t="s">
        <v>4208</v>
      </c>
      <c r="I61" s="247">
        <v>6.4</v>
      </c>
      <c r="J61" s="132"/>
      <c r="K61" s="132"/>
      <c r="L61" s="132"/>
      <c r="M61" s="132"/>
      <c r="N61" s="132"/>
      <c r="O61" s="132"/>
      <c r="P61" s="108"/>
      <c r="Q61" s="108"/>
      <c r="R61" s="108"/>
      <c r="S61" s="108"/>
      <c r="T61" s="108"/>
      <c r="U61" s="108"/>
      <c r="V61" s="108"/>
      <c r="W61" s="108"/>
      <c r="X61" s="108"/>
    </row>
    <row r="62" spans="1:24" ht="104.25" customHeight="1" x14ac:dyDescent="0.25">
      <c r="A62" s="243">
        <v>43306</v>
      </c>
      <c r="B62" s="244" t="s">
        <v>872</v>
      </c>
      <c r="C62" s="245" t="s">
        <v>2629</v>
      </c>
      <c r="D62" s="244" t="s">
        <v>2300</v>
      </c>
      <c r="E62" s="246" t="s">
        <v>873</v>
      </c>
      <c r="F62" s="244" t="s">
        <v>874</v>
      </c>
      <c r="G62" s="244" t="s">
        <v>875</v>
      </c>
      <c r="H62" s="244" t="s">
        <v>4208</v>
      </c>
      <c r="I62" s="247">
        <v>3</v>
      </c>
      <c r="J62" s="132"/>
      <c r="K62" s="132"/>
      <c r="L62" s="132"/>
      <c r="M62" s="132"/>
      <c r="N62" s="132"/>
      <c r="O62" s="132"/>
      <c r="P62" s="108"/>
      <c r="Q62" s="108"/>
      <c r="R62" s="108"/>
      <c r="S62" s="108"/>
      <c r="T62" s="108"/>
      <c r="U62" s="108"/>
      <c r="V62" s="108"/>
      <c r="W62" s="108"/>
      <c r="X62" s="108"/>
    </row>
    <row r="63" spans="1:24" ht="104.25" customHeight="1" x14ac:dyDescent="0.25">
      <c r="A63" s="243">
        <v>43307</v>
      </c>
      <c r="B63" s="244" t="s">
        <v>872</v>
      </c>
      <c r="C63" s="245" t="s">
        <v>2299</v>
      </c>
      <c r="D63" s="244" t="s">
        <v>2300</v>
      </c>
      <c r="E63" s="246" t="s">
        <v>873</v>
      </c>
      <c r="F63" s="244" t="s">
        <v>874</v>
      </c>
      <c r="G63" s="244" t="s">
        <v>875</v>
      </c>
      <c r="H63" s="244" t="s">
        <v>4208</v>
      </c>
      <c r="I63" s="247">
        <v>10</v>
      </c>
      <c r="J63" s="132"/>
      <c r="K63" s="132"/>
      <c r="L63" s="132"/>
      <c r="M63" s="132"/>
      <c r="N63" s="132"/>
      <c r="O63" s="132"/>
      <c r="P63" s="108"/>
      <c r="Q63" s="108"/>
      <c r="R63" s="108"/>
      <c r="S63" s="108"/>
      <c r="T63" s="108"/>
      <c r="U63" s="108"/>
      <c r="V63" s="108"/>
      <c r="W63" s="108"/>
      <c r="X63" s="108"/>
    </row>
    <row r="64" spans="1:24" ht="104.25" customHeight="1" x14ac:dyDescent="0.25">
      <c r="A64" s="243">
        <v>43307</v>
      </c>
      <c r="B64" s="244" t="s">
        <v>872</v>
      </c>
      <c r="C64" s="245">
        <v>256</v>
      </c>
      <c r="D64" s="143" t="s">
        <v>3919</v>
      </c>
      <c r="E64" s="246" t="s">
        <v>2634</v>
      </c>
      <c r="F64" s="244" t="s">
        <v>3918</v>
      </c>
      <c r="G64" s="244" t="s">
        <v>3917</v>
      </c>
      <c r="H64" s="244" t="s">
        <v>4208</v>
      </c>
      <c r="I64" s="247">
        <v>1746005.66</v>
      </c>
      <c r="J64" s="132"/>
      <c r="K64" s="132"/>
      <c r="L64" s="132"/>
      <c r="M64" s="132"/>
      <c r="N64" s="132"/>
      <c r="O64" s="108"/>
      <c r="P64" s="108"/>
      <c r="Q64" s="108"/>
      <c r="R64" s="108"/>
      <c r="S64" s="108"/>
      <c r="T64" s="108"/>
      <c r="U64" s="108"/>
      <c r="V64" s="108"/>
      <c r="W64" s="108"/>
      <c r="X64" s="108"/>
    </row>
    <row r="65" spans="1:24" ht="104.25" customHeight="1" x14ac:dyDescent="0.25">
      <c r="A65" s="243">
        <v>43307</v>
      </c>
      <c r="B65" s="244" t="s">
        <v>872</v>
      </c>
      <c r="C65" s="245">
        <v>255</v>
      </c>
      <c r="D65" s="143" t="s">
        <v>3916</v>
      </c>
      <c r="E65" s="144" t="s">
        <v>2637</v>
      </c>
      <c r="F65" s="143" t="s">
        <v>2638</v>
      </c>
      <c r="G65" s="244" t="s">
        <v>4005</v>
      </c>
      <c r="H65" s="244" t="s">
        <v>4208</v>
      </c>
      <c r="I65" s="247">
        <v>3382189.92</v>
      </c>
      <c r="J65" s="132"/>
      <c r="K65" s="132"/>
      <c r="L65" s="132"/>
      <c r="M65" s="132"/>
      <c r="N65" s="132"/>
      <c r="O65" s="132"/>
      <c r="P65" s="108"/>
      <c r="Q65" s="108"/>
      <c r="R65" s="108"/>
      <c r="S65" s="108"/>
      <c r="T65" s="108"/>
      <c r="U65" s="108"/>
      <c r="V65" s="108"/>
      <c r="W65" s="108"/>
      <c r="X65" s="108"/>
    </row>
    <row r="66" spans="1:24" ht="104.25" customHeight="1" x14ac:dyDescent="0.25">
      <c r="A66" s="243">
        <v>43308</v>
      </c>
      <c r="B66" s="244" t="s">
        <v>872</v>
      </c>
      <c r="C66" s="245" t="s">
        <v>4011</v>
      </c>
      <c r="D66" s="244" t="s">
        <v>2300</v>
      </c>
      <c r="E66" s="246" t="s">
        <v>873</v>
      </c>
      <c r="F66" s="244" t="s">
        <v>874</v>
      </c>
      <c r="G66" s="244" t="s">
        <v>875</v>
      </c>
      <c r="H66" s="244" t="s">
        <v>4208</v>
      </c>
      <c r="I66" s="247">
        <v>12</v>
      </c>
      <c r="J66" s="132"/>
      <c r="K66" s="132"/>
      <c r="L66" s="132"/>
      <c r="M66" s="132"/>
      <c r="N66" s="132"/>
      <c r="O66" s="132"/>
      <c r="P66" s="108"/>
      <c r="Q66" s="108"/>
      <c r="R66" s="108"/>
      <c r="S66" s="108"/>
      <c r="T66" s="108"/>
      <c r="U66" s="108"/>
      <c r="V66" s="108"/>
      <c r="W66" s="108"/>
      <c r="X66" s="108"/>
    </row>
    <row r="67" spans="1:24" ht="104.25" customHeight="1" x14ac:dyDescent="0.25">
      <c r="A67" s="243">
        <v>43312</v>
      </c>
      <c r="B67" s="244" t="s">
        <v>872</v>
      </c>
      <c r="C67" s="245" t="s">
        <v>4011</v>
      </c>
      <c r="D67" s="244" t="s">
        <v>2300</v>
      </c>
      <c r="E67" s="246" t="s">
        <v>873</v>
      </c>
      <c r="F67" s="244" t="s">
        <v>874</v>
      </c>
      <c r="G67" s="244" t="s">
        <v>875</v>
      </c>
      <c r="H67" s="244" t="s">
        <v>4208</v>
      </c>
      <c r="I67" s="247">
        <v>1</v>
      </c>
      <c r="J67" s="132"/>
      <c r="K67" s="132"/>
      <c r="L67" s="132"/>
      <c r="M67" s="132"/>
      <c r="N67" s="132"/>
      <c r="O67" s="132"/>
      <c r="P67" s="108"/>
      <c r="Q67" s="108"/>
      <c r="R67" s="108"/>
      <c r="S67" s="108"/>
      <c r="T67" s="108"/>
      <c r="U67" s="108"/>
      <c r="V67" s="108"/>
      <c r="W67" s="108"/>
      <c r="X67" s="108"/>
    </row>
    <row r="68" spans="1:24" ht="104.25" customHeight="1" x14ac:dyDescent="0.25">
      <c r="A68" s="243">
        <v>43312</v>
      </c>
      <c r="B68" s="250" t="s">
        <v>870</v>
      </c>
      <c r="C68" s="250" t="s">
        <v>4010</v>
      </c>
      <c r="D68" s="250" t="s">
        <v>870</v>
      </c>
      <c r="E68" s="251" t="s">
        <v>882</v>
      </c>
      <c r="F68" s="250" t="s">
        <v>883</v>
      </c>
      <c r="G68" s="250" t="s">
        <v>2301</v>
      </c>
      <c r="H68" s="244" t="s">
        <v>4208</v>
      </c>
      <c r="I68" s="253">
        <v>120</v>
      </c>
      <c r="J68" s="132"/>
      <c r="K68" s="132"/>
      <c r="L68" s="132"/>
      <c r="M68" s="132"/>
      <c r="N68" s="132"/>
      <c r="O68" s="132"/>
      <c r="P68" s="108"/>
      <c r="Q68" s="108"/>
      <c r="R68" s="108"/>
      <c r="S68" s="108"/>
      <c r="T68" s="108"/>
      <c r="U68" s="108"/>
      <c r="V68" s="108"/>
      <c r="W68" s="108"/>
      <c r="X68" s="108"/>
    </row>
    <row r="69" spans="1:24" ht="104.25" customHeight="1" x14ac:dyDescent="0.25">
      <c r="A69" s="243">
        <v>43313</v>
      </c>
      <c r="B69" s="244" t="s">
        <v>872</v>
      </c>
      <c r="C69" s="245" t="s">
        <v>4009</v>
      </c>
      <c r="D69" s="244" t="s">
        <v>2300</v>
      </c>
      <c r="E69" s="246" t="s">
        <v>873</v>
      </c>
      <c r="F69" s="244" t="s">
        <v>874</v>
      </c>
      <c r="G69" s="244" t="s">
        <v>875</v>
      </c>
      <c r="H69" s="244" t="s">
        <v>4208</v>
      </c>
      <c r="I69" s="247">
        <v>175</v>
      </c>
      <c r="J69" s="132"/>
      <c r="K69" s="132"/>
      <c r="L69" s="132"/>
      <c r="M69" s="132"/>
      <c r="N69" s="132"/>
      <c r="O69" s="132"/>
      <c r="P69" s="108"/>
      <c r="Q69" s="108"/>
      <c r="R69" s="108"/>
      <c r="S69" s="108"/>
      <c r="T69" s="108"/>
      <c r="U69" s="108"/>
      <c r="V69" s="108"/>
      <c r="W69" s="108"/>
      <c r="X69" s="108"/>
    </row>
    <row r="70" spans="1:24" ht="104.25" customHeight="1" x14ac:dyDescent="0.25">
      <c r="A70" s="243">
        <v>43314</v>
      </c>
      <c r="B70" s="244" t="s">
        <v>872</v>
      </c>
      <c r="C70" s="245" t="s">
        <v>2299</v>
      </c>
      <c r="D70" s="244" t="s">
        <v>2300</v>
      </c>
      <c r="E70" s="246" t="s">
        <v>873</v>
      </c>
      <c r="F70" s="244" t="s">
        <v>874</v>
      </c>
      <c r="G70" s="244" t="s">
        <v>875</v>
      </c>
      <c r="H70" s="244" t="s">
        <v>4208</v>
      </c>
      <c r="I70" s="247">
        <v>0.96</v>
      </c>
      <c r="J70" s="132"/>
      <c r="K70" s="132"/>
      <c r="L70" s="132"/>
      <c r="M70" s="132"/>
      <c r="N70" s="132"/>
      <c r="O70" s="132"/>
      <c r="P70" s="108"/>
      <c r="Q70" s="108"/>
      <c r="R70" s="108"/>
      <c r="S70" s="108"/>
      <c r="T70" s="108"/>
      <c r="U70" s="108"/>
      <c r="V70" s="108"/>
      <c r="W70" s="108"/>
      <c r="X70" s="108"/>
    </row>
    <row r="71" spans="1:24" ht="104.25" customHeight="1" x14ac:dyDescent="0.25">
      <c r="A71" s="243">
        <v>43315</v>
      </c>
      <c r="B71" s="244" t="s">
        <v>872</v>
      </c>
      <c r="C71" s="245" t="s">
        <v>2187</v>
      </c>
      <c r="D71" s="244" t="s">
        <v>2300</v>
      </c>
      <c r="E71" s="246" t="s">
        <v>873</v>
      </c>
      <c r="F71" s="244" t="s">
        <v>874</v>
      </c>
      <c r="G71" s="244" t="s">
        <v>875</v>
      </c>
      <c r="H71" s="244" t="s">
        <v>4208</v>
      </c>
      <c r="I71" s="247">
        <v>10</v>
      </c>
      <c r="J71" s="132"/>
      <c r="K71" s="132"/>
      <c r="L71" s="132"/>
      <c r="M71" s="132"/>
      <c r="N71" s="132"/>
      <c r="O71" s="132"/>
      <c r="P71" s="108"/>
      <c r="Q71" s="108"/>
      <c r="R71" s="108"/>
      <c r="S71" s="108"/>
      <c r="T71" s="108"/>
      <c r="U71" s="108"/>
      <c r="V71" s="108"/>
      <c r="W71" s="108"/>
      <c r="X71" s="108"/>
    </row>
    <row r="72" spans="1:24" ht="104.25" customHeight="1" x14ac:dyDescent="0.25">
      <c r="A72" s="243">
        <v>43315</v>
      </c>
      <c r="B72" s="244" t="s">
        <v>872</v>
      </c>
      <c r="C72" s="245">
        <v>264</v>
      </c>
      <c r="D72" s="143" t="s">
        <v>3919</v>
      </c>
      <c r="E72" s="246" t="s">
        <v>2634</v>
      </c>
      <c r="F72" s="244" t="s">
        <v>3918</v>
      </c>
      <c r="G72" s="244" t="s">
        <v>3917</v>
      </c>
      <c r="H72" s="244" t="s">
        <v>4208</v>
      </c>
      <c r="I72" s="247">
        <v>1735715</v>
      </c>
      <c r="J72" s="132"/>
      <c r="K72" s="132"/>
      <c r="L72" s="132"/>
      <c r="M72" s="132"/>
      <c r="N72" s="132"/>
      <c r="O72" s="132"/>
      <c r="P72" s="108"/>
      <c r="Q72" s="108"/>
      <c r="R72" s="108"/>
      <c r="S72" s="108"/>
      <c r="T72" s="108"/>
      <c r="U72" s="108"/>
      <c r="V72" s="108"/>
      <c r="W72" s="108"/>
      <c r="X72" s="108"/>
    </row>
    <row r="73" spans="1:24" ht="104.25" customHeight="1" x14ac:dyDescent="0.25">
      <c r="A73" s="243">
        <v>43315</v>
      </c>
      <c r="B73" s="244" t="s">
        <v>872</v>
      </c>
      <c r="C73" s="245">
        <v>263</v>
      </c>
      <c r="D73" s="143" t="s">
        <v>3916</v>
      </c>
      <c r="E73" s="144" t="s">
        <v>2637</v>
      </c>
      <c r="F73" s="143" t="s">
        <v>2638</v>
      </c>
      <c r="G73" s="244" t="s">
        <v>3915</v>
      </c>
      <c r="H73" s="244" t="s">
        <v>4208</v>
      </c>
      <c r="I73" s="247">
        <v>3471429</v>
      </c>
      <c r="J73" s="132"/>
      <c r="K73" s="132"/>
      <c r="L73" s="132"/>
      <c r="M73" s="132"/>
      <c r="N73" s="132"/>
      <c r="O73" s="132"/>
      <c r="P73" s="108"/>
      <c r="Q73" s="108"/>
      <c r="R73" s="108"/>
      <c r="S73" s="108"/>
      <c r="T73" s="108"/>
      <c r="U73" s="108"/>
      <c r="V73" s="108"/>
      <c r="W73" s="108"/>
      <c r="X73" s="108"/>
    </row>
    <row r="74" spans="1:24" ht="104.25" customHeight="1" x14ac:dyDescent="0.25">
      <c r="A74" s="243">
        <v>43318</v>
      </c>
      <c r="B74" s="244" t="s">
        <v>872</v>
      </c>
      <c r="C74" s="245" t="s">
        <v>4008</v>
      </c>
      <c r="D74" s="244" t="s">
        <v>2300</v>
      </c>
      <c r="E74" s="246" t="s">
        <v>873</v>
      </c>
      <c r="F74" s="244" t="s">
        <v>874</v>
      </c>
      <c r="G74" s="244" t="s">
        <v>875</v>
      </c>
      <c r="H74" s="244" t="s">
        <v>4208</v>
      </c>
      <c r="I74" s="247">
        <v>2</v>
      </c>
      <c r="J74" s="132"/>
      <c r="K74" s="132"/>
      <c r="L74" s="132"/>
      <c r="M74" s="132"/>
      <c r="N74" s="132"/>
      <c r="O74" s="132"/>
      <c r="P74" s="108"/>
      <c r="Q74" s="108"/>
      <c r="R74" s="108"/>
      <c r="S74" s="108"/>
      <c r="T74" s="108"/>
      <c r="U74" s="108"/>
      <c r="V74" s="108"/>
      <c r="W74" s="108"/>
      <c r="X74" s="108"/>
    </row>
    <row r="75" spans="1:24" ht="104.25" customHeight="1" x14ac:dyDescent="0.25">
      <c r="A75" s="243">
        <v>43321</v>
      </c>
      <c r="B75" s="244" t="s">
        <v>872</v>
      </c>
      <c r="C75" s="245" t="s">
        <v>3951</v>
      </c>
      <c r="D75" s="244" t="s">
        <v>2300</v>
      </c>
      <c r="E75" s="246" t="s">
        <v>873</v>
      </c>
      <c r="F75" s="244" t="s">
        <v>874</v>
      </c>
      <c r="G75" s="244" t="s">
        <v>875</v>
      </c>
      <c r="H75" s="244" t="s">
        <v>4208</v>
      </c>
      <c r="I75" s="247">
        <v>5</v>
      </c>
      <c r="J75" s="132"/>
      <c r="K75" s="132"/>
      <c r="L75" s="132"/>
      <c r="M75" s="132"/>
      <c r="N75" s="132"/>
      <c r="O75" s="132"/>
      <c r="P75" s="108"/>
      <c r="Q75" s="108"/>
      <c r="R75" s="108"/>
      <c r="S75" s="108"/>
      <c r="T75" s="108"/>
      <c r="U75" s="108"/>
      <c r="V75" s="108"/>
      <c r="W75" s="108"/>
      <c r="X75" s="108"/>
    </row>
    <row r="76" spans="1:24" ht="104.25" customHeight="1" x14ac:dyDescent="0.25">
      <c r="A76" s="243">
        <v>43321</v>
      </c>
      <c r="B76" s="244" t="s">
        <v>872</v>
      </c>
      <c r="C76" s="224">
        <v>267</v>
      </c>
      <c r="D76" s="143" t="s">
        <v>3919</v>
      </c>
      <c r="E76" s="246" t="s">
        <v>2634</v>
      </c>
      <c r="F76" s="244" t="s">
        <v>3918</v>
      </c>
      <c r="G76" s="244" t="s">
        <v>4006</v>
      </c>
      <c r="H76" s="244" t="s">
        <v>4208</v>
      </c>
      <c r="I76" s="247">
        <v>2153770</v>
      </c>
      <c r="J76" s="132"/>
      <c r="K76" s="132"/>
      <c r="L76" s="132"/>
      <c r="M76" s="132"/>
      <c r="N76" s="132"/>
      <c r="O76" s="132"/>
      <c r="P76" s="108"/>
      <c r="Q76" s="108"/>
      <c r="R76" s="108"/>
      <c r="S76" s="108"/>
      <c r="T76" s="108"/>
      <c r="U76" s="108"/>
      <c r="V76" s="108"/>
      <c r="W76" s="108"/>
      <c r="X76" s="108"/>
    </row>
    <row r="77" spans="1:24" ht="104.25" customHeight="1" x14ac:dyDescent="0.25">
      <c r="A77" s="243">
        <v>43322</v>
      </c>
      <c r="B77" s="244" t="s">
        <v>872</v>
      </c>
      <c r="C77" s="245" t="s">
        <v>4008</v>
      </c>
      <c r="D77" s="244" t="s">
        <v>2300</v>
      </c>
      <c r="E77" s="246" t="s">
        <v>873</v>
      </c>
      <c r="F77" s="244" t="s">
        <v>874</v>
      </c>
      <c r="G77" s="244" t="s">
        <v>875</v>
      </c>
      <c r="H77" s="244" t="s">
        <v>4208</v>
      </c>
      <c r="I77" s="247">
        <v>2004.2</v>
      </c>
      <c r="J77" s="132"/>
      <c r="K77" s="132"/>
      <c r="L77" s="132"/>
      <c r="M77" s="132"/>
      <c r="N77" s="132"/>
      <c r="O77" s="132"/>
      <c r="P77" s="108"/>
      <c r="Q77" s="108"/>
      <c r="R77" s="108"/>
      <c r="S77" s="108"/>
      <c r="T77" s="108"/>
      <c r="U77" s="108"/>
      <c r="V77" s="108"/>
      <c r="W77" s="108"/>
      <c r="X77" s="108"/>
    </row>
    <row r="78" spans="1:24" ht="104.25" customHeight="1" x14ac:dyDescent="0.25">
      <c r="A78" s="243">
        <v>43322</v>
      </c>
      <c r="B78" s="244" t="s">
        <v>872</v>
      </c>
      <c r="C78" s="224">
        <v>271</v>
      </c>
      <c r="D78" s="143" t="s">
        <v>3916</v>
      </c>
      <c r="E78" s="144" t="s">
        <v>2637</v>
      </c>
      <c r="F78" s="143" t="s">
        <v>2638</v>
      </c>
      <c r="G78" s="244" t="s">
        <v>4005</v>
      </c>
      <c r="H78" s="244" t="s">
        <v>4208</v>
      </c>
      <c r="I78" s="247">
        <v>4311697.32</v>
      </c>
      <c r="J78" s="132"/>
      <c r="K78" s="132"/>
      <c r="L78" s="132"/>
      <c r="M78" s="132"/>
      <c r="N78" s="132"/>
      <c r="O78" s="132"/>
      <c r="P78" s="108"/>
      <c r="Q78" s="108"/>
      <c r="R78" s="108"/>
      <c r="S78" s="108"/>
      <c r="T78" s="108"/>
      <c r="U78" s="108"/>
      <c r="V78" s="108"/>
      <c r="W78" s="108"/>
      <c r="X78" s="108"/>
    </row>
    <row r="79" spans="1:24" ht="104.25" customHeight="1" x14ac:dyDescent="0.25">
      <c r="A79" s="243">
        <v>43325</v>
      </c>
      <c r="B79" s="244" t="s">
        <v>872</v>
      </c>
      <c r="C79" s="245" t="s">
        <v>2299</v>
      </c>
      <c r="D79" s="244" t="s">
        <v>2300</v>
      </c>
      <c r="E79" s="246" t="s">
        <v>873</v>
      </c>
      <c r="F79" s="244" t="s">
        <v>874</v>
      </c>
      <c r="G79" s="244" t="s">
        <v>875</v>
      </c>
      <c r="H79" s="244" t="s">
        <v>4208</v>
      </c>
      <c r="I79" s="247">
        <v>90</v>
      </c>
      <c r="J79" s="132"/>
      <c r="K79" s="132"/>
      <c r="L79" s="132"/>
      <c r="M79" s="132"/>
      <c r="N79" s="132"/>
      <c r="O79" s="132"/>
      <c r="P79" s="108"/>
      <c r="Q79" s="108"/>
      <c r="R79" s="108"/>
      <c r="S79" s="108"/>
      <c r="T79" s="108"/>
      <c r="U79" s="108"/>
      <c r="V79" s="108"/>
      <c r="W79" s="108"/>
      <c r="X79" s="108"/>
    </row>
    <row r="80" spans="1:24" ht="104.25" customHeight="1" x14ac:dyDescent="0.25">
      <c r="A80" s="243">
        <v>43327</v>
      </c>
      <c r="B80" s="244" t="s">
        <v>872</v>
      </c>
      <c r="C80" s="245" t="s">
        <v>4007</v>
      </c>
      <c r="D80" s="244" t="s">
        <v>2300</v>
      </c>
      <c r="E80" s="246" t="s">
        <v>873</v>
      </c>
      <c r="F80" s="244" t="s">
        <v>874</v>
      </c>
      <c r="G80" s="244" t="s">
        <v>875</v>
      </c>
      <c r="H80" s="244" t="s">
        <v>4208</v>
      </c>
      <c r="I80" s="247">
        <v>41</v>
      </c>
      <c r="J80" s="132"/>
      <c r="K80" s="132"/>
      <c r="L80" s="132"/>
      <c r="M80" s="132"/>
      <c r="N80" s="132"/>
      <c r="O80" s="132"/>
      <c r="P80" s="108"/>
      <c r="Q80" s="108"/>
      <c r="R80" s="108"/>
      <c r="S80" s="108"/>
      <c r="T80" s="108"/>
      <c r="U80" s="108"/>
      <c r="V80" s="108"/>
      <c r="W80" s="108"/>
      <c r="X80" s="108"/>
    </row>
    <row r="81" spans="1:24" ht="104.25" customHeight="1" x14ac:dyDescent="0.25">
      <c r="A81" s="243">
        <v>43327</v>
      </c>
      <c r="B81" s="244" t="s">
        <v>872</v>
      </c>
      <c r="C81" s="224">
        <v>301</v>
      </c>
      <c r="D81" s="194" t="s">
        <v>2644</v>
      </c>
      <c r="E81" s="194">
        <v>5534195</v>
      </c>
      <c r="F81" s="194" t="s">
        <v>2645</v>
      </c>
      <c r="G81" s="194" t="s">
        <v>2657</v>
      </c>
      <c r="H81" s="244" t="s">
        <v>4208</v>
      </c>
      <c r="I81" s="247">
        <v>15000</v>
      </c>
      <c r="J81" s="132"/>
      <c r="K81" s="132"/>
      <c r="L81" s="132"/>
      <c r="M81" s="132"/>
      <c r="N81" s="132"/>
      <c r="O81" s="132"/>
      <c r="P81" s="108"/>
      <c r="Q81" s="108"/>
      <c r="R81" s="108"/>
      <c r="S81" s="108"/>
      <c r="T81" s="108"/>
      <c r="U81" s="108"/>
      <c r="V81" s="108"/>
      <c r="W81" s="108"/>
      <c r="X81" s="108"/>
    </row>
    <row r="82" spans="1:24" ht="104.25" customHeight="1" x14ac:dyDescent="0.25">
      <c r="A82" s="243">
        <v>43328</v>
      </c>
      <c r="B82" s="244" t="s">
        <v>872</v>
      </c>
      <c r="C82" s="245" t="s">
        <v>3978</v>
      </c>
      <c r="D82" s="244" t="s">
        <v>2300</v>
      </c>
      <c r="E82" s="246" t="s">
        <v>873</v>
      </c>
      <c r="F82" s="244" t="s">
        <v>874</v>
      </c>
      <c r="G82" s="244" t="s">
        <v>875</v>
      </c>
      <c r="H82" s="244" t="s">
        <v>4208</v>
      </c>
      <c r="I82" s="247">
        <v>29.44</v>
      </c>
      <c r="J82" s="132"/>
      <c r="K82" s="132"/>
      <c r="L82" s="132"/>
      <c r="M82" s="132"/>
      <c r="N82" s="132"/>
      <c r="O82" s="132"/>
      <c r="P82" s="108"/>
      <c r="Q82" s="108"/>
      <c r="R82" s="108"/>
      <c r="S82" s="108"/>
      <c r="T82" s="108"/>
      <c r="U82" s="108"/>
      <c r="V82" s="108"/>
      <c r="W82" s="108"/>
      <c r="X82" s="108"/>
    </row>
    <row r="83" spans="1:24" ht="104.25" customHeight="1" x14ac:dyDescent="0.25">
      <c r="A83" s="243">
        <v>43329</v>
      </c>
      <c r="B83" s="244" t="s">
        <v>872</v>
      </c>
      <c r="C83" s="245" t="s">
        <v>3959</v>
      </c>
      <c r="D83" s="244" t="s">
        <v>2300</v>
      </c>
      <c r="E83" s="246" t="s">
        <v>873</v>
      </c>
      <c r="F83" s="244" t="s">
        <v>874</v>
      </c>
      <c r="G83" s="244" t="s">
        <v>875</v>
      </c>
      <c r="H83" s="244" t="s">
        <v>4208</v>
      </c>
      <c r="I83" s="247">
        <v>3</v>
      </c>
      <c r="J83" s="132"/>
      <c r="K83" s="132"/>
      <c r="L83" s="132"/>
      <c r="M83" s="132"/>
      <c r="N83" s="132"/>
      <c r="O83" s="132"/>
      <c r="P83" s="108"/>
      <c r="Q83" s="108"/>
      <c r="R83" s="108"/>
      <c r="S83" s="108"/>
      <c r="T83" s="108"/>
      <c r="U83" s="108"/>
      <c r="V83" s="108"/>
      <c r="W83" s="108"/>
      <c r="X83" s="108"/>
    </row>
    <row r="84" spans="1:24" ht="104.25" customHeight="1" x14ac:dyDescent="0.25">
      <c r="A84" s="243">
        <v>43329</v>
      </c>
      <c r="B84" s="244" t="s">
        <v>872</v>
      </c>
      <c r="C84" s="224">
        <v>303</v>
      </c>
      <c r="D84" s="143" t="s">
        <v>3919</v>
      </c>
      <c r="E84" s="246" t="s">
        <v>2634</v>
      </c>
      <c r="F84" s="244" t="s">
        <v>3918</v>
      </c>
      <c r="G84" s="244" t="s">
        <v>4006</v>
      </c>
      <c r="H84" s="244" t="s">
        <v>4208</v>
      </c>
      <c r="I84" s="247">
        <v>2003297.76</v>
      </c>
      <c r="J84" s="132"/>
      <c r="K84" s="132"/>
      <c r="L84" s="132"/>
      <c r="M84" s="132"/>
      <c r="N84" s="132"/>
      <c r="O84" s="132"/>
      <c r="P84" s="108"/>
      <c r="Q84" s="108"/>
      <c r="R84" s="108"/>
      <c r="S84" s="108"/>
      <c r="T84" s="108"/>
      <c r="U84" s="108"/>
      <c r="V84" s="108"/>
      <c r="W84" s="108"/>
      <c r="X84" s="108"/>
    </row>
    <row r="85" spans="1:24" ht="104.25" customHeight="1" x14ac:dyDescent="0.25">
      <c r="A85" s="243">
        <v>43329</v>
      </c>
      <c r="B85" s="244" t="s">
        <v>872</v>
      </c>
      <c r="C85" s="224">
        <v>304</v>
      </c>
      <c r="D85" s="143" t="s">
        <v>3916</v>
      </c>
      <c r="E85" s="144" t="s">
        <v>2637</v>
      </c>
      <c r="F85" s="143" t="s">
        <v>2638</v>
      </c>
      <c r="G85" s="244" t="s">
        <v>4005</v>
      </c>
      <c r="H85" s="244" t="s">
        <v>4208</v>
      </c>
      <c r="I85" s="247">
        <v>4436335.74</v>
      </c>
      <c r="J85" s="132"/>
      <c r="K85" s="132"/>
      <c r="L85" s="132"/>
      <c r="M85" s="132"/>
      <c r="N85" s="132"/>
      <c r="O85" s="132"/>
      <c r="P85" s="108"/>
      <c r="Q85" s="108"/>
      <c r="R85" s="108"/>
      <c r="S85" s="108"/>
      <c r="T85" s="108"/>
      <c r="U85" s="108"/>
      <c r="V85" s="108"/>
      <c r="W85" s="108"/>
      <c r="X85" s="108"/>
    </row>
    <row r="86" spans="1:24" ht="104.25" customHeight="1" x14ac:dyDescent="0.25">
      <c r="A86" s="243">
        <v>43332</v>
      </c>
      <c r="B86" s="244" t="s">
        <v>872</v>
      </c>
      <c r="C86" s="245" t="s">
        <v>4004</v>
      </c>
      <c r="D86" s="244" t="s">
        <v>2300</v>
      </c>
      <c r="E86" s="246" t="s">
        <v>873</v>
      </c>
      <c r="F86" s="244" t="s">
        <v>874</v>
      </c>
      <c r="G86" s="244" t="s">
        <v>875</v>
      </c>
      <c r="H86" s="244" t="s">
        <v>4208</v>
      </c>
      <c r="I86" s="247">
        <v>5</v>
      </c>
      <c r="J86" s="132"/>
      <c r="K86" s="132"/>
      <c r="L86" s="132"/>
      <c r="M86" s="132"/>
      <c r="N86" s="132"/>
      <c r="O86" s="132"/>
      <c r="P86" s="108"/>
      <c r="Q86" s="108"/>
      <c r="R86" s="108"/>
      <c r="S86" s="108"/>
      <c r="T86" s="108"/>
      <c r="U86" s="108"/>
      <c r="V86" s="108"/>
      <c r="W86" s="108"/>
      <c r="X86" s="108"/>
    </row>
    <row r="87" spans="1:24" ht="104.25" customHeight="1" x14ac:dyDescent="0.25">
      <c r="A87" s="243">
        <v>43332</v>
      </c>
      <c r="B87" s="244" t="s">
        <v>872</v>
      </c>
      <c r="C87" s="224">
        <v>306</v>
      </c>
      <c r="D87" s="194" t="s">
        <v>3921</v>
      </c>
      <c r="E87" s="194">
        <v>31282375</v>
      </c>
      <c r="F87" s="194" t="s">
        <v>2630</v>
      </c>
      <c r="G87" s="194" t="s">
        <v>2631</v>
      </c>
      <c r="H87" s="244" t="s">
        <v>4208</v>
      </c>
      <c r="I87" s="247">
        <v>4355784</v>
      </c>
      <c r="J87" s="132"/>
      <c r="K87" s="132"/>
      <c r="L87" s="132"/>
      <c r="M87" s="132"/>
      <c r="N87" s="132"/>
      <c r="O87" s="132"/>
      <c r="P87" s="108"/>
      <c r="Q87" s="108"/>
      <c r="R87" s="108"/>
      <c r="S87" s="108"/>
      <c r="T87" s="108"/>
      <c r="U87" s="108"/>
      <c r="V87" s="108"/>
      <c r="W87" s="108"/>
      <c r="X87" s="108"/>
    </row>
    <row r="88" spans="1:24" ht="104.25" customHeight="1" x14ac:dyDescent="0.25">
      <c r="A88" s="243">
        <v>43333</v>
      </c>
      <c r="B88" s="244" t="s">
        <v>872</v>
      </c>
      <c r="C88" s="245" t="s">
        <v>3999</v>
      </c>
      <c r="D88" s="244" t="s">
        <v>2300</v>
      </c>
      <c r="E88" s="246" t="s">
        <v>873</v>
      </c>
      <c r="F88" s="244" t="s">
        <v>874</v>
      </c>
      <c r="G88" s="244" t="s">
        <v>875</v>
      </c>
      <c r="H88" s="244" t="s">
        <v>4208</v>
      </c>
      <c r="I88" s="247">
        <v>1426.81</v>
      </c>
      <c r="J88" s="132"/>
      <c r="K88" s="132"/>
      <c r="L88" s="132"/>
      <c r="M88" s="132"/>
      <c r="N88" s="132"/>
      <c r="O88" s="132"/>
      <c r="P88" s="108"/>
      <c r="Q88" s="108"/>
      <c r="R88" s="108"/>
      <c r="S88" s="108"/>
      <c r="T88" s="108"/>
      <c r="U88" s="108"/>
      <c r="V88" s="108"/>
      <c r="W88" s="108"/>
      <c r="X88" s="108"/>
    </row>
    <row r="89" spans="1:24" ht="104.25" customHeight="1" x14ac:dyDescent="0.25">
      <c r="A89" s="243">
        <v>43333</v>
      </c>
      <c r="B89" s="244" t="s">
        <v>872</v>
      </c>
      <c r="C89" s="224">
        <v>311</v>
      </c>
      <c r="D89" s="244" t="s">
        <v>4003</v>
      </c>
      <c r="E89" s="246" t="s">
        <v>4002</v>
      </c>
      <c r="F89" s="244" t="s">
        <v>4001</v>
      </c>
      <c r="G89" s="244" t="s">
        <v>4000</v>
      </c>
      <c r="H89" s="244" t="s">
        <v>4208</v>
      </c>
      <c r="I89" s="247">
        <v>109860</v>
      </c>
      <c r="J89" s="132"/>
      <c r="K89" s="132"/>
      <c r="L89" s="132"/>
      <c r="M89" s="132"/>
      <c r="N89" s="132"/>
      <c r="O89" s="132"/>
      <c r="P89" s="108"/>
      <c r="Q89" s="108"/>
      <c r="R89" s="108"/>
      <c r="S89" s="108"/>
      <c r="T89" s="108"/>
      <c r="U89" s="108"/>
      <c r="V89" s="108"/>
      <c r="W89" s="108"/>
      <c r="X89" s="108"/>
    </row>
    <row r="90" spans="1:24" ht="104.25" customHeight="1" x14ac:dyDescent="0.25">
      <c r="A90" s="243">
        <v>43335</v>
      </c>
      <c r="B90" s="244" t="s">
        <v>872</v>
      </c>
      <c r="C90" s="245" t="s">
        <v>3999</v>
      </c>
      <c r="D90" s="244" t="s">
        <v>2300</v>
      </c>
      <c r="E90" s="246" t="s">
        <v>873</v>
      </c>
      <c r="F90" s="244" t="s">
        <v>874</v>
      </c>
      <c r="G90" s="244" t="s">
        <v>875</v>
      </c>
      <c r="H90" s="244" t="s">
        <v>4208</v>
      </c>
      <c r="I90" s="247">
        <v>24</v>
      </c>
      <c r="J90" s="132"/>
      <c r="K90" s="132"/>
      <c r="L90" s="132"/>
      <c r="M90" s="132"/>
      <c r="N90" s="132"/>
      <c r="O90" s="132"/>
      <c r="P90" s="108"/>
      <c r="Q90" s="108"/>
      <c r="R90" s="108"/>
      <c r="S90" s="108"/>
      <c r="T90" s="108"/>
      <c r="U90" s="108"/>
      <c r="V90" s="108"/>
      <c r="W90" s="108"/>
      <c r="X90" s="108"/>
    </row>
    <row r="91" spans="1:24" ht="104.25" customHeight="1" x14ac:dyDescent="0.25">
      <c r="A91" s="243">
        <v>43335</v>
      </c>
      <c r="B91" s="244" t="s">
        <v>872</v>
      </c>
      <c r="C91" s="224">
        <v>327</v>
      </c>
      <c r="D91" s="244" t="s">
        <v>3998</v>
      </c>
      <c r="E91" s="244" t="s">
        <v>4208</v>
      </c>
      <c r="F91" s="244" t="s">
        <v>3997</v>
      </c>
      <c r="G91" s="244" t="s">
        <v>3996</v>
      </c>
      <c r="H91" s="244" t="s">
        <v>4208</v>
      </c>
      <c r="I91" s="247">
        <v>9040</v>
      </c>
      <c r="J91" s="132"/>
      <c r="K91" s="132"/>
      <c r="L91" s="132"/>
      <c r="M91" s="132"/>
      <c r="N91" s="132"/>
      <c r="O91" s="132"/>
      <c r="P91" s="108"/>
      <c r="Q91" s="108"/>
      <c r="R91" s="108"/>
      <c r="S91" s="108"/>
      <c r="T91" s="108"/>
      <c r="U91" s="108"/>
      <c r="V91" s="108"/>
      <c r="W91" s="108"/>
      <c r="X91" s="108"/>
    </row>
    <row r="92" spans="1:24" ht="104.25" customHeight="1" x14ac:dyDescent="0.25">
      <c r="A92" s="243">
        <v>43335</v>
      </c>
      <c r="B92" s="244" t="s">
        <v>872</v>
      </c>
      <c r="C92" s="224">
        <v>326</v>
      </c>
      <c r="D92" s="244" t="s">
        <v>3995</v>
      </c>
      <c r="E92" s="244" t="s">
        <v>4208</v>
      </c>
      <c r="F92" s="244" t="s">
        <v>3994</v>
      </c>
      <c r="G92" s="244" t="s">
        <v>3993</v>
      </c>
      <c r="H92" s="244" t="s">
        <v>4208</v>
      </c>
      <c r="I92" s="247">
        <v>13034</v>
      </c>
      <c r="J92" s="132"/>
      <c r="K92" s="132"/>
      <c r="L92" s="132"/>
      <c r="M92" s="132"/>
      <c r="N92" s="132"/>
      <c r="O92" s="132"/>
      <c r="P92" s="108"/>
      <c r="Q92" s="108"/>
      <c r="R92" s="108"/>
      <c r="S92" s="108"/>
      <c r="T92" s="108"/>
      <c r="U92" s="108"/>
      <c r="V92" s="108"/>
      <c r="W92" s="108"/>
      <c r="X92" s="108"/>
    </row>
    <row r="93" spans="1:24" ht="104.25" customHeight="1" x14ac:dyDescent="0.25">
      <c r="A93" s="243">
        <v>43335</v>
      </c>
      <c r="B93" s="244" t="s">
        <v>872</v>
      </c>
      <c r="C93" s="224">
        <v>328</v>
      </c>
      <c r="D93" s="244" t="s">
        <v>3992</v>
      </c>
      <c r="E93" s="244" t="s">
        <v>4208</v>
      </c>
      <c r="F93" s="244" t="s">
        <v>3991</v>
      </c>
      <c r="G93" s="244" t="s">
        <v>3990</v>
      </c>
      <c r="H93" s="244" t="s">
        <v>4208</v>
      </c>
      <c r="I93" s="247">
        <v>22896</v>
      </c>
      <c r="J93" s="132"/>
      <c r="K93" s="132"/>
      <c r="L93" s="132"/>
      <c r="M93" s="132"/>
      <c r="N93" s="132"/>
      <c r="O93" s="132"/>
      <c r="P93" s="108"/>
      <c r="Q93" s="108"/>
      <c r="R93" s="108"/>
      <c r="S93" s="108"/>
      <c r="T93" s="108"/>
      <c r="U93" s="108"/>
      <c r="V93" s="108"/>
      <c r="W93" s="108"/>
      <c r="X93" s="108"/>
    </row>
    <row r="94" spans="1:24" ht="104.25" customHeight="1" x14ac:dyDescent="0.25">
      <c r="A94" s="243">
        <v>43335</v>
      </c>
      <c r="B94" s="244" t="s">
        <v>872</v>
      </c>
      <c r="C94" s="224">
        <v>325</v>
      </c>
      <c r="D94" s="244" t="s">
        <v>3937</v>
      </c>
      <c r="E94" s="246" t="s">
        <v>3936</v>
      </c>
      <c r="F94" s="244" t="s">
        <v>3935</v>
      </c>
      <c r="G94" s="244" t="s">
        <v>3989</v>
      </c>
      <c r="H94" s="244" t="s">
        <v>4208</v>
      </c>
      <c r="I94" s="247">
        <v>26562</v>
      </c>
      <c r="J94" s="132"/>
      <c r="K94" s="132"/>
      <c r="L94" s="132"/>
      <c r="M94" s="132"/>
      <c r="N94" s="132"/>
      <c r="O94" s="132"/>
      <c r="P94" s="108"/>
      <c r="Q94" s="108"/>
      <c r="R94" s="108"/>
      <c r="S94" s="108"/>
      <c r="T94" s="108"/>
      <c r="U94" s="108"/>
      <c r="V94" s="108"/>
      <c r="W94" s="108"/>
      <c r="X94" s="108"/>
    </row>
    <row r="95" spans="1:24" ht="104.25" customHeight="1" x14ac:dyDescent="0.25">
      <c r="A95" s="243">
        <v>43335</v>
      </c>
      <c r="B95" s="244" t="s">
        <v>872</v>
      </c>
      <c r="C95" s="224">
        <v>324</v>
      </c>
      <c r="D95" s="194" t="s">
        <v>3988</v>
      </c>
      <c r="E95" s="194">
        <v>33942740</v>
      </c>
      <c r="F95" s="194" t="s">
        <v>2655</v>
      </c>
      <c r="G95" s="194" t="s">
        <v>3987</v>
      </c>
      <c r="H95" s="244" t="s">
        <v>4208</v>
      </c>
      <c r="I95" s="247">
        <v>34545.599999999999</v>
      </c>
      <c r="J95" s="132"/>
      <c r="K95" s="132"/>
      <c r="L95" s="132"/>
      <c r="M95" s="132"/>
      <c r="N95" s="132"/>
      <c r="O95" s="132"/>
      <c r="P95" s="108"/>
      <c r="Q95" s="108"/>
      <c r="R95" s="108"/>
      <c r="S95" s="108"/>
      <c r="T95" s="108"/>
      <c r="U95" s="108"/>
      <c r="V95" s="108"/>
      <c r="W95" s="108"/>
      <c r="X95" s="108"/>
    </row>
    <row r="96" spans="1:24" ht="104.25" customHeight="1" x14ac:dyDescent="0.25">
      <c r="A96" s="243">
        <v>43335</v>
      </c>
      <c r="B96" s="244" t="s">
        <v>872</v>
      </c>
      <c r="C96" s="224">
        <v>329</v>
      </c>
      <c r="D96" s="244" t="s">
        <v>3986</v>
      </c>
      <c r="E96" s="244" t="s">
        <v>4208</v>
      </c>
      <c r="F96" s="244" t="s">
        <v>2651</v>
      </c>
      <c r="G96" s="244" t="s">
        <v>2652</v>
      </c>
      <c r="H96" s="244" t="s">
        <v>4208</v>
      </c>
      <c r="I96" s="247">
        <v>73064</v>
      </c>
      <c r="J96" s="132"/>
      <c r="K96" s="132"/>
      <c r="L96" s="132"/>
      <c r="M96" s="132"/>
      <c r="N96" s="132"/>
      <c r="O96" s="132"/>
      <c r="P96" s="108"/>
      <c r="Q96" s="108"/>
      <c r="R96" s="108"/>
      <c r="S96" s="108"/>
      <c r="T96" s="108"/>
      <c r="U96" s="108"/>
      <c r="V96" s="108"/>
      <c r="W96" s="108"/>
      <c r="X96" s="108"/>
    </row>
    <row r="97" spans="1:24" ht="104.25" customHeight="1" x14ac:dyDescent="0.25">
      <c r="A97" s="243">
        <v>43335</v>
      </c>
      <c r="B97" s="244" t="s">
        <v>872</v>
      </c>
      <c r="C97" s="224">
        <v>330</v>
      </c>
      <c r="D97" s="143" t="s">
        <v>2643</v>
      </c>
      <c r="E97" s="246" t="s">
        <v>3928</v>
      </c>
      <c r="F97" s="244" t="s">
        <v>2632</v>
      </c>
      <c r="G97" s="244" t="s">
        <v>3982</v>
      </c>
      <c r="H97" s="244" t="s">
        <v>4208</v>
      </c>
      <c r="I97" s="247">
        <v>100000</v>
      </c>
      <c r="J97" s="132"/>
      <c r="K97" s="132"/>
      <c r="L97" s="132"/>
      <c r="M97" s="132"/>
      <c r="N97" s="132"/>
      <c r="O97" s="132"/>
      <c r="P97" s="108"/>
      <c r="Q97" s="108"/>
      <c r="R97" s="108"/>
      <c r="S97" s="108"/>
      <c r="T97" s="108"/>
      <c r="U97" s="108"/>
      <c r="V97" s="108"/>
      <c r="W97" s="108"/>
      <c r="X97" s="108"/>
    </row>
    <row r="98" spans="1:24" ht="104.25" customHeight="1" x14ac:dyDescent="0.25">
      <c r="A98" s="254">
        <v>43339</v>
      </c>
      <c r="B98" s="250" t="s">
        <v>872</v>
      </c>
      <c r="C98" s="250">
        <v>36612327</v>
      </c>
      <c r="D98" s="250" t="s">
        <v>896</v>
      </c>
      <c r="E98" s="251" t="s">
        <v>897</v>
      </c>
      <c r="F98" s="250" t="s">
        <v>898</v>
      </c>
      <c r="G98" s="250" t="s">
        <v>3985</v>
      </c>
      <c r="H98" s="244" t="s">
        <v>4208</v>
      </c>
      <c r="I98" s="252">
        <v>-7123.79</v>
      </c>
      <c r="J98" s="132"/>
      <c r="K98" s="132"/>
      <c r="L98" s="132"/>
      <c r="M98" s="132"/>
      <c r="N98" s="132"/>
      <c r="O98" s="132"/>
      <c r="P98" s="108"/>
      <c r="Q98" s="108"/>
      <c r="R98" s="108"/>
      <c r="S98" s="108"/>
      <c r="T98" s="108"/>
      <c r="U98" s="108"/>
      <c r="V98" s="108"/>
      <c r="W98" s="108"/>
      <c r="X98" s="108"/>
    </row>
    <row r="99" spans="1:24" ht="104.25" customHeight="1" x14ac:dyDescent="0.25">
      <c r="A99" s="243">
        <v>43340</v>
      </c>
      <c r="B99" s="244" t="s">
        <v>872</v>
      </c>
      <c r="C99" s="245" t="s">
        <v>3984</v>
      </c>
      <c r="D99" s="244" t="s">
        <v>2300</v>
      </c>
      <c r="E99" s="246" t="s">
        <v>873</v>
      </c>
      <c r="F99" s="244" t="s">
        <v>874</v>
      </c>
      <c r="G99" s="244" t="s">
        <v>875</v>
      </c>
      <c r="H99" s="244" t="s">
        <v>4208</v>
      </c>
      <c r="I99" s="247">
        <v>2.4</v>
      </c>
      <c r="J99" s="132"/>
      <c r="K99" s="132"/>
      <c r="L99" s="132"/>
      <c r="M99" s="132"/>
      <c r="N99" s="132"/>
      <c r="O99" s="132"/>
      <c r="P99" s="108"/>
      <c r="Q99" s="108"/>
      <c r="R99" s="108"/>
      <c r="S99" s="108"/>
      <c r="T99" s="108"/>
      <c r="U99" s="108"/>
      <c r="V99" s="108"/>
      <c r="W99" s="108"/>
      <c r="X99" s="108"/>
    </row>
    <row r="100" spans="1:24" ht="104.25" customHeight="1" x14ac:dyDescent="0.25">
      <c r="A100" s="243">
        <v>43341</v>
      </c>
      <c r="B100" s="244" t="s">
        <v>872</v>
      </c>
      <c r="C100" s="245" t="s">
        <v>2281</v>
      </c>
      <c r="D100" s="244" t="s">
        <v>2300</v>
      </c>
      <c r="E100" s="246" t="s">
        <v>873</v>
      </c>
      <c r="F100" s="244" t="s">
        <v>874</v>
      </c>
      <c r="G100" s="244" t="s">
        <v>875</v>
      </c>
      <c r="H100" s="244" t="s">
        <v>4208</v>
      </c>
      <c r="I100" s="247">
        <v>8</v>
      </c>
      <c r="J100" s="132"/>
      <c r="K100" s="132"/>
      <c r="L100" s="132"/>
      <c r="M100" s="132"/>
      <c r="N100" s="132"/>
      <c r="O100" s="132"/>
      <c r="P100" s="108"/>
      <c r="Q100" s="108"/>
      <c r="R100" s="108"/>
      <c r="S100" s="108"/>
      <c r="T100" s="108"/>
      <c r="U100" s="108"/>
      <c r="V100" s="108"/>
      <c r="W100" s="108"/>
      <c r="X100" s="108"/>
    </row>
    <row r="101" spans="1:24" ht="104.25" customHeight="1" x14ac:dyDescent="0.25">
      <c r="A101" s="243">
        <v>43342</v>
      </c>
      <c r="B101" s="244" t="s">
        <v>872</v>
      </c>
      <c r="C101" s="245" t="s">
        <v>2281</v>
      </c>
      <c r="D101" s="244" t="s">
        <v>2300</v>
      </c>
      <c r="E101" s="246" t="s">
        <v>873</v>
      </c>
      <c r="F101" s="244" t="s">
        <v>874</v>
      </c>
      <c r="G101" s="244" t="s">
        <v>875</v>
      </c>
      <c r="H101" s="244" t="s">
        <v>4208</v>
      </c>
      <c r="I101" s="247">
        <v>10</v>
      </c>
      <c r="J101" s="132"/>
      <c r="K101" s="132"/>
      <c r="L101" s="132"/>
      <c r="M101" s="132"/>
      <c r="N101" s="132"/>
      <c r="O101" s="132"/>
      <c r="P101" s="108"/>
      <c r="Q101" s="108"/>
      <c r="R101" s="108"/>
      <c r="S101" s="108"/>
      <c r="T101" s="108"/>
      <c r="U101" s="108"/>
      <c r="V101" s="108"/>
      <c r="W101" s="108"/>
      <c r="X101" s="108"/>
    </row>
    <row r="102" spans="1:24" ht="104.25" customHeight="1" x14ac:dyDescent="0.25">
      <c r="A102" s="243">
        <v>43342</v>
      </c>
      <c r="B102" s="244" t="s">
        <v>872</v>
      </c>
      <c r="C102" s="224">
        <v>335</v>
      </c>
      <c r="D102" s="143" t="s">
        <v>3919</v>
      </c>
      <c r="E102" s="246" t="s">
        <v>2634</v>
      </c>
      <c r="F102" s="244" t="s">
        <v>3918</v>
      </c>
      <c r="G102" s="244" t="s">
        <v>3917</v>
      </c>
      <c r="H102" s="244" t="s">
        <v>4208</v>
      </c>
      <c r="I102" s="247">
        <v>1114286</v>
      </c>
      <c r="J102" s="132"/>
      <c r="K102" s="132"/>
      <c r="L102" s="132"/>
      <c r="M102" s="132"/>
      <c r="N102" s="132"/>
      <c r="O102" s="132"/>
      <c r="P102" s="108"/>
      <c r="Q102" s="108"/>
      <c r="R102" s="108"/>
      <c r="S102" s="108"/>
      <c r="T102" s="108"/>
      <c r="U102" s="108"/>
      <c r="V102" s="108"/>
      <c r="W102" s="108"/>
      <c r="X102" s="108"/>
    </row>
    <row r="103" spans="1:24" ht="104.25" customHeight="1" x14ac:dyDescent="0.25">
      <c r="A103" s="243">
        <v>43342</v>
      </c>
      <c r="B103" s="244" t="s">
        <v>872</v>
      </c>
      <c r="C103" s="224">
        <v>336</v>
      </c>
      <c r="D103" s="143" t="s">
        <v>3916</v>
      </c>
      <c r="E103" s="144" t="s">
        <v>2637</v>
      </c>
      <c r="F103" s="143" t="s">
        <v>2638</v>
      </c>
      <c r="G103" s="244" t="s">
        <v>3915</v>
      </c>
      <c r="H103" s="244" t="s">
        <v>4208</v>
      </c>
      <c r="I103" s="247">
        <v>2005714</v>
      </c>
      <c r="J103" s="132"/>
      <c r="K103" s="132"/>
      <c r="L103" s="132"/>
      <c r="M103" s="132"/>
      <c r="N103" s="132"/>
      <c r="O103" s="132"/>
      <c r="P103" s="108"/>
      <c r="Q103" s="108"/>
      <c r="R103" s="108"/>
      <c r="S103" s="108"/>
      <c r="T103" s="108"/>
      <c r="U103" s="108"/>
      <c r="V103" s="108"/>
      <c r="W103" s="108"/>
      <c r="X103" s="108"/>
    </row>
    <row r="104" spans="1:24" ht="104.25" customHeight="1" x14ac:dyDescent="0.25">
      <c r="A104" s="243">
        <v>43343</v>
      </c>
      <c r="B104" s="244" t="s">
        <v>872</v>
      </c>
      <c r="C104" s="245" t="s">
        <v>3983</v>
      </c>
      <c r="D104" s="244" t="s">
        <v>2300</v>
      </c>
      <c r="E104" s="246" t="s">
        <v>873</v>
      </c>
      <c r="F104" s="244" t="s">
        <v>874</v>
      </c>
      <c r="G104" s="244" t="s">
        <v>875</v>
      </c>
      <c r="H104" s="244" t="s">
        <v>4208</v>
      </c>
      <c r="I104" s="247">
        <v>4</v>
      </c>
      <c r="J104" s="132"/>
      <c r="K104" s="132"/>
      <c r="L104" s="132"/>
      <c r="M104" s="132"/>
      <c r="N104" s="132"/>
      <c r="O104" s="132"/>
      <c r="P104" s="108"/>
      <c r="Q104" s="108"/>
      <c r="R104" s="108"/>
      <c r="S104" s="108"/>
      <c r="T104" s="108"/>
      <c r="U104" s="108"/>
      <c r="V104" s="108"/>
      <c r="W104" s="108"/>
      <c r="X104" s="108"/>
    </row>
    <row r="105" spans="1:24" ht="104.25" customHeight="1" x14ac:dyDescent="0.25">
      <c r="A105" s="243">
        <v>43343</v>
      </c>
      <c r="B105" s="244" t="s">
        <v>872</v>
      </c>
      <c r="C105" s="224">
        <v>337</v>
      </c>
      <c r="D105" s="143" t="s">
        <v>2643</v>
      </c>
      <c r="E105" s="246" t="s">
        <v>3928</v>
      </c>
      <c r="F105" s="244" t="s">
        <v>2632</v>
      </c>
      <c r="G105" s="244" t="s">
        <v>3982</v>
      </c>
      <c r="H105" s="244" t="s">
        <v>4208</v>
      </c>
      <c r="I105" s="247">
        <v>320000</v>
      </c>
      <c r="J105" s="132"/>
      <c r="K105" s="132"/>
      <c r="L105" s="132"/>
      <c r="M105" s="132"/>
      <c r="N105" s="132"/>
      <c r="O105" s="132"/>
      <c r="P105" s="108"/>
      <c r="Q105" s="108"/>
      <c r="R105" s="108"/>
      <c r="S105" s="108"/>
      <c r="T105" s="108"/>
      <c r="U105" s="108"/>
      <c r="V105" s="108"/>
      <c r="W105" s="108"/>
      <c r="X105" s="108"/>
    </row>
    <row r="106" spans="1:24" ht="104.25" customHeight="1" x14ac:dyDescent="0.25">
      <c r="A106" s="243">
        <v>43343</v>
      </c>
      <c r="B106" s="244" t="s">
        <v>872</v>
      </c>
      <c r="C106" s="224">
        <v>338</v>
      </c>
      <c r="D106" s="194" t="s">
        <v>3921</v>
      </c>
      <c r="E106" s="194">
        <v>31282375</v>
      </c>
      <c r="F106" s="194" t="s">
        <v>2630</v>
      </c>
      <c r="G106" s="194" t="s">
        <v>3981</v>
      </c>
      <c r="H106" s="244" t="s">
        <v>4208</v>
      </c>
      <c r="I106" s="247">
        <v>1442970</v>
      </c>
      <c r="J106" s="132"/>
      <c r="K106" s="132"/>
      <c r="L106" s="132"/>
      <c r="M106" s="132"/>
      <c r="N106" s="132"/>
      <c r="O106" s="132"/>
      <c r="P106" s="108"/>
      <c r="Q106" s="108"/>
      <c r="R106" s="108"/>
      <c r="S106" s="108"/>
      <c r="T106" s="108"/>
      <c r="U106" s="108"/>
      <c r="V106" s="108"/>
      <c r="W106" s="108"/>
      <c r="X106" s="108"/>
    </row>
    <row r="107" spans="1:24" ht="104.25" customHeight="1" x14ac:dyDescent="0.25">
      <c r="A107" s="243">
        <v>43343</v>
      </c>
      <c r="B107" s="250" t="s">
        <v>870</v>
      </c>
      <c r="C107" s="250">
        <v>965383</v>
      </c>
      <c r="D107" s="250" t="s">
        <v>870</v>
      </c>
      <c r="E107" s="251" t="s">
        <v>882</v>
      </c>
      <c r="F107" s="250" t="s">
        <v>883</v>
      </c>
      <c r="G107" s="250" t="s">
        <v>2280</v>
      </c>
      <c r="H107" s="244" t="s">
        <v>4208</v>
      </c>
      <c r="I107" s="252">
        <v>120</v>
      </c>
      <c r="J107" s="132"/>
      <c r="K107" s="132"/>
      <c r="L107" s="132"/>
      <c r="M107" s="132"/>
      <c r="N107" s="132"/>
      <c r="O107" s="132"/>
      <c r="P107" s="108"/>
      <c r="Q107" s="108"/>
      <c r="R107" s="108"/>
      <c r="S107" s="108"/>
      <c r="T107" s="108"/>
      <c r="U107" s="108"/>
      <c r="V107" s="108"/>
      <c r="W107" s="108"/>
      <c r="X107" s="108"/>
    </row>
    <row r="108" spans="1:24" ht="104.25" customHeight="1" x14ac:dyDescent="0.25">
      <c r="A108" s="243">
        <v>43346</v>
      </c>
      <c r="B108" s="244" t="s">
        <v>872</v>
      </c>
      <c r="C108" s="245" t="s">
        <v>3980</v>
      </c>
      <c r="D108" s="244" t="s">
        <v>2300</v>
      </c>
      <c r="E108" s="246" t="s">
        <v>873</v>
      </c>
      <c r="F108" s="244" t="s">
        <v>874</v>
      </c>
      <c r="G108" s="244" t="s">
        <v>875</v>
      </c>
      <c r="H108" s="244" t="s">
        <v>4208</v>
      </c>
      <c r="I108" s="247">
        <v>175</v>
      </c>
      <c r="J108" s="132"/>
      <c r="K108" s="132"/>
      <c r="L108" s="132"/>
      <c r="M108" s="132"/>
      <c r="N108" s="132"/>
      <c r="O108" s="132"/>
      <c r="P108" s="108"/>
      <c r="Q108" s="108"/>
      <c r="R108" s="108"/>
      <c r="S108" s="108"/>
      <c r="T108" s="108"/>
      <c r="U108" s="108"/>
      <c r="V108" s="108"/>
      <c r="W108" s="108"/>
      <c r="X108" s="108"/>
    </row>
    <row r="109" spans="1:24" ht="104.25" customHeight="1" x14ac:dyDescent="0.25">
      <c r="A109" s="243">
        <v>43347</v>
      </c>
      <c r="B109" s="244" t="s">
        <v>872</v>
      </c>
      <c r="C109" s="245" t="s">
        <v>3979</v>
      </c>
      <c r="D109" s="244" t="s">
        <v>2300</v>
      </c>
      <c r="E109" s="246" t="s">
        <v>873</v>
      </c>
      <c r="F109" s="244" t="s">
        <v>874</v>
      </c>
      <c r="G109" s="244" t="s">
        <v>875</v>
      </c>
      <c r="H109" s="244" t="s">
        <v>4208</v>
      </c>
      <c r="I109" s="247">
        <v>2</v>
      </c>
      <c r="J109" s="132"/>
      <c r="K109" s="132"/>
      <c r="L109" s="132"/>
      <c r="M109" s="132"/>
      <c r="N109" s="132"/>
      <c r="O109" s="132"/>
      <c r="P109" s="108"/>
      <c r="Q109" s="108"/>
      <c r="R109" s="108"/>
      <c r="S109" s="108"/>
      <c r="T109" s="108"/>
      <c r="U109" s="108"/>
      <c r="V109" s="108"/>
      <c r="W109" s="108"/>
      <c r="X109" s="108"/>
    </row>
    <row r="110" spans="1:24" ht="104.25" customHeight="1" x14ac:dyDescent="0.25">
      <c r="A110" s="243">
        <v>43347</v>
      </c>
      <c r="B110" s="244" t="s">
        <v>872</v>
      </c>
      <c r="C110" s="245">
        <v>340</v>
      </c>
      <c r="D110" s="143" t="s">
        <v>3919</v>
      </c>
      <c r="E110" s="246" t="s">
        <v>2634</v>
      </c>
      <c r="F110" s="244" t="s">
        <v>3918</v>
      </c>
      <c r="G110" s="244" t="s">
        <v>3917</v>
      </c>
      <c r="H110" s="244" t="s">
        <v>4208</v>
      </c>
      <c r="I110" s="247">
        <v>900000</v>
      </c>
      <c r="J110" s="132"/>
      <c r="K110" s="132"/>
      <c r="L110" s="132"/>
      <c r="M110" s="132"/>
      <c r="N110" s="132"/>
      <c r="O110" s="132"/>
      <c r="P110" s="108"/>
      <c r="Q110" s="108"/>
      <c r="R110" s="108"/>
      <c r="S110" s="108"/>
      <c r="T110" s="108"/>
      <c r="U110" s="108"/>
      <c r="V110" s="108"/>
      <c r="W110" s="108"/>
      <c r="X110" s="108"/>
    </row>
    <row r="111" spans="1:24" ht="104.25" customHeight="1" x14ac:dyDescent="0.25">
      <c r="A111" s="243">
        <v>43347</v>
      </c>
      <c r="B111" s="244" t="s">
        <v>872</v>
      </c>
      <c r="C111" s="245">
        <v>339</v>
      </c>
      <c r="D111" s="143" t="s">
        <v>3916</v>
      </c>
      <c r="E111" s="144" t="s">
        <v>2637</v>
      </c>
      <c r="F111" s="143" t="s">
        <v>2638</v>
      </c>
      <c r="G111" s="244" t="s">
        <v>3915</v>
      </c>
      <c r="H111" s="244" t="s">
        <v>4208</v>
      </c>
      <c r="I111" s="247">
        <v>1600000</v>
      </c>
      <c r="J111" s="132"/>
      <c r="K111" s="132"/>
      <c r="L111" s="132"/>
      <c r="M111" s="132"/>
      <c r="N111" s="132"/>
      <c r="O111" s="132"/>
      <c r="P111" s="108"/>
      <c r="Q111" s="108"/>
      <c r="R111" s="108"/>
      <c r="S111" s="108"/>
      <c r="T111" s="108"/>
      <c r="U111" s="108"/>
      <c r="V111" s="108"/>
      <c r="W111" s="108"/>
      <c r="X111" s="108"/>
    </row>
    <row r="112" spans="1:24" ht="104.25" customHeight="1" x14ac:dyDescent="0.25">
      <c r="A112" s="243">
        <v>43348</v>
      </c>
      <c r="B112" s="244" t="s">
        <v>872</v>
      </c>
      <c r="C112" s="245" t="s">
        <v>3978</v>
      </c>
      <c r="D112" s="244" t="s">
        <v>2300</v>
      </c>
      <c r="E112" s="246" t="s">
        <v>873</v>
      </c>
      <c r="F112" s="244" t="s">
        <v>874</v>
      </c>
      <c r="G112" s="244" t="s">
        <v>875</v>
      </c>
      <c r="H112" s="244" t="s">
        <v>4208</v>
      </c>
      <c r="I112" s="247">
        <v>2</v>
      </c>
      <c r="J112" s="132"/>
      <c r="K112" s="132"/>
      <c r="L112" s="132"/>
      <c r="M112" s="132"/>
      <c r="N112" s="132"/>
      <c r="O112" s="132"/>
      <c r="P112" s="108"/>
      <c r="Q112" s="108"/>
      <c r="R112" s="108"/>
      <c r="S112" s="108"/>
      <c r="T112" s="108"/>
      <c r="U112" s="108"/>
      <c r="V112" s="108"/>
      <c r="W112" s="108"/>
      <c r="X112" s="108"/>
    </row>
    <row r="113" spans="1:24" ht="104.25" customHeight="1" x14ac:dyDescent="0.25">
      <c r="A113" s="243">
        <v>43348</v>
      </c>
      <c r="B113" s="244" t="s">
        <v>872</v>
      </c>
      <c r="C113" s="245">
        <v>341</v>
      </c>
      <c r="D113" s="143" t="s">
        <v>3919</v>
      </c>
      <c r="E113" s="246" t="s">
        <v>2634</v>
      </c>
      <c r="F113" s="244" t="s">
        <v>3918</v>
      </c>
      <c r="G113" s="244" t="s">
        <v>3965</v>
      </c>
      <c r="H113" s="244" t="s">
        <v>4208</v>
      </c>
      <c r="I113" s="247">
        <v>900000</v>
      </c>
      <c r="J113" s="132"/>
      <c r="K113" s="132"/>
      <c r="L113" s="132"/>
      <c r="M113" s="132"/>
      <c r="N113" s="132"/>
      <c r="O113" s="132"/>
      <c r="P113" s="108"/>
      <c r="Q113" s="108"/>
      <c r="R113" s="108"/>
      <c r="S113" s="108"/>
      <c r="T113" s="108"/>
      <c r="U113" s="108"/>
      <c r="V113" s="108"/>
      <c r="W113" s="108"/>
      <c r="X113" s="108"/>
    </row>
    <row r="114" spans="1:24" ht="104.25" customHeight="1" x14ac:dyDescent="0.25">
      <c r="A114" s="243">
        <v>43348</v>
      </c>
      <c r="B114" s="244" t="s">
        <v>872</v>
      </c>
      <c r="C114" s="245">
        <v>342</v>
      </c>
      <c r="D114" s="143" t="s">
        <v>3916</v>
      </c>
      <c r="E114" s="144" t="s">
        <v>2637</v>
      </c>
      <c r="F114" s="143" t="s">
        <v>2638</v>
      </c>
      <c r="G114" s="244" t="s">
        <v>3964</v>
      </c>
      <c r="H114" s="244" t="s">
        <v>4208</v>
      </c>
      <c r="I114" s="247">
        <v>1000000</v>
      </c>
      <c r="J114" s="132"/>
      <c r="K114" s="132"/>
      <c r="L114" s="132"/>
      <c r="M114" s="132"/>
      <c r="N114" s="132"/>
      <c r="O114" s="132"/>
      <c r="P114" s="108"/>
      <c r="Q114" s="108"/>
      <c r="R114" s="108"/>
      <c r="S114" s="108"/>
      <c r="T114" s="108"/>
      <c r="U114" s="108"/>
      <c r="V114" s="108"/>
      <c r="W114" s="108"/>
      <c r="X114" s="108"/>
    </row>
    <row r="115" spans="1:24" ht="104.25" customHeight="1" x14ac:dyDescent="0.25">
      <c r="A115" s="243">
        <v>43349</v>
      </c>
      <c r="B115" s="244" t="s">
        <v>872</v>
      </c>
      <c r="C115" s="245" t="s">
        <v>3950</v>
      </c>
      <c r="D115" s="244" t="s">
        <v>2300</v>
      </c>
      <c r="E115" s="246" t="s">
        <v>873</v>
      </c>
      <c r="F115" s="244" t="s">
        <v>874</v>
      </c>
      <c r="G115" s="244" t="s">
        <v>875</v>
      </c>
      <c r="H115" s="244" t="s">
        <v>4208</v>
      </c>
      <c r="I115" s="247">
        <v>31</v>
      </c>
      <c r="J115" s="132"/>
      <c r="K115" s="132"/>
      <c r="L115" s="132"/>
      <c r="M115" s="132"/>
      <c r="N115" s="132"/>
      <c r="O115" s="132"/>
      <c r="P115" s="108"/>
      <c r="Q115" s="108"/>
      <c r="R115" s="108"/>
      <c r="S115" s="108"/>
      <c r="T115" s="108"/>
      <c r="U115" s="108"/>
      <c r="V115" s="108"/>
      <c r="W115" s="108"/>
      <c r="X115" s="108"/>
    </row>
    <row r="116" spans="1:24" ht="104.25" customHeight="1" x14ac:dyDescent="0.25">
      <c r="A116" s="243">
        <v>43349</v>
      </c>
      <c r="B116" s="244" t="s">
        <v>872</v>
      </c>
      <c r="C116" s="245">
        <v>346</v>
      </c>
      <c r="D116" s="244" t="s">
        <v>3977</v>
      </c>
      <c r="E116" s="244" t="s">
        <v>4208</v>
      </c>
      <c r="F116" s="244" t="s">
        <v>3976</v>
      </c>
      <c r="G116" s="244" t="s">
        <v>3975</v>
      </c>
      <c r="H116" s="244" t="s">
        <v>4208</v>
      </c>
      <c r="I116" s="247">
        <v>4190</v>
      </c>
      <c r="J116" s="132"/>
      <c r="K116" s="132"/>
      <c r="L116" s="132"/>
      <c r="M116" s="132"/>
      <c r="N116" s="132"/>
      <c r="O116" s="132"/>
      <c r="P116" s="108"/>
      <c r="Q116" s="108"/>
      <c r="R116" s="108"/>
      <c r="S116" s="108"/>
      <c r="T116" s="108"/>
      <c r="U116" s="108"/>
      <c r="V116" s="108"/>
      <c r="W116" s="108"/>
      <c r="X116" s="108"/>
    </row>
    <row r="117" spans="1:24" ht="104.25" customHeight="1" x14ac:dyDescent="0.25">
      <c r="A117" s="243">
        <v>43349</v>
      </c>
      <c r="B117" s="244" t="s">
        <v>872</v>
      </c>
      <c r="C117" s="245">
        <v>345</v>
      </c>
      <c r="D117" s="244" t="s">
        <v>3974</v>
      </c>
      <c r="E117" s="244" t="s">
        <v>4208</v>
      </c>
      <c r="F117" s="244" t="s">
        <v>2647</v>
      </c>
      <c r="G117" s="244" t="s">
        <v>2648</v>
      </c>
      <c r="H117" s="244" t="s">
        <v>4208</v>
      </c>
      <c r="I117" s="247">
        <v>34700</v>
      </c>
      <c r="J117" s="132"/>
      <c r="K117" s="132"/>
      <c r="L117" s="132"/>
      <c r="M117" s="132"/>
      <c r="N117" s="132"/>
      <c r="O117" s="132"/>
      <c r="P117" s="108"/>
      <c r="Q117" s="108"/>
      <c r="R117" s="108"/>
      <c r="S117" s="108"/>
      <c r="T117" s="108"/>
      <c r="U117" s="108"/>
      <c r="V117" s="108"/>
      <c r="W117" s="108"/>
      <c r="X117" s="108"/>
    </row>
    <row r="118" spans="1:24" ht="104.25" customHeight="1" x14ac:dyDescent="0.25">
      <c r="A118" s="243">
        <v>43349</v>
      </c>
      <c r="B118" s="244" t="s">
        <v>872</v>
      </c>
      <c r="C118" s="245">
        <v>344</v>
      </c>
      <c r="D118" s="244" t="s">
        <v>3973</v>
      </c>
      <c r="E118" s="244" t="s">
        <v>4208</v>
      </c>
      <c r="F118" s="244" t="s">
        <v>3972</v>
      </c>
      <c r="G118" s="244" t="s">
        <v>3971</v>
      </c>
      <c r="H118" s="244" t="s">
        <v>4208</v>
      </c>
      <c r="I118" s="247">
        <v>55000</v>
      </c>
      <c r="J118" s="132"/>
      <c r="K118" s="132"/>
      <c r="L118" s="132"/>
      <c r="M118" s="132"/>
      <c r="N118" s="132"/>
      <c r="O118" s="132"/>
      <c r="P118" s="108"/>
      <c r="Q118" s="108"/>
      <c r="R118" s="108"/>
      <c r="S118" s="108"/>
      <c r="T118" s="108"/>
      <c r="U118" s="108"/>
      <c r="V118" s="108"/>
      <c r="W118" s="108"/>
      <c r="X118" s="108"/>
    </row>
    <row r="119" spans="1:24" ht="104.25" customHeight="1" x14ac:dyDescent="0.25">
      <c r="A119" s="243">
        <v>43349</v>
      </c>
      <c r="B119" s="244" t="s">
        <v>872</v>
      </c>
      <c r="C119" s="245">
        <v>343</v>
      </c>
      <c r="D119" s="143" t="s">
        <v>3916</v>
      </c>
      <c r="E119" s="144" t="s">
        <v>2637</v>
      </c>
      <c r="F119" s="143" t="s">
        <v>2638</v>
      </c>
      <c r="G119" s="244" t="s">
        <v>3964</v>
      </c>
      <c r="H119" s="244" t="s">
        <v>4208</v>
      </c>
      <c r="I119" s="247">
        <v>640000</v>
      </c>
      <c r="J119" s="132"/>
      <c r="K119" s="132"/>
      <c r="L119" s="132"/>
      <c r="M119" s="132"/>
      <c r="N119" s="132"/>
      <c r="O119" s="132"/>
      <c r="P119" s="108"/>
      <c r="Q119" s="108"/>
      <c r="R119" s="108"/>
      <c r="S119" s="108"/>
      <c r="T119" s="108"/>
      <c r="U119" s="108"/>
      <c r="V119" s="108"/>
      <c r="W119" s="108"/>
      <c r="X119" s="108"/>
    </row>
    <row r="120" spans="1:24" ht="104.25" customHeight="1" x14ac:dyDescent="0.25">
      <c r="A120" s="243">
        <v>43350</v>
      </c>
      <c r="B120" s="244" t="s">
        <v>872</v>
      </c>
      <c r="C120" s="245" t="s">
        <v>3970</v>
      </c>
      <c r="D120" s="244" t="s">
        <v>2300</v>
      </c>
      <c r="E120" s="246" t="s">
        <v>873</v>
      </c>
      <c r="F120" s="244" t="s">
        <v>874</v>
      </c>
      <c r="G120" s="244" t="s">
        <v>875</v>
      </c>
      <c r="H120" s="244" t="s">
        <v>4208</v>
      </c>
      <c r="I120" s="247">
        <v>1.96</v>
      </c>
      <c r="J120" s="132"/>
      <c r="K120" s="132"/>
      <c r="L120" s="132"/>
      <c r="M120" s="132"/>
      <c r="N120" s="132"/>
      <c r="O120" s="132"/>
      <c r="P120" s="108"/>
      <c r="Q120" s="108"/>
      <c r="R120" s="108"/>
      <c r="S120" s="108"/>
      <c r="T120" s="108"/>
      <c r="U120" s="108"/>
      <c r="V120" s="108"/>
      <c r="W120" s="108"/>
      <c r="X120" s="108"/>
    </row>
    <row r="121" spans="1:24" ht="104.25" customHeight="1" x14ac:dyDescent="0.25">
      <c r="A121" s="243">
        <v>43350</v>
      </c>
      <c r="B121" s="244" t="s">
        <v>872</v>
      </c>
      <c r="C121" s="245">
        <v>347</v>
      </c>
      <c r="D121" s="244" t="s">
        <v>3969</v>
      </c>
      <c r="E121" s="246" t="s">
        <v>3968</v>
      </c>
      <c r="F121" s="244" t="s">
        <v>3967</v>
      </c>
      <c r="G121" s="244" t="s">
        <v>2646</v>
      </c>
      <c r="H121" s="244" t="s">
        <v>4208</v>
      </c>
      <c r="I121" s="247">
        <v>21336.6</v>
      </c>
      <c r="J121" s="132"/>
      <c r="K121" s="132"/>
      <c r="L121" s="132"/>
      <c r="M121" s="132"/>
      <c r="N121" s="132"/>
      <c r="O121" s="132"/>
      <c r="P121" s="108"/>
      <c r="Q121" s="108"/>
      <c r="R121" s="108"/>
      <c r="S121" s="108"/>
      <c r="T121" s="108"/>
      <c r="U121" s="108"/>
      <c r="V121" s="108"/>
      <c r="W121" s="108"/>
      <c r="X121" s="108"/>
    </row>
    <row r="122" spans="1:24" ht="104.25" customHeight="1" x14ac:dyDescent="0.25">
      <c r="A122" s="243">
        <v>43353</v>
      </c>
      <c r="B122" s="244" t="s">
        <v>872</v>
      </c>
      <c r="C122" s="245" t="s">
        <v>3966</v>
      </c>
      <c r="D122" s="244" t="s">
        <v>2300</v>
      </c>
      <c r="E122" s="246" t="s">
        <v>873</v>
      </c>
      <c r="F122" s="244" t="s">
        <v>874</v>
      </c>
      <c r="G122" s="244" t="s">
        <v>875</v>
      </c>
      <c r="H122" s="244" t="s">
        <v>4208</v>
      </c>
      <c r="I122" s="247">
        <v>1</v>
      </c>
      <c r="J122" s="132"/>
      <c r="K122" s="132"/>
      <c r="L122" s="132"/>
      <c r="M122" s="132"/>
      <c r="N122" s="132"/>
      <c r="O122" s="132"/>
      <c r="P122" s="108"/>
      <c r="Q122" s="108"/>
      <c r="R122" s="108"/>
      <c r="S122" s="108"/>
      <c r="T122" s="108"/>
      <c r="U122" s="108"/>
      <c r="V122" s="108"/>
      <c r="W122" s="108"/>
      <c r="X122" s="108"/>
    </row>
    <row r="123" spans="1:24" ht="104.25" customHeight="1" x14ac:dyDescent="0.25">
      <c r="A123" s="243">
        <v>43353</v>
      </c>
      <c r="B123" s="244" t="s">
        <v>872</v>
      </c>
      <c r="C123" s="224">
        <v>351</v>
      </c>
      <c r="D123" s="143" t="s">
        <v>3919</v>
      </c>
      <c r="E123" s="246" t="s">
        <v>2634</v>
      </c>
      <c r="F123" s="244" t="s">
        <v>3918</v>
      </c>
      <c r="G123" s="244" t="s">
        <v>3965</v>
      </c>
      <c r="H123" s="244" t="s">
        <v>4208</v>
      </c>
      <c r="I123" s="247">
        <v>1100000</v>
      </c>
      <c r="J123" s="132"/>
      <c r="K123" s="132"/>
      <c r="L123" s="132"/>
      <c r="M123" s="132"/>
      <c r="N123" s="132"/>
      <c r="O123" s="132"/>
      <c r="P123" s="108"/>
      <c r="Q123" s="108"/>
      <c r="R123" s="108"/>
      <c r="S123" s="108"/>
      <c r="T123" s="108"/>
      <c r="U123" s="108"/>
      <c r="V123" s="108"/>
      <c r="W123" s="108"/>
      <c r="X123" s="108"/>
    </row>
    <row r="124" spans="1:24" ht="104.25" customHeight="1" x14ac:dyDescent="0.25">
      <c r="A124" s="243">
        <v>43354</v>
      </c>
      <c r="B124" s="244" t="s">
        <v>872</v>
      </c>
      <c r="C124" s="245" t="s">
        <v>3950</v>
      </c>
      <c r="D124" s="244" t="s">
        <v>2300</v>
      </c>
      <c r="E124" s="246" t="s">
        <v>873</v>
      </c>
      <c r="F124" s="244" t="s">
        <v>874</v>
      </c>
      <c r="G124" s="244" t="s">
        <v>875</v>
      </c>
      <c r="H124" s="244" t="s">
        <v>4208</v>
      </c>
      <c r="I124" s="247">
        <v>20</v>
      </c>
      <c r="J124" s="132"/>
      <c r="K124" s="132"/>
      <c r="L124" s="132"/>
      <c r="M124" s="132"/>
      <c r="N124" s="132"/>
      <c r="O124" s="132"/>
      <c r="P124" s="108"/>
      <c r="Q124" s="108"/>
      <c r="R124" s="108"/>
      <c r="S124" s="108"/>
      <c r="T124" s="108"/>
      <c r="U124" s="108"/>
      <c r="V124" s="108"/>
      <c r="W124" s="108"/>
      <c r="X124" s="108"/>
    </row>
    <row r="125" spans="1:24" ht="104.25" customHeight="1" x14ac:dyDescent="0.25">
      <c r="A125" s="243">
        <v>43354</v>
      </c>
      <c r="B125" s="244" t="s">
        <v>872</v>
      </c>
      <c r="C125" s="224">
        <v>352</v>
      </c>
      <c r="D125" s="143" t="s">
        <v>3916</v>
      </c>
      <c r="E125" s="144" t="s">
        <v>2637</v>
      </c>
      <c r="F125" s="143" t="s">
        <v>2638</v>
      </c>
      <c r="G125" s="244" t="s">
        <v>3964</v>
      </c>
      <c r="H125" s="244" t="s">
        <v>4208</v>
      </c>
      <c r="I125" s="247">
        <v>500000</v>
      </c>
      <c r="J125" s="132"/>
      <c r="K125" s="132"/>
      <c r="L125" s="132"/>
      <c r="M125" s="132"/>
      <c r="N125" s="132"/>
      <c r="O125" s="132"/>
      <c r="P125" s="108"/>
      <c r="Q125" s="108"/>
      <c r="R125" s="108"/>
      <c r="S125" s="108"/>
      <c r="T125" s="108"/>
      <c r="U125" s="108"/>
      <c r="V125" s="108"/>
      <c r="W125" s="108"/>
      <c r="X125" s="108"/>
    </row>
    <row r="126" spans="1:24" ht="104.25" customHeight="1" x14ac:dyDescent="0.25">
      <c r="A126" s="243">
        <v>43354</v>
      </c>
      <c r="B126" s="244" t="s">
        <v>872</v>
      </c>
      <c r="C126" s="224">
        <v>356</v>
      </c>
      <c r="D126" s="143" t="s">
        <v>3963</v>
      </c>
      <c r="E126" s="246" t="s">
        <v>3962</v>
      </c>
      <c r="F126" s="244" t="s">
        <v>3961</v>
      </c>
      <c r="G126" s="244" t="s">
        <v>3960</v>
      </c>
      <c r="H126" s="244" t="s">
        <v>4208</v>
      </c>
      <c r="I126" s="247">
        <v>650000</v>
      </c>
      <c r="J126" s="132"/>
      <c r="K126" s="132"/>
      <c r="L126" s="132"/>
      <c r="M126" s="132"/>
      <c r="N126" s="132"/>
      <c r="O126" s="132"/>
      <c r="P126" s="108"/>
      <c r="Q126" s="108"/>
      <c r="R126" s="108"/>
      <c r="S126" s="108"/>
      <c r="T126" s="108"/>
      <c r="U126" s="108"/>
      <c r="V126" s="108"/>
      <c r="W126" s="108"/>
      <c r="X126" s="108"/>
    </row>
    <row r="127" spans="1:24" ht="104.25" customHeight="1" x14ac:dyDescent="0.25">
      <c r="A127" s="243">
        <v>43356</v>
      </c>
      <c r="B127" s="244" t="s">
        <v>872</v>
      </c>
      <c r="C127" s="245" t="s">
        <v>2282</v>
      </c>
      <c r="D127" s="244" t="s">
        <v>2300</v>
      </c>
      <c r="E127" s="246" t="s">
        <v>873</v>
      </c>
      <c r="F127" s="244" t="s">
        <v>874</v>
      </c>
      <c r="G127" s="244" t="s">
        <v>875</v>
      </c>
      <c r="H127" s="244" t="s">
        <v>4208</v>
      </c>
      <c r="I127" s="247">
        <v>648.1</v>
      </c>
      <c r="J127" s="132"/>
      <c r="K127" s="132"/>
      <c r="L127" s="132"/>
      <c r="M127" s="132"/>
      <c r="N127" s="132"/>
      <c r="O127" s="132"/>
      <c r="P127" s="108"/>
      <c r="Q127" s="108"/>
      <c r="R127" s="108"/>
      <c r="S127" s="108"/>
      <c r="T127" s="108"/>
      <c r="U127" s="108"/>
      <c r="V127" s="108"/>
      <c r="W127" s="108"/>
      <c r="X127" s="108"/>
    </row>
    <row r="128" spans="1:24" ht="104.25" customHeight="1" x14ac:dyDescent="0.25">
      <c r="A128" s="243">
        <v>43356</v>
      </c>
      <c r="B128" s="244" t="s">
        <v>872</v>
      </c>
      <c r="C128" s="224">
        <v>363</v>
      </c>
      <c r="D128" s="143" t="s">
        <v>3916</v>
      </c>
      <c r="E128" s="144" t="s">
        <v>2637</v>
      </c>
      <c r="F128" s="143" t="s">
        <v>2638</v>
      </c>
      <c r="G128" s="244" t="s">
        <v>3915</v>
      </c>
      <c r="H128" s="244" t="s">
        <v>4208</v>
      </c>
      <c r="I128" s="247">
        <v>90000</v>
      </c>
      <c r="J128" s="132"/>
      <c r="K128" s="132"/>
      <c r="L128" s="132"/>
      <c r="M128" s="132"/>
      <c r="N128" s="132"/>
      <c r="O128" s="132"/>
      <c r="P128" s="108"/>
      <c r="Q128" s="108"/>
      <c r="R128" s="108"/>
      <c r="S128" s="108"/>
      <c r="T128" s="108"/>
      <c r="U128" s="108"/>
      <c r="V128" s="108"/>
      <c r="W128" s="108"/>
      <c r="X128" s="108"/>
    </row>
    <row r="129" spans="1:24" ht="104.25" customHeight="1" x14ac:dyDescent="0.25">
      <c r="A129" s="243">
        <v>43356</v>
      </c>
      <c r="B129" s="244" t="s">
        <v>872</v>
      </c>
      <c r="C129" s="224">
        <v>357</v>
      </c>
      <c r="D129" s="143" t="s">
        <v>3919</v>
      </c>
      <c r="E129" s="246" t="s">
        <v>2634</v>
      </c>
      <c r="F129" s="244" t="s">
        <v>3918</v>
      </c>
      <c r="G129" s="244" t="s">
        <v>3917</v>
      </c>
      <c r="H129" s="244" t="s">
        <v>4208</v>
      </c>
      <c r="I129" s="247">
        <v>400000</v>
      </c>
      <c r="J129" s="132"/>
      <c r="K129" s="132"/>
      <c r="L129" s="132"/>
      <c r="M129" s="132"/>
      <c r="N129" s="132"/>
      <c r="O129" s="132"/>
      <c r="P129" s="108"/>
      <c r="Q129" s="108"/>
      <c r="R129" s="108"/>
      <c r="S129" s="108"/>
      <c r="T129" s="108"/>
      <c r="U129" s="108"/>
      <c r="V129" s="108"/>
      <c r="W129" s="108"/>
      <c r="X129" s="108"/>
    </row>
    <row r="130" spans="1:24" ht="104.25" customHeight="1" x14ac:dyDescent="0.25">
      <c r="A130" s="243">
        <v>43356</v>
      </c>
      <c r="B130" s="244" t="s">
        <v>872</v>
      </c>
      <c r="C130" s="224">
        <v>358</v>
      </c>
      <c r="D130" s="143" t="s">
        <v>3916</v>
      </c>
      <c r="E130" s="144" t="s">
        <v>2637</v>
      </c>
      <c r="F130" s="143" t="s">
        <v>2638</v>
      </c>
      <c r="G130" s="244" t="s">
        <v>3915</v>
      </c>
      <c r="H130" s="244" t="s">
        <v>4208</v>
      </c>
      <c r="I130" s="247">
        <v>500000</v>
      </c>
      <c r="J130" s="132"/>
      <c r="K130" s="132"/>
      <c r="L130" s="132"/>
      <c r="M130" s="132"/>
      <c r="N130" s="132"/>
      <c r="O130" s="132"/>
      <c r="P130" s="108"/>
      <c r="Q130" s="108"/>
      <c r="R130" s="108"/>
      <c r="S130" s="108"/>
      <c r="T130" s="108"/>
      <c r="U130" s="108"/>
      <c r="V130" s="108"/>
      <c r="W130" s="108"/>
      <c r="X130" s="108"/>
    </row>
    <row r="131" spans="1:24" ht="104.25" customHeight="1" x14ac:dyDescent="0.25">
      <c r="A131" s="243">
        <v>43357</v>
      </c>
      <c r="B131" s="244" t="s">
        <v>872</v>
      </c>
      <c r="C131" s="245" t="s">
        <v>3959</v>
      </c>
      <c r="D131" s="244" t="s">
        <v>2300</v>
      </c>
      <c r="E131" s="246" t="s">
        <v>873</v>
      </c>
      <c r="F131" s="244" t="s">
        <v>874</v>
      </c>
      <c r="G131" s="244" t="s">
        <v>875</v>
      </c>
      <c r="H131" s="244" t="s">
        <v>4208</v>
      </c>
      <c r="I131" s="247">
        <v>1</v>
      </c>
      <c r="J131" s="132"/>
      <c r="K131" s="132"/>
      <c r="L131" s="132"/>
      <c r="M131" s="132"/>
      <c r="N131" s="132"/>
      <c r="O131" s="132"/>
      <c r="P131" s="108"/>
      <c r="Q131" s="108"/>
      <c r="R131" s="108"/>
      <c r="S131" s="108"/>
      <c r="T131" s="108"/>
      <c r="U131" s="108"/>
      <c r="V131" s="108"/>
      <c r="W131" s="108"/>
      <c r="X131" s="108"/>
    </row>
    <row r="132" spans="1:24" ht="104.25" customHeight="1" x14ac:dyDescent="0.25">
      <c r="A132" s="243">
        <v>43357</v>
      </c>
      <c r="B132" s="244" t="s">
        <v>872</v>
      </c>
      <c r="C132" s="224">
        <v>364</v>
      </c>
      <c r="D132" s="143" t="s">
        <v>3916</v>
      </c>
      <c r="E132" s="144" t="s">
        <v>2637</v>
      </c>
      <c r="F132" s="143" t="s">
        <v>2638</v>
      </c>
      <c r="G132" s="244" t="s">
        <v>3915</v>
      </c>
      <c r="H132" s="244" t="s">
        <v>4208</v>
      </c>
      <c r="I132" s="247">
        <v>450000</v>
      </c>
      <c r="J132" s="132"/>
      <c r="K132" s="132"/>
      <c r="L132" s="132"/>
      <c r="M132" s="132"/>
      <c r="N132" s="132"/>
      <c r="O132" s="132"/>
      <c r="P132" s="108"/>
      <c r="Q132" s="108"/>
      <c r="R132" s="108"/>
      <c r="S132" s="108"/>
      <c r="T132" s="108"/>
      <c r="U132" s="108"/>
      <c r="V132" s="108"/>
      <c r="W132" s="108"/>
      <c r="X132" s="108"/>
    </row>
    <row r="133" spans="1:24" ht="104.25" customHeight="1" x14ac:dyDescent="0.25">
      <c r="A133" s="243">
        <v>43360</v>
      </c>
      <c r="B133" s="244" t="s">
        <v>872</v>
      </c>
      <c r="C133" s="245" t="s">
        <v>2188</v>
      </c>
      <c r="D133" s="244" t="s">
        <v>2300</v>
      </c>
      <c r="E133" s="246" t="s">
        <v>873</v>
      </c>
      <c r="F133" s="244" t="s">
        <v>874</v>
      </c>
      <c r="G133" s="244" t="s">
        <v>875</v>
      </c>
      <c r="H133" s="244" t="s">
        <v>4208</v>
      </c>
      <c r="I133" s="247">
        <v>10</v>
      </c>
      <c r="J133" s="132"/>
      <c r="K133" s="132"/>
      <c r="L133" s="132"/>
      <c r="M133" s="132"/>
      <c r="N133" s="132"/>
      <c r="O133" s="132"/>
      <c r="P133" s="108"/>
      <c r="Q133" s="108"/>
      <c r="R133" s="108"/>
      <c r="S133" s="108"/>
      <c r="T133" s="108"/>
      <c r="U133" s="108"/>
      <c r="V133" s="108"/>
      <c r="W133" s="108"/>
      <c r="X133" s="108"/>
    </row>
    <row r="134" spans="1:24" ht="104.25" customHeight="1" x14ac:dyDescent="0.25">
      <c r="A134" s="243">
        <v>43360</v>
      </c>
      <c r="B134" s="244" t="s">
        <v>872</v>
      </c>
      <c r="C134" s="224">
        <v>366</v>
      </c>
      <c r="D134" s="143" t="s">
        <v>3919</v>
      </c>
      <c r="E134" s="246" t="s">
        <v>2634</v>
      </c>
      <c r="F134" s="244" t="s">
        <v>3918</v>
      </c>
      <c r="G134" s="244" t="s">
        <v>3917</v>
      </c>
      <c r="H134" s="244" t="s">
        <v>4208</v>
      </c>
      <c r="I134" s="247">
        <v>300000</v>
      </c>
      <c r="J134" s="132"/>
      <c r="K134" s="132"/>
      <c r="L134" s="132"/>
      <c r="M134" s="132"/>
      <c r="N134" s="132"/>
      <c r="O134" s="132"/>
      <c r="P134" s="108"/>
      <c r="Q134" s="108"/>
      <c r="R134" s="108"/>
      <c r="S134" s="108"/>
      <c r="T134" s="108"/>
      <c r="U134" s="108"/>
      <c r="V134" s="108"/>
      <c r="W134" s="108"/>
      <c r="X134" s="108"/>
    </row>
    <row r="135" spans="1:24" ht="104.25" customHeight="1" x14ac:dyDescent="0.25">
      <c r="A135" s="243">
        <v>43360</v>
      </c>
      <c r="B135" s="244" t="s">
        <v>872</v>
      </c>
      <c r="C135" s="224">
        <v>365</v>
      </c>
      <c r="D135" s="143" t="s">
        <v>3916</v>
      </c>
      <c r="E135" s="144" t="s">
        <v>2637</v>
      </c>
      <c r="F135" s="143" t="s">
        <v>2638</v>
      </c>
      <c r="G135" s="244" t="s">
        <v>3915</v>
      </c>
      <c r="H135" s="244" t="s">
        <v>4208</v>
      </c>
      <c r="I135" s="247">
        <v>1700000</v>
      </c>
      <c r="J135" s="132"/>
      <c r="K135" s="132"/>
      <c r="L135" s="132"/>
      <c r="M135" s="132"/>
      <c r="N135" s="132"/>
      <c r="O135" s="132"/>
      <c r="P135" s="108"/>
      <c r="Q135" s="108"/>
      <c r="R135" s="108"/>
      <c r="S135" s="108"/>
      <c r="T135" s="108"/>
      <c r="U135" s="108"/>
      <c r="V135" s="108"/>
      <c r="W135" s="108"/>
      <c r="X135" s="108"/>
    </row>
    <row r="136" spans="1:24" ht="104.25" customHeight="1" x14ac:dyDescent="0.25">
      <c r="A136" s="243">
        <v>43361</v>
      </c>
      <c r="B136" s="244" t="s">
        <v>872</v>
      </c>
      <c r="C136" s="245" t="s">
        <v>2628</v>
      </c>
      <c r="D136" s="244" t="s">
        <v>2300</v>
      </c>
      <c r="E136" s="246" t="s">
        <v>873</v>
      </c>
      <c r="F136" s="244" t="s">
        <v>874</v>
      </c>
      <c r="G136" s="244" t="s">
        <v>875</v>
      </c>
      <c r="H136" s="244" t="s">
        <v>4208</v>
      </c>
      <c r="I136" s="247">
        <v>11</v>
      </c>
      <c r="J136" s="132"/>
      <c r="K136" s="132"/>
      <c r="L136" s="132"/>
      <c r="M136" s="132"/>
      <c r="N136" s="132"/>
      <c r="O136" s="132"/>
      <c r="P136" s="108"/>
      <c r="Q136" s="108"/>
      <c r="R136" s="108"/>
      <c r="S136" s="108"/>
      <c r="T136" s="108"/>
      <c r="U136" s="108"/>
      <c r="V136" s="108"/>
      <c r="W136" s="108"/>
      <c r="X136" s="108"/>
    </row>
    <row r="137" spans="1:24" ht="104.25" customHeight="1" x14ac:dyDescent="0.25">
      <c r="A137" s="255">
        <v>43361</v>
      </c>
      <c r="B137" s="256" t="s">
        <v>872</v>
      </c>
      <c r="C137" s="257">
        <v>369</v>
      </c>
      <c r="D137" s="143" t="s">
        <v>2792</v>
      </c>
      <c r="E137" s="258" t="s">
        <v>2793</v>
      </c>
      <c r="F137" s="256" t="s">
        <v>2794</v>
      </c>
      <c r="G137" s="256" t="s">
        <v>3958</v>
      </c>
      <c r="H137" s="244" t="s">
        <v>4208</v>
      </c>
      <c r="I137" s="259">
        <v>53337.16</v>
      </c>
      <c r="J137" s="132"/>
      <c r="K137" s="132"/>
      <c r="L137" s="132"/>
      <c r="M137" s="132"/>
      <c r="N137" s="132"/>
      <c r="O137" s="132"/>
      <c r="P137" s="108"/>
      <c r="Q137" s="108"/>
      <c r="R137" s="108"/>
      <c r="S137" s="108"/>
      <c r="T137" s="108"/>
      <c r="U137" s="108"/>
      <c r="V137" s="108"/>
      <c r="W137" s="108"/>
      <c r="X137" s="108"/>
    </row>
    <row r="138" spans="1:24" ht="104.25" customHeight="1" x14ac:dyDescent="0.25">
      <c r="A138" s="243">
        <v>43361</v>
      </c>
      <c r="B138" s="244" t="s">
        <v>872</v>
      </c>
      <c r="C138" s="224">
        <v>370</v>
      </c>
      <c r="D138" s="143" t="s">
        <v>3919</v>
      </c>
      <c r="E138" s="246" t="s">
        <v>2634</v>
      </c>
      <c r="F138" s="244" t="s">
        <v>3918</v>
      </c>
      <c r="G138" s="244" t="s">
        <v>3917</v>
      </c>
      <c r="H138" s="244" t="s">
        <v>4208</v>
      </c>
      <c r="I138" s="247">
        <v>240000</v>
      </c>
      <c r="J138" s="132"/>
      <c r="K138" s="132"/>
      <c r="L138" s="132"/>
      <c r="M138" s="132"/>
      <c r="N138" s="132"/>
      <c r="O138" s="132"/>
      <c r="P138" s="108"/>
      <c r="Q138" s="108"/>
      <c r="R138" s="108"/>
      <c r="S138" s="108"/>
      <c r="T138" s="108"/>
      <c r="U138" s="108"/>
      <c r="V138" s="108"/>
      <c r="W138" s="108"/>
      <c r="X138" s="108"/>
    </row>
    <row r="139" spans="1:24" ht="104.25" customHeight="1" x14ac:dyDescent="0.25">
      <c r="A139" s="243">
        <v>43361</v>
      </c>
      <c r="B139" s="244" t="s">
        <v>872</v>
      </c>
      <c r="C139" s="224">
        <v>371</v>
      </c>
      <c r="D139" s="143" t="s">
        <v>3916</v>
      </c>
      <c r="E139" s="144" t="s">
        <v>2637</v>
      </c>
      <c r="F139" s="143" t="s">
        <v>2638</v>
      </c>
      <c r="G139" s="244" t="s">
        <v>3915</v>
      </c>
      <c r="H139" s="244" t="s">
        <v>4208</v>
      </c>
      <c r="I139" s="247">
        <v>760000</v>
      </c>
      <c r="J139" s="132"/>
      <c r="K139" s="132"/>
      <c r="L139" s="132"/>
      <c r="M139" s="132"/>
      <c r="N139" s="132"/>
      <c r="O139" s="132"/>
      <c r="P139" s="108"/>
      <c r="Q139" s="108"/>
      <c r="R139" s="108"/>
      <c r="S139" s="108"/>
      <c r="T139" s="108"/>
      <c r="U139" s="108"/>
      <c r="V139" s="108"/>
      <c r="W139" s="108"/>
      <c r="X139" s="108"/>
    </row>
    <row r="140" spans="1:24" ht="104.25" customHeight="1" x14ac:dyDescent="0.25">
      <c r="A140" s="243">
        <v>43362</v>
      </c>
      <c r="B140" s="244" t="s">
        <v>872</v>
      </c>
      <c r="C140" s="245" t="s">
        <v>2282</v>
      </c>
      <c r="D140" s="244" t="s">
        <v>2300</v>
      </c>
      <c r="E140" s="246" t="s">
        <v>873</v>
      </c>
      <c r="F140" s="244" t="s">
        <v>874</v>
      </c>
      <c r="G140" s="244" t="s">
        <v>875</v>
      </c>
      <c r="H140" s="244" t="s">
        <v>4208</v>
      </c>
      <c r="I140" s="247">
        <v>10</v>
      </c>
      <c r="J140" s="132"/>
      <c r="K140" s="132"/>
      <c r="L140" s="132"/>
      <c r="M140" s="132"/>
      <c r="N140" s="132"/>
      <c r="O140" s="132"/>
      <c r="P140" s="108"/>
      <c r="Q140" s="108"/>
      <c r="R140" s="108"/>
      <c r="S140" s="108"/>
      <c r="T140" s="108"/>
      <c r="U140" s="108"/>
      <c r="V140" s="108"/>
      <c r="W140" s="108"/>
      <c r="X140" s="108"/>
    </row>
    <row r="141" spans="1:24" ht="104.25" customHeight="1" x14ac:dyDescent="0.25">
      <c r="A141" s="243">
        <v>43362</v>
      </c>
      <c r="B141" s="244" t="s">
        <v>872</v>
      </c>
      <c r="C141" s="224">
        <v>373</v>
      </c>
      <c r="D141" s="143" t="s">
        <v>3919</v>
      </c>
      <c r="E141" s="246" t="s">
        <v>2634</v>
      </c>
      <c r="F141" s="244" t="s">
        <v>3918</v>
      </c>
      <c r="G141" s="244" t="s">
        <v>3917</v>
      </c>
      <c r="H141" s="244" t="s">
        <v>4208</v>
      </c>
      <c r="I141" s="247">
        <v>140000</v>
      </c>
      <c r="J141" s="132"/>
      <c r="K141" s="132"/>
      <c r="L141" s="132"/>
      <c r="M141" s="132"/>
      <c r="N141" s="132"/>
      <c r="O141" s="132"/>
      <c r="P141" s="108"/>
      <c r="Q141" s="108"/>
      <c r="R141" s="108"/>
      <c r="S141" s="108"/>
      <c r="T141" s="108"/>
      <c r="U141" s="108"/>
      <c r="V141" s="108"/>
      <c r="W141" s="108"/>
      <c r="X141" s="108"/>
    </row>
    <row r="142" spans="1:24" ht="104.25" customHeight="1" x14ac:dyDescent="0.25">
      <c r="A142" s="243">
        <v>43362</v>
      </c>
      <c r="B142" s="244" t="s">
        <v>872</v>
      </c>
      <c r="C142" s="224">
        <v>372</v>
      </c>
      <c r="D142" s="143" t="s">
        <v>3916</v>
      </c>
      <c r="E142" s="144" t="s">
        <v>2637</v>
      </c>
      <c r="F142" s="143" t="s">
        <v>2638</v>
      </c>
      <c r="G142" s="244" t="s">
        <v>3915</v>
      </c>
      <c r="H142" s="244" t="s">
        <v>4208</v>
      </c>
      <c r="I142" s="247">
        <v>460000</v>
      </c>
      <c r="J142" s="132"/>
      <c r="K142" s="132"/>
      <c r="L142" s="132"/>
      <c r="M142" s="132"/>
      <c r="N142" s="132"/>
      <c r="O142" s="132"/>
      <c r="P142" s="108"/>
      <c r="Q142" s="108"/>
      <c r="R142" s="108"/>
      <c r="S142" s="108"/>
      <c r="T142" s="108"/>
      <c r="U142" s="108"/>
      <c r="V142" s="108"/>
      <c r="W142" s="108"/>
      <c r="X142" s="108"/>
    </row>
    <row r="143" spans="1:24" ht="104.25" customHeight="1" x14ac:dyDescent="0.25">
      <c r="A143" s="243">
        <v>43363</v>
      </c>
      <c r="B143" s="244" t="s">
        <v>872</v>
      </c>
      <c r="C143" s="245" t="s">
        <v>2188</v>
      </c>
      <c r="D143" s="244" t="s">
        <v>2300</v>
      </c>
      <c r="E143" s="246" t="s">
        <v>873</v>
      </c>
      <c r="F143" s="244" t="s">
        <v>874</v>
      </c>
      <c r="G143" s="244" t="s">
        <v>875</v>
      </c>
      <c r="H143" s="244" t="s">
        <v>4208</v>
      </c>
      <c r="I143" s="247">
        <v>9</v>
      </c>
      <c r="J143" s="132"/>
      <c r="K143" s="132"/>
      <c r="L143" s="132"/>
      <c r="M143" s="132"/>
      <c r="N143" s="132"/>
      <c r="O143" s="132"/>
      <c r="P143" s="108"/>
      <c r="Q143" s="108"/>
      <c r="R143" s="108"/>
      <c r="S143" s="108"/>
      <c r="T143" s="108"/>
      <c r="U143" s="108"/>
      <c r="V143" s="108"/>
      <c r="W143" s="108"/>
      <c r="X143" s="108"/>
    </row>
    <row r="144" spans="1:24" ht="104.25" customHeight="1" x14ac:dyDescent="0.25">
      <c r="A144" s="243">
        <v>43363</v>
      </c>
      <c r="B144" s="244" t="s">
        <v>872</v>
      </c>
      <c r="C144" s="224">
        <v>375</v>
      </c>
      <c r="D144" s="143" t="s">
        <v>2641</v>
      </c>
      <c r="E144" s="246" t="s">
        <v>3957</v>
      </c>
      <c r="F144" s="244" t="s">
        <v>2642</v>
      </c>
      <c r="G144" s="244" t="s">
        <v>3956</v>
      </c>
      <c r="H144" s="244" t="s">
        <v>4208</v>
      </c>
      <c r="I144" s="247">
        <v>4046.76</v>
      </c>
      <c r="J144" s="132"/>
      <c r="K144" s="132"/>
      <c r="L144" s="132"/>
      <c r="M144" s="132"/>
      <c r="N144" s="132"/>
      <c r="O144" s="132"/>
      <c r="P144" s="108"/>
      <c r="Q144" s="108"/>
      <c r="R144" s="108"/>
      <c r="S144" s="108"/>
      <c r="T144" s="108"/>
      <c r="U144" s="108"/>
      <c r="V144" s="108"/>
      <c r="W144" s="108"/>
      <c r="X144" s="108"/>
    </row>
    <row r="145" spans="1:24" ht="104.25" customHeight="1" x14ac:dyDescent="0.25">
      <c r="A145" s="243">
        <v>43363</v>
      </c>
      <c r="B145" s="244" t="s">
        <v>872</v>
      </c>
      <c r="C145" s="224">
        <v>374</v>
      </c>
      <c r="D145" s="143" t="s">
        <v>3919</v>
      </c>
      <c r="E145" s="246" t="s">
        <v>2634</v>
      </c>
      <c r="F145" s="244" t="s">
        <v>3918</v>
      </c>
      <c r="G145" s="244" t="s">
        <v>3917</v>
      </c>
      <c r="H145" s="244" t="s">
        <v>4208</v>
      </c>
      <c r="I145" s="247">
        <v>440000</v>
      </c>
      <c r="J145" s="132"/>
      <c r="K145" s="132"/>
      <c r="L145" s="132"/>
      <c r="M145" s="132"/>
      <c r="N145" s="132"/>
      <c r="O145" s="132"/>
      <c r="P145" s="108"/>
      <c r="Q145" s="108"/>
      <c r="R145" s="108"/>
      <c r="S145" s="108"/>
      <c r="T145" s="108"/>
      <c r="U145" s="108"/>
      <c r="V145" s="108"/>
      <c r="W145" s="108"/>
      <c r="X145" s="108"/>
    </row>
    <row r="146" spans="1:24" ht="104.25" customHeight="1" x14ac:dyDescent="0.25">
      <c r="A146" s="243">
        <v>43364</v>
      </c>
      <c r="B146" s="244" t="s">
        <v>872</v>
      </c>
      <c r="C146" s="245" t="s">
        <v>3950</v>
      </c>
      <c r="D146" s="244" t="s">
        <v>2300</v>
      </c>
      <c r="E146" s="246" t="s">
        <v>873</v>
      </c>
      <c r="F146" s="244" t="s">
        <v>874</v>
      </c>
      <c r="G146" s="244" t="s">
        <v>875</v>
      </c>
      <c r="H146" s="244" t="s">
        <v>4208</v>
      </c>
      <c r="I146" s="247">
        <v>8</v>
      </c>
      <c r="J146" s="132"/>
      <c r="K146" s="132"/>
      <c r="L146" s="132"/>
      <c r="M146" s="132"/>
      <c r="N146" s="132"/>
      <c r="O146" s="132"/>
      <c r="P146" s="108"/>
      <c r="Q146" s="108"/>
      <c r="R146" s="108"/>
      <c r="S146" s="108"/>
      <c r="T146" s="108"/>
      <c r="U146" s="108"/>
      <c r="V146" s="108"/>
      <c r="W146" s="108"/>
      <c r="X146" s="108"/>
    </row>
    <row r="147" spans="1:24" ht="104.25" customHeight="1" x14ac:dyDescent="0.25">
      <c r="A147" s="243">
        <v>43364</v>
      </c>
      <c r="B147" s="244" t="s">
        <v>872</v>
      </c>
      <c r="C147" s="224">
        <v>380</v>
      </c>
      <c r="D147" s="143" t="s">
        <v>3955</v>
      </c>
      <c r="E147" s="246" t="s">
        <v>3954</v>
      </c>
      <c r="F147" s="244" t="s">
        <v>3953</v>
      </c>
      <c r="G147" s="244" t="s">
        <v>3952</v>
      </c>
      <c r="H147" s="244" t="s">
        <v>4208</v>
      </c>
      <c r="I147" s="247">
        <v>244002</v>
      </c>
      <c r="J147" s="132"/>
      <c r="K147" s="132"/>
      <c r="L147" s="132"/>
      <c r="M147" s="132"/>
      <c r="N147" s="132"/>
      <c r="O147" s="132"/>
      <c r="P147" s="108"/>
      <c r="Q147" s="108"/>
      <c r="R147" s="108"/>
      <c r="S147" s="108"/>
      <c r="T147" s="108"/>
      <c r="U147" s="108"/>
      <c r="V147" s="108"/>
      <c r="W147" s="108"/>
      <c r="X147" s="108"/>
    </row>
    <row r="148" spans="1:24" ht="104.25" customHeight="1" x14ac:dyDescent="0.25">
      <c r="A148" s="243">
        <v>43364</v>
      </c>
      <c r="B148" s="244" t="s">
        <v>872</v>
      </c>
      <c r="C148" s="224">
        <v>377</v>
      </c>
      <c r="D148" s="143" t="s">
        <v>3919</v>
      </c>
      <c r="E148" s="246" t="s">
        <v>2634</v>
      </c>
      <c r="F148" s="244" t="s">
        <v>3918</v>
      </c>
      <c r="G148" s="244" t="s">
        <v>3917</v>
      </c>
      <c r="H148" s="244" t="s">
        <v>4208</v>
      </c>
      <c r="I148" s="247">
        <v>980000</v>
      </c>
      <c r="J148" s="132"/>
      <c r="K148" s="132"/>
      <c r="L148" s="132"/>
      <c r="M148" s="132"/>
      <c r="N148" s="132"/>
      <c r="O148" s="132"/>
      <c r="P148" s="108"/>
      <c r="Q148" s="108"/>
      <c r="R148" s="108"/>
      <c r="S148" s="108"/>
      <c r="T148" s="108"/>
      <c r="U148" s="108"/>
      <c r="V148" s="108"/>
      <c r="W148" s="108"/>
      <c r="X148" s="108"/>
    </row>
    <row r="149" spans="1:24" ht="104.25" customHeight="1" x14ac:dyDescent="0.25">
      <c r="A149" s="243">
        <v>43364</v>
      </c>
      <c r="B149" s="244" t="s">
        <v>872</v>
      </c>
      <c r="C149" s="224">
        <v>378</v>
      </c>
      <c r="D149" s="143" t="s">
        <v>3916</v>
      </c>
      <c r="E149" s="144" t="s">
        <v>2637</v>
      </c>
      <c r="F149" s="143" t="s">
        <v>2638</v>
      </c>
      <c r="G149" s="244" t="s">
        <v>3915</v>
      </c>
      <c r="H149" s="244" t="s">
        <v>4208</v>
      </c>
      <c r="I149" s="247">
        <v>2020000</v>
      </c>
      <c r="J149" s="132"/>
      <c r="K149" s="132"/>
      <c r="L149" s="132"/>
      <c r="M149" s="132"/>
      <c r="N149" s="132"/>
      <c r="O149" s="132"/>
      <c r="P149" s="108"/>
      <c r="Q149" s="108"/>
      <c r="R149" s="108"/>
      <c r="S149" s="108"/>
      <c r="T149" s="108"/>
      <c r="U149" s="108"/>
      <c r="V149" s="108"/>
      <c r="W149" s="108"/>
      <c r="X149" s="108"/>
    </row>
    <row r="150" spans="1:24" ht="104.25" customHeight="1" x14ac:dyDescent="0.25">
      <c r="A150" s="243">
        <v>43367</v>
      </c>
      <c r="B150" s="244" t="s">
        <v>872</v>
      </c>
      <c r="C150" s="245" t="s">
        <v>3951</v>
      </c>
      <c r="D150" s="244" t="s">
        <v>2300</v>
      </c>
      <c r="E150" s="246" t="s">
        <v>873</v>
      </c>
      <c r="F150" s="244" t="s">
        <v>874</v>
      </c>
      <c r="G150" s="244" t="s">
        <v>875</v>
      </c>
      <c r="H150" s="244" t="s">
        <v>4208</v>
      </c>
      <c r="I150" s="247">
        <v>24</v>
      </c>
      <c r="J150" s="132"/>
      <c r="K150" s="132"/>
      <c r="L150" s="132"/>
      <c r="M150" s="132"/>
      <c r="N150" s="132"/>
      <c r="O150" s="132"/>
      <c r="P150" s="108"/>
      <c r="Q150" s="108"/>
      <c r="R150" s="108"/>
      <c r="S150" s="108"/>
      <c r="T150" s="108"/>
      <c r="U150" s="108"/>
      <c r="V150" s="108"/>
      <c r="W150" s="108"/>
      <c r="X150" s="108"/>
    </row>
    <row r="151" spans="1:24" ht="104.25" customHeight="1" x14ac:dyDescent="0.25">
      <c r="A151" s="243">
        <v>43367</v>
      </c>
      <c r="B151" s="244" t="s">
        <v>872</v>
      </c>
      <c r="C151" s="224">
        <v>385</v>
      </c>
      <c r="D151" s="143" t="s">
        <v>3919</v>
      </c>
      <c r="E151" s="246" t="s">
        <v>2634</v>
      </c>
      <c r="F151" s="244" t="s">
        <v>3918</v>
      </c>
      <c r="G151" s="244" t="s">
        <v>3917</v>
      </c>
      <c r="H151" s="244" t="s">
        <v>4208</v>
      </c>
      <c r="I151" s="247">
        <v>300000</v>
      </c>
      <c r="J151" s="132"/>
      <c r="K151" s="132"/>
      <c r="L151" s="132"/>
      <c r="M151" s="132"/>
      <c r="N151" s="132"/>
      <c r="O151" s="132"/>
      <c r="P151" s="108"/>
      <c r="Q151" s="108"/>
      <c r="R151" s="108"/>
      <c r="S151" s="108"/>
      <c r="T151" s="108"/>
      <c r="U151" s="108"/>
      <c r="V151" s="108"/>
      <c r="W151" s="108"/>
      <c r="X151" s="108"/>
    </row>
    <row r="152" spans="1:24" ht="104.25" customHeight="1" x14ac:dyDescent="0.25">
      <c r="A152" s="243">
        <v>43367</v>
      </c>
      <c r="B152" s="244" t="s">
        <v>872</v>
      </c>
      <c r="C152" s="224">
        <v>386</v>
      </c>
      <c r="D152" s="143" t="s">
        <v>3916</v>
      </c>
      <c r="E152" s="144" t="s">
        <v>2637</v>
      </c>
      <c r="F152" s="143" t="s">
        <v>2638</v>
      </c>
      <c r="G152" s="244" t="s">
        <v>3915</v>
      </c>
      <c r="H152" s="244" t="s">
        <v>4208</v>
      </c>
      <c r="I152" s="247">
        <v>340000</v>
      </c>
      <c r="J152" s="132"/>
      <c r="K152" s="132"/>
      <c r="L152" s="132"/>
      <c r="M152" s="132"/>
      <c r="N152" s="132"/>
      <c r="O152" s="132"/>
      <c r="P152" s="108"/>
      <c r="Q152" s="108"/>
      <c r="R152" s="108"/>
      <c r="S152" s="108"/>
      <c r="T152" s="108"/>
      <c r="U152" s="108"/>
      <c r="V152" s="108"/>
      <c r="W152" s="108"/>
      <c r="X152" s="108"/>
    </row>
    <row r="153" spans="1:24" ht="104.25" customHeight="1" x14ac:dyDescent="0.25">
      <c r="A153" s="243">
        <v>43367</v>
      </c>
      <c r="B153" s="244" t="s">
        <v>872</v>
      </c>
      <c r="C153" s="224">
        <v>383</v>
      </c>
      <c r="D153" s="194" t="s">
        <v>3921</v>
      </c>
      <c r="E153" s="194">
        <v>31282375</v>
      </c>
      <c r="F153" s="194" t="s">
        <v>2630</v>
      </c>
      <c r="G153" s="194" t="s">
        <v>3922</v>
      </c>
      <c r="H153" s="244" t="s">
        <v>4208</v>
      </c>
      <c r="I153" s="247">
        <v>500000</v>
      </c>
      <c r="J153" s="132"/>
      <c r="K153" s="132"/>
      <c r="L153" s="132"/>
      <c r="M153" s="132"/>
      <c r="N153" s="132"/>
      <c r="O153" s="132"/>
      <c r="P153" s="108"/>
      <c r="Q153" s="108"/>
      <c r="R153" s="108"/>
      <c r="S153" s="108"/>
      <c r="T153" s="108"/>
      <c r="U153" s="108"/>
      <c r="V153" s="108"/>
      <c r="W153" s="108"/>
      <c r="X153" s="108"/>
    </row>
    <row r="154" spans="1:24" ht="104.25" customHeight="1" x14ac:dyDescent="0.25">
      <c r="A154" s="243">
        <v>43367</v>
      </c>
      <c r="B154" s="244" t="s">
        <v>872</v>
      </c>
      <c r="C154" s="224">
        <v>381</v>
      </c>
      <c r="D154" s="143" t="s">
        <v>3916</v>
      </c>
      <c r="E154" s="144" t="s">
        <v>2637</v>
      </c>
      <c r="F154" s="143" t="s">
        <v>2638</v>
      </c>
      <c r="G154" s="244" t="s">
        <v>3915</v>
      </c>
      <c r="H154" s="244" t="s">
        <v>4208</v>
      </c>
      <c r="I154" s="247">
        <v>750000</v>
      </c>
      <c r="J154" s="132"/>
      <c r="K154" s="132"/>
      <c r="L154" s="132"/>
      <c r="M154" s="132"/>
      <c r="N154" s="132"/>
      <c r="O154" s="132"/>
      <c r="P154" s="108"/>
      <c r="Q154" s="108"/>
      <c r="R154" s="108"/>
      <c r="S154" s="108"/>
      <c r="T154" s="108"/>
      <c r="U154" s="108"/>
      <c r="V154" s="108"/>
      <c r="W154" s="108"/>
      <c r="X154" s="108"/>
    </row>
    <row r="155" spans="1:24" ht="104.25" customHeight="1" x14ac:dyDescent="0.25">
      <c r="A155" s="243">
        <v>43367</v>
      </c>
      <c r="B155" s="244" t="s">
        <v>872</v>
      </c>
      <c r="C155" s="224">
        <v>382</v>
      </c>
      <c r="D155" s="143" t="s">
        <v>3919</v>
      </c>
      <c r="E155" s="246" t="s">
        <v>2634</v>
      </c>
      <c r="F155" s="244" t="s">
        <v>3918</v>
      </c>
      <c r="G155" s="244" t="s">
        <v>3917</v>
      </c>
      <c r="H155" s="244" t="s">
        <v>4208</v>
      </c>
      <c r="I155" s="247">
        <v>750000</v>
      </c>
      <c r="J155" s="132"/>
      <c r="K155" s="132"/>
      <c r="L155" s="132"/>
      <c r="M155" s="132"/>
      <c r="N155" s="132"/>
      <c r="O155" s="132"/>
      <c r="P155" s="108"/>
      <c r="Q155" s="108"/>
      <c r="R155" s="108"/>
      <c r="S155" s="108"/>
      <c r="T155" s="108"/>
      <c r="U155" s="108"/>
      <c r="V155" s="108"/>
      <c r="W155" s="108"/>
      <c r="X155" s="108"/>
    </row>
    <row r="156" spans="1:24" ht="104.25" customHeight="1" x14ac:dyDescent="0.25">
      <c r="A156" s="243">
        <v>43368</v>
      </c>
      <c r="B156" s="244" t="s">
        <v>872</v>
      </c>
      <c r="C156" s="245" t="s">
        <v>3950</v>
      </c>
      <c r="D156" s="244" t="s">
        <v>2300</v>
      </c>
      <c r="E156" s="246" t="s">
        <v>873</v>
      </c>
      <c r="F156" s="244" t="s">
        <v>874</v>
      </c>
      <c r="G156" s="244" t="s">
        <v>875</v>
      </c>
      <c r="H156" s="244" t="s">
        <v>4208</v>
      </c>
      <c r="I156" s="247">
        <v>1758.45</v>
      </c>
      <c r="J156" s="132"/>
      <c r="K156" s="132"/>
      <c r="L156" s="132"/>
      <c r="M156" s="132"/>
      <c r="N156" s="132"/>
      <c r="O156" s="132"/>
      <c r="P156" s="108"/>
      <c r="Q156" s="108"/>
      <c r="R156" s="108"/>
      <c r="S156" s="108"/>
      <c r="T156" s="108"/>
      <c r="U156" s="108"/>
      <c r="V156" s="108"/>
      <c r="W156" s="108"/>
      <c r="X156" s="108"/>
    </row>
    <row r="157" spans="1:24" ht="104.25" customHeight="1" x14ac:dyDescent="0.25">
      <c r="A157" s="243">
        <v>43368</v>
      </c>
      <c r="B157" s="244" t="s">
        <v>872</v>
      </c>
      <c r="C157" s="224">
        <v>389</v>
      </c>
      <c r="D157" s="143" t="s">
        <v>2644</v>
      </c>
      <c r="E157" s="246" t="s">
        <v>3949</v>
      </c>
      <c r="F157" s="244" t="s">
        <v>3948</v>
      </c>
      <c r="G157" s="244" t="s">
        <v>3947</v>
      </c>
      <c r="H157" s="244" t="s">
        <v>4208</v>
      </c>
      <c r="I157" s="247">
        <v>15000</v>
      </c>
      <c r="J157" s="132"/>
      <c r="K157" s="132"/>
      <c r="L157" s="132"/>
      <c r="M157" s="132"/>
      <c r="N157" s="132"/>
      <c r="O157" s="132"/>
      <c r="P157" s="108"/>
      <c r="Q157" s="108"/>
      <c r="R157" s="108"/>
      <c r="S157" s="108"/>
      <c r="T157" s="108"/>
      <c r="U157" s="108"/>
      <c r="V157" s="108"/>
      <c r="W157" s="108"/>
      <c r="X157" s="108"/>
    </row>
    <row r="158" spans="1:24" ht="104.25" customHeight="1" x14ac:dyDescent="0.25">
      <c r="A158" s="243">
        <v>43368</v>
      </c>
      <c r="B158" s="244" t="s">
        <v>872</v>
      </c>
      <c r="C158" s="224">
        <v>399</v>
      </c>
      <c r="D158" s="143" t="s">
        <v>3933</v>
      </c>
      <c r="E158" s="244" t="s">
        <v>4208</v>
      </c>
      <c r="F158" s="244" t="s">
        <v>2653</v>
      </c>
      <c r="G158" s="244" t="s">
        <v>3946</v>
      </c>
      <c r="H158" s="244" t="s">
        <v>4208</v>
      </c>
      <c r="I158" s="247">
        <v>19111.8</v>
      </c>
      <c r="J158" s="132"/>
      <c r="K158" s="132"/>
      <c r="L158" s="132"/>
      <c r="M158" s="132"/>
      <c r="N158" s="132"/>
      <c r="O158" s="132"/>
      <c r="P158" s="108"/>
      <c r="Q158" s="108"/>
      <c r="R158" s="108"/>
      <c r="S158" s="108"/>
      <c r="T158" s="108"/>
      <c r="U158" s="108"/>
      <c r="V158" s="108"/>
      <c r="W158" s="108"/>
      <c r="X158" s="108"/>
    </row>
    <row r="159" spans="1:24" ht="104.25" customHeight="1" x14ac:dyDescent="0.25">
      <c r="A159" s="243">
        <v>43368</v>
      </c>
      <c r="B159" s="244" t="s">
        <v>872</v>
      </c>
      <c r="C159" s="224">
        <v>403</v>
      </c>
      <c r="D159" s="143" t="s">
        <v>3945</v>
      </c>
      <c r="E159" s="244" t="s">
        <v>4208</v>
      </c>
      <c r="F159" s="244" t="s">
        <v>3944</v>
      </c>
      <c r="G159" s="244" t="s">
        <v>3943</v>
      </c>
      <c r="H159" s="244" t="s">
        <v>4208</v>
      </c>
      <c r="I159" s="247">
        <v>31353.19</v>
      </c>
      <c r="J159" s="132"/>
      <c r="K159" s="132"/>
      <c r="L159" s="132"/>
      <c r="M159" s="132"/>
      <c r="N159" s="132"/>
      <c r="O159" s="132"/>
      <c r="P159" s="108"/>
      <c r="Q159" s="108"/>
      <c r="R159" s="108"/>
      <c r="S159" s="108"/>
      <c r="T159" s="108"/>
      <c r="U159" s="108"/>
      <c r="V159" s="108"/>
      <c r="W159" s="108"/>
      <c r="X159" s="108"/>
    </row>
    <row r="160" spans="1:24" ht="104.25" customHeight="1" x14ac:dyDescent="0.25">
      <c r="A160" s="243">
        <v>43368</v>
      </c>
      <c r="B160" s="244" t="s">
        <v>872</v>
      </c>
      <c r="C160" s="224">
        <v>400</v>
      </c>
      <c r="D160" s="143" t="s">
        <v>3942</v>
      </c>
      <c r="E160" s="244" t="s">
        <v>4208</v>
      </c>
      <c r="F160" s="194" t="s">
        <v>2639</v>
      </c>
      <c r="G160" s="244" t="s">
        <v>2656</v>
      </c>
      <c r="H160" s="244" t="s">
        <v>4208</v>
      </c>
      <c r="I160" s="247">
        <v>36500</v>
      </c>
      <c r="J160" s="132"/>
      <c r="K160" s="132"/>
      <c r="L160" s="132"/>
      <c r="M160" s="132"/>
      <c r="N160" s="132"/>
      <c r="O160" s="132"/>
      <c r="P160" s="108"/>
      <c r="Q160" s="108"/>
      <c r="R160" s="108"/>
      <c r="S160" s="108"/>
      <c r="T160" s="108"/>
      <c r="U160" s="108"/>
      <c r="V160" s="108"/>
      <c r="W160" s="108"/>
      <c r="X160" s="108"/>
    </row>
    <row r="161" spans="1:24" ht="104.25" customHeight="1" x14ac:dyDescent="0.25">
      <c r="A161" s="243">
        <v>43368</v>
      </c>
      <c r="B161" s="244" t="s">
        <v>872</v>
      </c>
      <c r="C161" s="224">
        <v>396</v>
      </c>
      <c r="D161" s="143" t="s">
        <v>3941</v>
      </c>
      <c r="E161" s="246" t="s">
        <v>3940</v>
      </c>
      <c r="F161" s="244" t="s">
        <v>3939</v>
      </c>
      <c r="G161" s="244" t="s">
        <v>3938</v>
      </c>
      <c r="H161" s="244" t="s">
        <v>4208</v>
      </c>
      <c r="I161" s="247">
        <v>36603.449999999997</v>
      </c>
      <c r="J161" s="132"/>
      <c r="K161" s="132"/>
      <c r="L161" s="132"/>
      <c r="M161" s="132"/>
      <c r="N161" s="132"/>
      <c r="O161" s="132"/>
      <c r="P161" s="108"/>
      <c r="Q161" s="108"/>
      <c r="R161" s="108"/>
      <c r="S161" s="108"/>
      <c r="T161" s="108"/>
      <c r="U161" s="108"/>
      <c r="V161" s="108"/>
      <c r="W161" s="108"/>
      <c r="X161" s="108"/>
    </row>
    <row r="162" spans="1:24" ht="104.25" customHeight="1" x14ac:dyDescent="0.25">
      <c r="A162" s="243">
        <v>43368</v>
      </c>
      <c r="B162" s="244" t="s">
        <v>872</v>
      </c>
      <c r="C162" s="224">
        <v>401</v>
      </c>
      <c r="D162" s="143" t="s">
        <v>3937</v>
      </c>
      <c r="E162" s="246" t="s">
        <v>3936</v>
      </c>
      <c r="F162" s="244" t="s">
        <v>3935</v>
      </c>
      <c r="G162" s="244" t="s">
        <v>3934</v>
      </c>
      <c r="H162" s="244" t="s">
        <v>4208</v>
      </c>
      <c r="I162" s="247">
        <v>42450.8</v>
      </c>
      <c r="J162" s="132"/>
      <c r="K162" s="132"/>
      <c r="L162" s="132"/>
      <c r="M162" s="132"/>
      <c r="N162" s="132"/>
      <c r="O162" s="132"/>
      <c r="P162" s="108"/>
      <c r="Q162" s="108"/>
      <c r="R162" s="108"/>
      <c r="S162" s="108"/>
      <c r="T162" s="108"/>
      <c r="U162" s="108"/>
      <c r="V162" s="108"/>
      <c r="W162" s="108"/>
      <c r="X162" s="108"/>
    </row>
    <row r="163" spans="1:24" ht="104.25" customHeight="1" x14ac:dyDescent="0.25">
      <c r="A163" s="243">
        <v>43368</v>
      </c>
      <c r="B163" s="244" t="s">
        <v>872</v>
      </c>
      <c r="C163" s="224">
        <v>398</v>
      </c>
      <c r="D163" s="143" t="s">
        <v>3933</v>
      </c>
      <c r="E163" s="244" t="s">
        <v>4208</v>
      </c>
      <c r="F163" s="244" t="s">
        <v>2653</v>
      </c>
      <c r="G163" s="244" t="s">
        <v>3932</v>
      </c>
      <c r="H163" s="244" t="s">
        <v>4208</v>
      </c>
      <c r="I163" s="247">
        <v>63051.89</v>
      </c>
      <c r="J163" s="132"/>
      <c r="K163" s="132"/>
      <c r="L163" s="132"/>
      <c r="M163" s="132"/>
      <c r="N163" s="132"/>
      <c r="O163" s="132"/>
      <c r="P163" s="108"/>
      <c r="Q163" s="108"/>
      <c r="R163" s="108"/>
      <c r="S163" s="108"/>
      <c r="T163" s="108"/>
      <c r="U163" s="108"/>
      <c r="V163" s="108"/>
      <c r="W163" s="108"/>
      <c r="X163" s="108"/>
    </row>
    <row r="164" spans="1:24" ht="104.25" customHeight="1" x14ac:dyDescent="0.25">
      <c r="A164" s="243">
        <v>43368</v>
      </c>
      <c r="B164" s="244" t="s">
        <v>872</v>
      </c>
      <c r="C164" s="224">
        <v>397</v>
      </c>
      <c r="D164" s="143" t="s">
        <v>3931</v>
      </c>
      <c r="E164" s="244" t="s">
        <v>4208</v>
      </c>
      <c r="F164" s="244" t="s">
        <v>3930</v>
      </c>
      <c r="G164" s="244" t="s">
        <v>3929</v>
      </c>
      <c r="H164" s="244" t="s">
        <v>4208</v>
      </c>
      <c r="I164" s="247">
        <v>90948.84</v>
      </c>
      <c r="J164" s="132"/>
      <c r="K164" s="132"/>
      <c r="L164" s="132"/>
      <c r="M164" s="132"/>
      <c r="N164" s="132"/>
      <c r="O164" s="132"/>
      <c r="P164" s="108"/>
      <c r="Q164" s="108"/>
      <c r="R164" s="108"/>
      <c r="S164" s="108"/>
      <c r="T164" s="108"/>
      <c r="U164" s="108"/>
      <c r="V164" s="108"/>
      <c r="W164" s="108"/>
      <c r="X164" s="108"/>
    </row>
    <row r="165" spans="1:24" ht="104.25" customHeight="1" x14ac:dyDescent="0.25">
      <c r="A165" s="243">
        <v>43368</v>
      </c>
      <c r="B165" s="244" t="s">
        <v>872</v>
      </c>
      <c r="C165" s="224">
        <v>402</v>
      </c>
      <c r="D165" s="143" t="s">
        <v>2643</v>
      </c>
      <c r="E165" s="246" t="s">
        <v>3928</v>
      </c>
      <c r="F165" s="244" t="s">
        <v>2632</v>
      </c>
      <c r="G165" s="244" t="s">
        <v>3927</v>
      </c>
      <c r="H165" s="244" t="s">
        <v>4208</v>
      </c>
      <c r="I165" s="247">
        <v>202136.23</v>
      </c>
      <c r="J165" s="132"/>
      <c r="K165" s="132"/>
      <c r="L165" s="132"/>
      <c r="M165" s="132"/>
      <c r="N165" s="132"/>
      <c r="O165" s="132"/>
      <c r="P165" s="108"/>
      <c r="Q165" s="108"/>
      <c r="R165" s="108"/>
      <c r="S165" s="108"/>
      <c r="T165" s="108"/>
      <c r="U165" s="108"/>
      <c r="V165" s="108"/>
      <c r="W165" s="108"/>
      <c r="X165" s="108"/>
    </row>
    <row r="166" spans="1:24" ht="104.25" customHeight="1" x14ac:dyDescent="0.25">
      <c r="A166" s="243">
        <v>43368</v>
      </c>
      <c r="B166" s="244" t="s">
        <v>872</v>
      </c>
      <c r="C166" s="224">
        <v>388</v>
      </c>
      <c r="D166" s="143" t="s">
        <v>3919</v>
      </c>
      <c r="E166" s="246" t="s">
        <v>2634</v>
      </c>
      <c r="F166" s="244" t="s">
        <v>3918</v>
      </c>
      <c r="G166" s="244" t="s">
        <v>3917</v>
      </c>
      <c r="H166" s="244" t="s">
        <v>4208</v>
      </c>
      <c r="I166" s="247">
        <v>400000</v>
      </c>
      <c r="J166" s="132"/>
      <c r="K166" s="132"/>
      <c r="L166" s="132"/>
      <c r="M166" s="132"/>
      <c r="N166" s="132"/>
      <c r="O166" s="132"/>
      <c r="P166" s="108"/>
      <c r="Q166" s="108"/>
      <c r="R166" s="108"/>
      <c r="S166" s="108"/>
      <c r="T166" s="108"/>
      <c r="U166" s="108"/>
      <c r="V166" s="108"/>
      <c r="W166" s="108"/>
      <c r="X166" s="108"/>
    </row>
    <row r="167" spans="1:24" ht="104.25" customHeight="1" x14ac:dyDescent="0.25">
      <c r="A167" s="243">
        <v>43368</v>
      </c>
      <c r="B167" s="244" t="s">
        <v>872</v>
      </c>
      <c r="C167" s="224">
        <v>395</v>
      </c>
      <c r="D167" s="194" t="s">
        <v>3921</v>
      </c>
      <c r="E167" s="194">
        <v>31282375</v>
      </c>
      <c r="F167" s="194" t="s">
        <v>2630</v>
      </c>
      <c r="G167" s="194" t="s">
        <v>3922</v>
      </c>
      <c r="H167" s="244" t="s">
        <v>4208</v>
      </c>
      <c r="I167" s="247">
        <v>500000</v>
      </c>
      <c r="J167" s="132"/>
      <c r="K167" s="132"/>
      <c r="L167" s="132"/>
      <c r="M167" s="132"/>
      <c r="N167" s="132"/>
      <c r="O167" s="132"/>
      <c r="P167" s="108"/>
      <c r="Q167" s="108"/>
      <c r="R167" s="108"/>
      <c r="S167" s="108"/>
      <c r="T167" s="108"/>
      <c r="U167" s="108"/>
      <c r="V167" s="108"/>
      <c r="W167" s="108"/>
      <c r="X167" s="108"/>
    </row>
    <row r="168" spans="1:24" ht="104.25" customHeight="1" x14ac:dyDescent="0.25">
      <c r="A168" s="243">
        <v>43368</v>
      </c>
      <c r="B168" s="244" t="s">
        <v>872</v>
      </c>
      <c r="C168" s="224">
        <v>387</v>
      </c>
      <c r="D168" s="143" t="s">
        <v>3916</v>
      </c>
      <c r="E168" s="144" t="s">
        <v>2637</v>
      </c>
      <c r="F168" s="143" t="s">
        <v>2638</v>
      </c>
      <c r="G168" s="244" t="s">
        <v>3915</v>
      </c>
      <c r="H168" s="244" t="s">
        <v>4208</v>
      </c>
      <c r="I168" s="247">
        <v>600000</v>
      </c>
      <c r="J168" s="132"/>
      <c r="K168" s="132"/>
      <c r="L168" s="132"/>
      <c r="M168" s="132"/>
      <c r="N168" s="132"/>
      <c r="O168" s="132"/>
      <c r="P168" s="108"/>
      <c r="Q168" s="108"/>
      <c r="R168" s="108"/>
      <c r="S168" s="108"/>
      <c r="T168" s="108"/>
      <c r="U168" s="108"/>
      <c r="V168" s="108"/>
      <c r="W168" s="108"/>
      <c r="X168" s="108"/>
    </row>
    <row r="169" spans="1:24" ht="104.25" customHeight="1" x14ac:dyDescent="0.25">
      <c r="A169" s="260">
        <v>43369</v>
      </c>
      <c r="B169" s="244" t="s">
        <v>872</v>
      </c>
      <c r="C169" s="245" t="s">
        <v>2187</v>
      </c>
      <c r="D169" s="244" t="s">
        <v>2300</v>
      </c>
      <c r="E169" s="246" t="s">
        <v>873</v>
      </c>
      <c r="F169" s="244" t="s">
        <v>874</v>
      </c>
      <c r="G169" s="244" t="s">
        <v>875</v>
      </c>
      <c r="H169" s="244" t="s">
        <v>4208</v>
      </c>
      <c r="I169" s="247">
        <v>31</v>
      </c>
      <c r="J169" s="132"/>
      <c r="K169" s="132"/>
      <c r="L169" s="132"/>
      <c r="M169" s="132"/>
      <c r="N169" s="132"/>
      <c r="O169" s="132"/>
      <c r="P169" s="108"/>
      <c r="Q169" s="108"/>
      <c r="R169" s="108"/>
      <c r="S169" s="108"/>
      <c r="T169" s="108"/>
      <c r="U169" s="108"/>
      <c r="V169" s="108"/>
      <c r="W169" s="108"/>
      <c r="X169" s="108"/>
    </row>
    <row r="170" spans="1:24" ht="104.25" customHeight="1" x14ac:dyDescent="0.25">
      <c r="A170" s="260">
        <v>43369</v>
      </c>
      <c r="B170" s="244" t="s">
        <v>872</v>
      </c>
      <c r="C170" s="224">
        <v>411</v>
      </c>
      <c r="D170" s="248" t="s">
        <v>3926</v>
      </c>
      <c r="E170" s="249" t="s">
        <v>3925</v>
      </c>
      <c r="F170" s="248" t="s">
        <v>3924</v>
      </c>
      <c r="G170" s="248" t="s">
        <v>3923</v>
      </c>
      <c r="H170" s="244" t="s">
        <v>4208</v>
      </c>
      <c r="I170" s="247">
        <v>4769.87</v>
      </c>
      <c r="J170" s="132"/>
      <c r="K170" s="132"/>
      <c r="L170" s="132"/>
      <c r="M170" s="132"/>
      <c r="N170" s="132"/>
      <c r="O170" s="132"/>
      <c r="P170" s="108"/>
      <c r="Q170" s="108"/>
      <c r="R170" s="108"/>
      <c r="S170" s="108"/>
      <c r="T170" s="108"/>
      <c r="U170" s="108"/>
      <c r="V170" s="108"/>
      <c r="W170" s="108"/>
      <c r="X170" s="108"/>
    </row>
    <row r="171" spans="1:24" ht="104.25" customHeight="1" x14ac:dyDescent="0.25">
      <c r="A171" s="260">
        <v>43369</v>
      </c>
      <c r="B171" s="244" t="s">
        <v>872</v>
      </c>
      <c r="C171" s="224">
        <v>404</v>
      </c>
      <c r="D171" s="194" t="s">
        <v>3921</v>
      </c>
      <c r="E171" s="194">
        <v>31282375</v>
      </c>
      <c r="F171" s="194" t="s">
        <v>2630</v>
      </c>
      <c r="G171" s="194" t="s">
        <v>3922</v>
      </c>
      <c r="H171" s="244" t="s">
        <v>4208</v>
      </c>
      <c r="I171" s="247">
        <v>1000000</v>
      </c>
      <c r="J171" s="132"/>
      <c r="K171" s="132"/>
      <c r="L171" s="132"/>
      <c r="M171" s="132"/>
      <c r="N171" s="132"/>
      <c r="O171" s="132"/>
      <c r="P171" s="108"/>
      <c r="Q171" s="108"/>
      <c r="R171" s="108"/>
      <c r="S171" s="108"/>
      <c r="T171" s="108"/>
      <c r="U171" s="108"/>
      <c r="V171" s="108"/>
      <c r="W171" s="108"/>
      <c r="X171" s="108"/>
    </row>
    <row r="172" spans="1:24" ht="104.25" customHeight="1" x14ac:dyDescent="0.25">
      <c r="A172" s="260">
        <v>43370</v>
      </c>
      <c r="B172" s="244" t="s">
        <v>872</v>
      </c>
      <c r="C172" s="245" t="s">
        <v>2282</v>
      </c>
      <c r="D172" s="244" t="s">
        <v>2300</v>
      </c>
      <c r="E172" s="246" t="s">
        <v>873</v>
      </c>
      <c r="F172" s="244" t="s">
        <v>874</v>
      </c>
      <c r="G172" s="244" t="s">
        <v>875</v>
      </c>
      <c r="H172" s="244" t="s">
        <v>4208</v>
      </c>
      <c r="I172" s="247">
        <v>13</v>
      </c>
      <c r="J172" s="132"/>
      <c r="K172" s="132"/>
      <c r="L172" s="132"/>
      <c r="M172" s="132"/>
      <c r="N172" s="132"/>
      <c r="O172" s="132"/>
      <c r="P172" s="108"/>
      <c r="Q172" s="108"/>
      <c r="R172" s="108"/>
      <c r="S172" s="108"/>
      <c r="T172" s="108"/>
      <c r="U172" s="108"/>
      <c r="V172" s="108"/>
      <c r="W172" s="108"/>
      <c r="X172" s="108"/>
    </row>
    <row r="173" spans="1:24" ht="104.25" customHeight="1" x14ac:dyDescent="0.25">
      <c r="A173" s="260">
        <v>43370</v>
      </c>
      <c r="B173" s="244" t="s">
        <v>872</v>
      </c>
      <c r="C173" s="224">
        <v>417</v>
      </c>
      <c r="D173" s="194" t="s">
        <v>3921</v>
      </c>
      <c r="E173" s="194">
        <v>31282375</v>
      </c>
      <c r="F173" s="194" t="s">
        <v>2630</v>
      </c>
      <c r="G173" s="194" t="s">
        <v>2631</v>
      </c>
      <c r="H173" s="244" t="s">
        <v>4208</v>
      </c>
      <c r="I173" s="247">
        <v>3084748</v>
      </c>
      <c r="J173" s="132"/>
      <c r="K173" s="132"/>
      <c r="L173" s="132"/>
      <c r="M173" s="132"/>
      <c r="N173" s="132"/>
      <c r="O173" s="132"/>
      <c r="P173" s="108"/>
      <c r="Q173" s="108"/>
      <c r="R173" s="108"/>
      <c r="S173" s="108"/>
      <c r="T173" s="108"/>
      <c r="U173" s="108"/>
      <c r="V173" s="108"/>
      <c r="W173" s="108"/>
      <c r="X173" s="108"/>
    </row>
    <row r="174" spans="1:24" ht="104.25" customHeight="1" x14ac:dyDescent="0.25">
      <c r="A174" s="260">
        <v>43371</v>
      </c>
      <c r="B174" s="244" t="s">
        <v>872</v>
      </c>
      <c r="C174" s="245" t="s">
        <v>3920</v>
      </c>
      <c r="D174" s="244" t="s">
        <v>2300</v>
      </c>
      <c r="E174" s="246" t="s">
        <v>873</v>
      </c>
      <c r="F174" s="244" t="s">
        <v>874</v>
      </c>
      <c r="G174" s="244" t="s">
        <v>875</v>
      </c>
      <c r="H174" s="244" t="s">
        <v>4208</v>
      </c>
      <c r="I174" s="247">
        <v>13.48</v>
      </c>
      <c r="J174" s="132"/>
      <c r="K174" s="132"/>
      <c r="L174" s="132"/>
      <c r="M174" s="132"/>
      <c r="N174" s="132"/>
      <c r="O174" s="132"/>
      <c r="P174" s="108"/>
      <c r="Q174" s="108"/>
      <c r="R174" s="108"/>
      <c r="S174" s="108"/>
      <c r="T174" s="108"/>
      <c r="U174" s="108"/>
      <c r="V174" s="108"/>
      <c r="W174" s="108"/>
      <c r="X174" s="108"/>
    </row>
    <row r="175" spans="1:24" ht="104.25" customHeight="1" x14ac:dyDescent="0.25">
      <c r="A175" s="260">
        <v>43371</v>
      </c>
      <c r="B175" s="244" t="s">
        <v>872</v>
      </c>
      <c r="C175" s="224">
        <v>422</v>
      </c>
      <c r="D175" s="143" t="s">
        <v>3919</v>
      </c>
      <c r="E175" s="246" t="s">
        <v>2634</v>
      </c>
      <c r="F175" s="244" t="s">
        <v>3918</v>
      </c>
      <c r="G175" s="244" t="s">
        <v>3917</v>
      </c>
      <c r="H175" s="244" t="s">
        <v>4208</v>
      </c>
      <c r="I175" s="247">
        <v>350000</v>
      </c>
      <c r="J175" s="132"/>
      <c r="K175" s="132"/>
      <c r="L175" s="132"/>
      <c r="M175" s="132"/>
      <c r="N175" s="132"/>
      <c r="O175" s="132"/>
      <c r="P175" s="108"/>
      <c r="Q175" s="108"/>
      <c r="R175" s="108"/>
      <c r="S175" s="108"/>
      <c r="T175" s="108"/>
      <c r="U175" s="108"/>
      <c r="V175" s="108"/>
      <c r="W175" s="108"/>
      <c r="X175" s="108"/>
    </row>
    <row r="176" spans="1:24" ht="104.25" customHeight="1" x14ac:dyDescent="0.25">
      <c r="A176" s="260">
        <v>43371</v>
      </c>
      <c r="B176" s="244" t="s">
        <v>872</v>
      </c>
      <c r="C176" s="224">
        <v>423</v>
      </c>
      <c r="D176" s="143" t="s">
        <v>3916</v>
      </c>
      <c r="E176" s="144" t="s">
        <v>2637</v>
      </c>
      <c r="F176" s="143" t="s">
        <v>2638</v>
      </c>
      <c r="G176" s="244" t="s">
        <v>3915</v>
      </c>
      <c r="H176" s="244" t="s">
        <v>4208</v>
      </c>
      <c r="I176" s="247">
        <v>550000</v>
      </c>
      <c r="J176" s="132"/>
      <c r="K176" s="132"/>
      <c r="L176" s="132"/>
      <c r="M176" s="132"/>
      <c r="N176" s="132"/>
      <c r="O176" s="132"/>
      <c r="P176" s="108"/>
      <c r="Q176" s="108"/>
      <c r="R176" s="108"/>
      <c r="S176" s="108"/>
      <c r="T176" s="108"/>
      <c r="U176" s="108"/>
      <c r="V176" s="108"/>
      <c r="W176" s="108"/>
      <c r="X176" s="108"/>
    </row>
    <row r="177" spans="1:24" ht="104.25" customHeight="1" x14ac:dyDescent="0.25">
      <c r="A177" s="260">
        <v>43371</v>
      </c>
      <c r="B177" s="250" t="s">
        <v>870</v>
      </c>
      <c r="C177" s="250">
        <v>652252</v>
      </c>
      <c r="D177" s="250" t="s">
        <v>870</v>
      </c>
      <c r="E177" s="251" t="s">
        <v>882</v>
      </c>
      <c r="F177" s="250" t="s">
        <v>883</v>
      </c>
      <c r="G177" s="250" t="s">
        <v>2280</v>
      </c>
      <c r="H177" s="244" t="s">
        <v>4208</v>
      </c>
      <c r="I177" s="252">
        <v>120</v>
      </c>
      <c r="J177" s="132"/>
      <c r="K177" s="132"/>
      <c r="L177" s="132"/>
      <c r="M177" s="132"/>
      <c r="N177" s="132"/>
      <c r="O177" s="132"/>
      <c r="P177" s="108"/>
      <c r="Q177" s="108"/>
      <c r="R177" s="108"/>
      <c r="S177" s="108"/>
      <c r="T177" s="108"/>
      <c r="U177" s="108"/>
      <c r="V177" s="108"/>
      <c r="W177" s="108"/>
      <c r="X177" s="108"/>
    </row>
    <row r="178" spans="1:24" ht="42.75" customHeight="1" x14ac:dyDescent="0.25">
      <c r="A178" s="179" t="s">
        <v>715</v>
      </c>
      <c r="B178" s="179" t="s">
        <v>715</v>
      </c>
      <c r="C178" s="179" t="s">
        <v>715</v>
      </c>
      <c r="D178" s="179" t="s">
        <v>715</v>
      </c>
      <c r="E178" s="179" t="s">
        <v>715</v>
      </c>
      <c r="F178" s="179" t="s">
        <v>715</v>
      </c>
      <c r="G178" s="179" t="s">
        <v>715</v>
      </c>
      <c r="H178" s="179" t="s">
        <v>715</v>
      </c>
      <c r="I178" s="180" t="s">
        <v>715</v>
      </c>
      <c r="J178" s="132"/>
      <c r="K178" s="132"/>
      <c r="L178" s="132"/>
      <c r="M178" s="132"/>
      <c r="N178" s="132"/>
      <c r="O178" s="132"/>
      <c r="P178" s="108"/>
      <c r="Q178" s="108"/>
      <c r="R178" s="108"/>
      <c r="S178" s="108"/>
      <c r="T178" s="108"/>
      <c r="U178" s="108"/>
      <c r="V178" s="108"/>
      <c r="W178" s="108"/>
      <c r="X178" s="108"/>
    </row>
    <row r="179" spans="1:24" ht="54" customHeight="1" x14ac:dyDescent="0.25">
      <c r="A179" s="389" t="s">
        <v>631</v>
      </c>
      <c r="B179" s="389"/>
      <c r="C179" s="389"/>
      <c r="D179" s="389"/>
      <c r="E179" s="389"/>
      <c r="F179" s="389"/>
      <c r="G179" s="389"/>
      <c r="H179" s="389"/>
      <c r="I179" s="165">
        <f>SUM(I18:I178)</f>
        <v>76297745.690000013</v>
      </c>
      <c r="J179" s="132"/>
      <c r="K179" s="132"/>
      <c r="L179" s="132"/>
      <c r="M179" s="132"/>
      <c r="N179" s="132"/>
      <c r="O179" s="132"/>
      <c r="P179" s="108"/>
      <c r="Q179" s="108"/>
      <c r="R179" s="108"/>
      <c r="S179" s="108"/>
      <c r="T179" s="108"/>
      <c r="U179" s="108"/>
      <c r="V179" s="108"/>
      <c r="W179" s="108"/>
      <c r="X179" s="108"/>
    </row>
    <row r="180" spans="1:24" x14ac:dyDescent="0.25">
      <c r="A180" s="108"/>
      <c r="B180" s="108"/>
      <c r="C180" s="108"/>
      <c r="D180" s="108"/>
      <c r="E180" s="108"/>
      <c r="F180" s="108"/>
      <c r="G180" s="108"/>
      <c r="H180" s="108"/>
      <c r="I180" s="108"/>
      <c r="J180" s="132"/>
      <c r="K180" s="132"/>
      <c r="L180" s="132"/>
      <c r="M180" s="132"/>
      <c r="N180" s="132"/>
      <c r="O180" s="132"/>
      <c r="P180" s="108"/>
      <c r="Q180" s="108"/>
      <c r="R180" s="108"/>
      <c r="S180" s="108"/>
      <c r="T180" s="108"/>
      <c r="U180" s="108"/>
      <c r="V180" s="108"/>
      <c r="W180" s="108"/>
      <c r="X180" s="108"/>
    </row>
    <row r="181" spans="1:24" x14ac:dyDescent="0.25">
      <c r="A181" s="108"/>
      <c r="B181" s="108"/>
      <c r="C181" s="108"/>
      <c r="D181" s="108"/>
      <c r="E181" s="108"/>
      <c r="F181" s="108"/>
      <c r="G181" s="108"/>
      <c r="H181" s="108"/>
      <c r="I181" s="108"/>
      <c r="J181" s="132"/>
      <c r="K181" s="132"/>
      <c r="L181" s="132"/>
      <c r="M181" s="132"/>
      <c r="N181" s="132"/>
      <c r="O181" s="132"/>
      <c r="P181" s="108"/>
      <c r="Q181" s="108"/>
      <c r="R181" s="108"/>
      <c r="S181" s="108"/>
      <c r="T181" s="108"/>
      <c r="U181" s="108"/>
      <c r="V181" s="108"/>
      <c r="W181" s="108"/>
      <c r="X181" s="108"/>
    </row>
    <row r="182" spans="1:24" x14ac:dyDescent="0.25">
      <c r="A182" s="108"/>
      <c r="B182" s="108"/>
      <c r="C182" s="108"/>
      <c r="D182" s="108"/>
      <c r="E182" s="108"/>
      <c r="F182" s="108"/>
      <c r="G182" s="108"/>
      <c r="H182" s="108"/>
      <c r="I182" s="108"/>
      <c r="J182" s="132"/>
      <c r="K182" s="132"/>
      <c r="L182" s="132"/>
      <c r="M182" s="132"/>
      <c r="N182" s="132"/>
      <c r="O182" s="132"/>
      <c r="P182" s="108"/>
      <c r="Q182" s="108"/>
      <c r="R182" s="108"/>
      <c r="S182" s="108"/>
      <c r="T182" s="108"/>
      <c r="U182" s="108"/>
      <c r="V182" s="108"/>
      <c r="W182" s="108"/>
      <c r="X182" s="108"/>
    </row>
    <row r="183" spans="1:24" x14ac:dyDescent="0.25">
      <c r="A183" s="108"/>
      <c r="B183" s="108"/>
      <c r="C183" s="108"/>
      <c r="D183" s="108"/>
      <c r="E183" s="108"/>
      <c r="F183" s="108"/>
      <c r="G183" s="108"/>
      <c r="H183" s="108"/>
      <c r="I183" s="108"/>
      <c r="J183" s="132"/>
      <c r="K183" s="132"/>
      <c r="L183" s="132"/>
      <c r="M183" s="132"/>
      <c r="N183" s="132"/>
      <c r="O183" s="132"/>
      <c r="P183" s="108"/>
      <c r="Q183" s="108"/>
      <c r="R183" s="108"/>
      <c r="S183" s="108"/>
      <c r="T183" s="108"/>
      <c r="U183" s="108"/>
      <c r="V183" s="108"/>
      <c r="W183" s="108"/>
      <c r="X183" s="108"/>
    </row>
    <row r="184" spans="1:24" x14ac:dyDescent="0.25">
      <c r="A184" s="108"/>
      <c r="B184" s="108"/>
      <c r="C184" s="108"/>
      <c r="D184" s="108"/>
      <c r="E184" s="108"/>
      <c r="F184" s="108"/>
      <c r="G184" s="108"/>
      <c r="H184" s="108"/>
      <c r="I184" s="108"/>
      <c r="J184" s="132"/>
      <c r="K184" s="132"/>
      <c r="L184" s="132"/>
      <c r="M184" s="132"/>
      <c r="N184" s="132"/>
      <c r="O184" s="132"/>
      <c r="P184" s="108"/>
      <c r="Q184" s="108"/>
      <c r="R184" s="108"/>
      <c r="S184" s="108"/>
      <c r="T184" s="108"/>
      <c r="U184" s="108"/>
      <c r="V184" s="108"/>
      <c r="W184" s="108"/>
      <c r="X184" s="108"/>
    </row>
    <row r="185" spans="1:24" x14ac:dyDescent="0.25">
      <c r="A185" s="108"/>
      <c r="B185" s="108"/>
      <c r="C185" s="108"/>
      <c r="D185" s="108"/>
      <c r="E185" s="108"/>
      <c r="F185" s="108"/>
      <c r="G185" s="108"/>
      <c r="H185" s="108"/>
      <c r="I185" s="108"/>
      <c r="J185" s="132"/>
      <c r="K185" s="132"/>
      <c r="L185" s="132"/>
      <c r="M185" s="132"/>
      <c r="N185" s="132"/>
      <c r="O185" s="132"/>
      <c r="P185" s="108"/>
      <c r="Q185" s="108"/>
      <c r="R185" s="108"/>
      <c r="S185" s="108"/>
      <c r="T185" s="108"/>
      <c r="U185" s="108"/>
      <c r="V185" s="108"/>
      <c r="W185" s="108"/>
      <c r="X185" s="108"/>
    </row>
    <row r="186" spans="1:24" x14ac:dyDescent="0.25">
      <c r="A186" s="108"/>
      <c r="B186" s="108"/>
      <c r="C186" s="108"/>
      <c r="D186" s="108"/>
      <c r="E186" s="108"/>
      <c r="F186" s="108"/>
      <c r="G186" s="108"/>
      <c r="H186" s="108"/>
      <c r="I186" s="108"/>
      <c r="J186" s="132"/>
      <c r="K186" s="132"/>
      <c r="L186" s="132"/>
      <c r="M186" s="132"/>
      <c r="N186" s="132"/>
      <c r="O186" s="132"/>
      <c r="P186" s="108"/>
      <c r="Q186" s="108"/>
      <c r="R186" s="108"/>
      <c r="S186" s="108"/>
      <c r="T186" s="108"/>
      <c r="U186" s="108"/>
      <c r="V186" s="108"/>
      <c r="W186" s="108"/>
      <c r="X186" s="108"/>
    </row>
    <row r="187" spans="1:24" x14ac:dyDescent="0.25">
      <c r="A187" s="108"/>
      <c r="B187" s="108"/>
      <c r="C187" s="108"/>
      <c r="D187" s="108"/>
      <c r="E187" s="108"/>
      <c r="F187" s="108"/>
      <c r="G187" s="108"/>
      <c r="H187" s="108"/>
      <c r="I187" s="108"/>
      <c r="J187" s="132"/>
      <c r="K187" s="132"/>
      <c r="L187" s="132"/>
      <c r="M187" s="132"/>
      <c r="N187" s="132"/>
      <c r="O187" s="132"/>
      <c r="P187" s="108"/>
      <c r="Q187" s="108"/>
      <c r="R187" s="108"/>
      <c r="S187" s="108"/>
      <c r="T187" s="108"/>
      <c r="U187" s="108"/>
      <c r="V187" s="108"/>
      <c r="W187" s="108"/>
      <c r="X187" s="108"/>
    </row>
    <row r="188" spans="1:24" x14ac:dyDescent="0.25">
      <c r="A188" s="108"/>
      <c r="B188" s="108"/>
      <c r="C188" s="108"/>
      <c r="D188" s="108"/>
      <c r="E188" s="108"/>
      <c r="F188" s="108"/>
      <c r="G188" s="108"/>
      <c r="H188" s="108"/>
      <c r="I188" s="108"/>
      <c r="J188" s="132"/>
      <c r="K188" s="132"/>
      <c r="L188" s="132"/>
      <c r="M188" s="132"/>
      <c r="N188" s="132"/>
      <c r="O188" s="132"/>
      <c r="P188" s="108"/>
      <c r="Q188" s="108"/>
      <c r="R188" s="108"/>
      <c r="S188" s="108"/>
      <c r="T188" s="108"/>
      <c r="U188" s="108"/>
      <c r="V188" s="108"/>
      <c r="W188" s="108"/>
      <c r="X188" s="108"/>
    </row>
    <row r="189" spans="1:24" x14ac:dyDescent="0.25">
      <c r="A189" s="108"/>
      <c r="B189" s="108"/>
      <c r="C189" s="108"/>
      <c r="D189" s="108"/>
      <c r="E189" s="108"/>
      <c r="F189" s="108"/>
      <c r="G189" s="108"/>
      <c r="H189" s="108"/>
      <c r="I189" s="108"/>
      <c r="J189" s="132"/>
      <c r="K189" s="132"/>
      <c r="L189" s="132"/>
      <c r="M189" s="132"/>
      <c r="N189" s="132"/>
      <c r="O189" s="132"/>
      <c r="P189" s="108"/>
      <c r="Q189" s="108"/>
      <c r="R189" s="108"/>
      <c r="S189" s="108"/>
      <c r="T189" s="108"/>
      <c r="U189" s="108"/>
      <c r="V189" s="108"/>
      <c r="W189" s="108"/>
      <c r="X189" s="108"/>
    </row>
    <row r="190" spans="1:24" x14ac:dyDescent="0.25">
      <c r="A190" s="108"/>
      <c r="B190" s="108"/>
      <c r="C190" s="108"/>
      <c r="D190" s="108"/>
      <c r="E190" s="108"/>
      <c r="F190" s="108"/>
      <c r="G190" s="108"/>
      <c r="H190" s="108"/>
      <c r="I190" s="108"/>
      <c r="J190" s="132"/>
      <c r="K190" s="132"/>
      <c r="L190" s="132"/>
      <c r="M190" s="132"/>
      <c r="N190" s="132"/>
      <c r="O190" s="132"/>
      <c r="P190" s="108"/>
      <c r="Q190" s="108"/>
      <c r="R190" s="108"/>
      <c r="S190" s="108"/>
      <c r="T190" s="108"/>
      <c r="U190" s="108"/>
      <c r="V190" s="108"/>
      <c r="W190" s="108"/>
      <c r="X190" s="108"/>
    </row>
    <row r="191" spans="1:24" x14ac:dyDescent="0.25">
      <c r="A191" s="108"/>
      <c r="B191" s="108"/>
      <c r="C191" s="108"/>
      <c r="D191" s="108"/>
      <c r="E191" s="108"/>
      <c r="F191" s="108"/>
      <c r="G191" s="108"/>
      <c r="H191" s="108"/>
      <c r="I191" s="108"/>
      <c r="J191" s="132"/>
      <c r="K191" s="132"/>
      <c r="L191" s="132"/>
      <c r="M191" s="132"/>
      <c r="N191" s="132"/>
      <c r="O191" s="132"/>
      <c r="P191" s="108"/>
      <c r="Q191" s="108"/>
      <c r="R191" s="108"/>
      <c r="S191" s="108"/>
      <c r="T191" s="108"/>
      <c r="U191" s="108"/>
      <c r="V191" s="108"/>
      <c r="W191" s="108"/>
      <c r="X191" s="108"/>
    </row>
    <row r="192" spans="1:24" x14ac:dyDescent="0.25">
      <c r="A192" s="108"/>
      <c r="B192" s="108"/>
      <c r="C192" s="108"/>
      <c r="D192" s="108"/>
      <c r="E192" s="108"/>
      <c r="F192" s="108"/>
      <c r="G192" s="108"/>
      <c r="H192" s="108"/>
      <c r="I192" s="108"/>
      <c r="J192" s="132"/>
      <c r="K192" s="132"/>
      <c r="L192" s="132"/>
      <c r="M192" s="132"/>
      <c r="N192" s="132"/>
      <c r="O192" s="132"/>
      <c r="P192" s="108"/>
      <c r="Q192" s="108"/>
      <c r="R192" s="108"/>
      <c r="S192" s="108"/>
      <c r="T192" s="108"/>
      <c r="U192" s="108"/>
      <c r="V192" s="108"/>
      <c r="W192" s="108"/>
      <c r="X192" s="108"/>
    </row>
    <row r="193" spans="1:24" x14ac:dyDescent="0.25">
      <c r="A193" s="108"/>
      <c r="B193" s="108"/>
      <c r="C193" s="108"/>
      <c r="D193" s="108"/>
      <c r="E193" s="108"/>
      <c r="F193" s="108"/>
      <c r="G193" s="108"/>
      <c r="H193" s="108"/>
      <c r="I193" s="108"/>
      <c r="J193" s="132"/>
      <c r="K193" s="132"/>
      <c r="L193" s="132"/>
      <c r="M193" s="132"/>
      <c r="N193" s="132"/>
      <c r="O193" s="132"/>
      <c r="P193" s="108"/>
      <c r="Q193" s="108"/>
      <c r="R193" s="108"/>
      <c r="S193" s="108"/>
      <c r="T193" s="108"/>
      <c r="U193" s="108"/>
      <c r="V193" s="108"/>
      <c r="W193" s="108"/>
      <c r="X193" s="108"/>
    </row>
    <row r="194" spans="1:24" x14ac:dyDescent="0.25">
      <c r="A194" s="108"/>
      <c r="B194" s="108"/>
      <c r="C194" s="108"/>
      <c r="D194" s="108"/>
      <c r="E194" s="108"/>
      <c r="F194" s="108"/>
      <c r="G194" s="108"/>
      <c r="H194" s="108"/>
      <c r="I194" s="108"/>
      <c r="J194" s="132"/>
      <c r="K194" s="132"/>
      <c r="L194" s="132"/>
      <c r="M194" s="132"/>
      <c r="N194" s="132"/>
      <c r="O194" s="132"/>
      <c r="P194" s="108"/>
      <c r="Q194" s="108"/>
      <c r="R194" s="108"/>
      <c r="S194" s="108"/>
      <c r="T194" s="108"/>
      <c r="U194" s="108"/>
      <c r="V194" s="108"/>
      <c r="W194" s="108"/>
      <c r="X194" s="108"/>
    </row>
    <row r="195" spans="1:24"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row>
    <row r="196" spans="1:24"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row>
    <row r="197" spans="1:24"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row>
    <row r="198" spans="1:24"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row>
    <row r="199" spans="1:24"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row>
  </sheetData>
  <autoFilter ref="A17:I179"/>
  <mergeCells count="3">
    <mergeCell ref="A1:I1"/>
    <mergeCell ref="A11:H11"/>
    <mergeCell ref="A179:H179"/>
  </mergeCells>
  <pageMargins left="0.15625" right="0.25" top="0.75" bottom="0.34" header="0.3" footer="0.3"/>
  <pageSetup paperSize="9" scale="79" fitToHeight="0" orientation="landscape" r:id="rId1"/>
  <rowBreaks count="1" manualBreakCount="1">
    <brk id="19"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activeCell="F12" sqref="F12"/>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330">
        <v>54</v>
      </c>
      <c r="B1" s="330"/>
      <c r="C1" s="330"/>
      <c r="D1" s="330"/>
      <c r="E1" s="330"/>
      <c r="F1" s="330"/>
      <c r="G1" s="330"/>
      <c r="H1" s="330"/>
      <c r="I1" s="330"/>
    </row>
    <row r="2" spans="1:9" ht="15.75" x14ac:dyDescent="0.25">
      <c r="A2" s="21" t="s">
        <v>679</v>
      </c>
    </row>
    <row r="3" spans="1:9" ht="15.75" x14ac:dyDescent="0.25">
      <c r="A3" s="21" t="s">
        <v>678</v>
      </c>
    </row>
    <row r="4" spans="1:9" ht="85.5" customHeight="1" x14ac:dyDescent="0.25">
      <c r="A4" s="10" t="s">
        <v>623</v>
      </c>
      <c r="B4" s="10" t="s">
        <v>634</v>
      </c>
      <c r="C4" s="10" t="s">
        <v>758</v>
      </c>
      <c r="D4" s="10" t="s">
        <v>626</v>
      </c>
      <c r="E4" s="10" t="s">
        <v>627</v>
      </c>
      <c r="F4" s="10" t="s">
        <v>635</v>
      </c>
      <c r="G4" s="10" t="s">
        <v>628</v>
      </c>
      <c r="H4" s="10" t="s">
        <v>629</v>
      </c>
      <c r="I4" s="10" t="s">
        <v>630</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 t="s">
        <v>715</v>
      </c>
      <c r="B9" s="37" t="s">
        <v>715</v>
      </c>
      <c r="C9" s="37" t="s">
        <v>715</v>
      </c>
      <c r="D9" s="37" t="s">
        <v>715</v>
      </c>
      <c r="E9" s="37" t="s">
        <v>715</v>
      </c>
      <c r="F9" s="37" t="s">
        <v>715</v>
      </c>
      <c r="G9" s="37" t="s">
        <v>715</v>
      </c>
      <c r="H9" s="37" t="s">
        <v>715</v>
      </c>
      <c r="I9" s="37" t="s">
        <v>715</v>
      </c>
    </row>
    <row r="10" spans="1:9" x14ac:dyDescent="0.25">
      <c r="A10" s="37" t="s">
        <v>715</v>
      </c>
      <c r="B10" s="37" t="s">
        <v>715</v>
      </c>
      <c r="C10" s="37" t="s">
        <v>715</v>
      </c>
      <c r="D10" s="37" t="s">
        <v>715</v>
      </c>
      <c r="E10" s="37" t="s">
        <v>715</v>
      </c>
      <c r="F10" s="37" t="s">
        <v>715</v>
      </c>
      <c r="G10" s="37" t="s">
        <v>715</v>
      </c>
      <c r="H10" s="37" t="s">
        <v>715</v>
      </c>
      <c r="I10" s="37" t="s">
        <v>715</v>
      </c>
    </row>
    <row r="11" spans="1:9" x14ac:dyDescent="0.25">
      <c r="A11" s="37" t="s">
        <v>715</v>
      </c>
      <c r="B11" s="37" t="s">
        <v>715</v>
      </c>
      <c r="C11" s="37" t="s">
        <v>715</v>
      </c>
      <c r="D11" s="37" t="s">
        <v>715</v>
      </c>
      <c r="E11" s="37" t="s">
        <v>715</v>
      </c>
      <c r="F11" s="37" t="s">
        <v>715</v>
      </c>
      <c r="G11" s="37" t="s">
        <v>715</v>
      </c>
      <c r="H11" s="37" t="s">
        <v>715</v>
      </c>
      <c r="I11" s="37" t="s">
        <v>715</v>
      </c>
    </row>
    <row r="12" spans="1:9" x14ac:dyDescent="0.25">
      <c r="A12" s="385" t="s">
        <v>636</v>
      </c>
      <c r="B12" s="385"/>
      <c r="C12" s="385"/>
      <c r="D12" s="385"/>
      <c r="E12" s="385"/>
      <c r="F12" s="385"/>
      <c r="G12" s="385"/>
      <c r="H12" s="385"/>
      <c r="I12" s="37" t="s">
        <v>715</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 t="s">
        <v>715</v>
      </c>
      <c r="B16" s="37" t="s">
        <v>715</v>
      </c>
      <c r="C16" s="37" t="s">
        <v>715</v>
      </c>
      <c r="D16" s="37" t="s">
        <v>715</v>
      </c>
      <c r="E16" s="37" t="s">
        <v>715</v>
      </c>
      <c r="F16" s="37" t="s">
        <v>715</v>
      </c>
      <c r="G16" s="37" t="s">
        <v>715</v>
      </c>
      <c r="H16" s="37" t="s">
        <v>715</v>
      </c>
      <c r="I16" s="37" t="s">
        <v>715</v>
      </c>
    </row>
    <row r="17" spans="1:9" x14ac:dyDescent="0.25">
      <c r="A17" s="37" t="s">
        <v>715</v>
      </c>
      <c r="B17" s="37" t="s">
        <v>715</v>
      </c>
      <c r="C17" s="37" t="s">
        <v>715</v>
      </c>
      <c r="D17" s="37" t="s">
        <v>715</v>
      </c>
      <c r="E17" s="37" t="s">
        <v>715</v>
      </c>
      <c r="F17" s="37" t="s">
        <v>715</v>
      </c>
      <c r="G17" s="37" t="s">
        <v>715</v>
      </c>
      <c r="H17" s="37" t="s">
        <v>715</v>
      </c>
      <c r="I17" s="37" t="s">
        <v>715</v>
      </c>
    </row>
    <row r="18" spans="1:9" x14ac:dyDescent="0.25">
      <c r="A18" s="37" t="s">
        <v>715</v>
      </c>
      <c r="B18" s="37" t="s">
        <v>715</v>
      </c>
      <c r="C18" s="37" t="s">
        <v>715</v>
      </c>
      <c r="D18" s="37" t="s">
        <v>715</v>
      </c>
      <c r="E18" s="37" t="s">
        <v>715</v>
      </c>
      <c r="F18" s="37" t="s">
        <v>715</v>
      </c>
      <c r="G18" s="37" t="s">
        <v>715</v>
      </c>
      <c r="H18" s="37" t="s">
        <v>715</v>
      </c>
      <c r="I18" s="37" t="s">
        <v>715</v>
      </c>
    </row>
    <row r="19" spans="1:9" x14ac:dyDescent="0.25">
      <c r="A19" s="37" t="s">
        <v>715</v>
      </c>
      <c r="B19" s="37" t="s">
        <v>715</v>
      </c>
      <c r="C19" s="37" t="s">
        <v>715</v>
      </c>
      <c r="D19" s="37" t="s">
        <v>715</v>
      </c>
      <c r="E19" s="37" t="s">
        <v>715</v>
      </c>
      <c r="F19" s="37" t="s">
        <v>715</v>
      </c>
      <c r="G19" s="37" t="s">
        <v>715</v>
      </c>
      <c r="H19" s="37" t="s">
        <v>715</v>
      </c>
      <c r="I19" s="37" t="s">
        <v>715</v>
      </c>
    </row>
    <row r="20" spans="1:9" x14ac:dyDescent="0.25">
      <c r="A20" s="37" t="s">
        <v>715</v>
      </c>
      <c r="B20" s="37" t="s">
        <v>715</v>
      </c>
      <c r="C20" s="37" t="s">
        <v>715</v>
      </c>
      <c r="D20" s="37" t="s">
        <v>715</v>
      </c>
      <c r="E20" s="37" t="s">
        <v>715</v>
      </c>
      <c r="F20" s="37" t="s">
        <v>715</v>
      </c>
      <c r="G20" s="37" t="s">
        <v>715</v>
      </c>
      <c r="H20" s="37" t="s">
        <v>715</v>
      </c>
      <c r="I20" s="37" t="s">
        <v>715</v>
      </c>
    </row>
    <row r="21" spans="1:9" x14ac:dyDescent="0.25">
      <c r="A21" s="37" t="s">
        <v>715</v>
      </c>
      <c r="B21" s="37" t="s">
        <v>715</v>
      </c>
      <c r="C21" s="37" t="s">
        <v>715</v>
      </c>
      <c r="D21" s="37" t="s">
        <v>715</v>
      </c>
      <c r="E21" s="37" t="s">
        <v>715</v>
      </c>
      <c r="F21" s="37" t="s">
        <v>715</v>
      </c>
      <c r="G21" s="37" t="s">
        <v>715</v>
      </c>
      <c r="H21" s="37" t="s">
        <v>715</v>
      </c>
      <c r="I21" s="37" t="s">
        <v>715</v>
      </c>
    </row>
    <row r="22" spans="1:9" x14ac:dyDescent="0.25">
      <c r="A22" s="385" t="s">
        <v>631</v>
      </c>
      <c r="B22" s="385"/>
      <c r="C22" s="385"/>
      <c r="D22" s="385"/>
      <c r="E22" s="385"/>
      <c r="F22" s="385"/>
      <c r="G22" s="385"/>
      <c r="H22" s="385"/>
      <c r="I22" s="37" t="s">
        <v>715</v>
      </c>
    </row>
    <row r="23" spans="1:9" x14ac:dyDescent="0.25">
      <c r="A23" t="s">
        <v>680</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view="pageBreakPreview" zoomScale="60" zoomScaleNormal="100" workbookViewId="0">
      <selection activeCell="F12" sqref="F12"/>
    </sheetView>
  </sheetViews>
  <sheetFormatPr defaultRowHeight="15" x14ac:dyDescent="0.25"/>
  <cols>
    <col min="1" max="1" width="50.140625" customWidth="1"/>
    <col min="2" max="2" width="22.28515625" customWidth="1"/>
    <col min="3" max="3" width="13.28515625" customWidth="1"/>
  </cols>
  <sheetData>
    <row r="1" spans="1:3" ht="18.75" x14ac:dyDescent="0.3">
      <c r="A1" s="312">
        <v>8</v>
      </c>
      <c r="B1" s="312"/>
      <c r="C1" s="312"/>
    </row>
    <row r="2" spans="1:3" ht="31.5" customHeight="1" x14ac:dyDescent="0.25">
      <c r="A2" s="316" t="s">
        <v>136</v>
      </c>
      <c r="B2" s="316"/>
      <c r="C2" s="316"/>
    </row>
    <row r="3" spans="1:3" ht="33.75" customHeight="1" x14ac:dyDescent="0.25">
      <c r="A3" s="317" t="s">
        <v>137</v>
      </c>
      <c r="B3" s="317"/>
      <c r="C3" s="317"/>
    </row>
    <row r="4" spans="1:3" ht="51" x14ac:dyDescent="0.25">
      <c r="A4" s="5" t="s">
        <v>33</v>
      </c>
      <c r="B4" s="5" t="s">
        <v>34</v>
      </c>
      <c r="C4" s="5" t="s">
        <v>142</v>
      </c>
    </row>
    <row r="5" spans="1:3" ht="38.25" x14ac:dyDescent="0.25">
      <c r="A5" s="13" t="s">
        <v>740</v>
      </c>
      <c r="B5" s="5" t="s">
        <v>35</v>
      </c>
      <c r="C5" s="82">
        <f>SUM(C6+C8+C12)</f>
        <v>2276376.58</v>
      </c>
    </row>
    <row r="6" spans="1:3" ht="25.5" x14ac:dyDescent="0.25">
      <c r="A6" s="4" t="s">
        <v>741</v>
      </c>
      <c r="B6" s="5" t="s">
        <v>37</v>
      </c>
      <c r="C6" s="82">
        <v>418595.15</v>
      </c>
    </row>
    <row r="7" spans="1:3" x14ac:dyDescent="0.25">
      <c r="A7" s="4" t="s">
        <v>138</v>
      </c>
      <c r="B7" s="5"/>
      <c r="C7" s="81" t="s">
        <v>715</v>
      </c>
    </row>
    <row r="8" spans="1:3" ht="25.5" x14ac:dyDescent="0.25">
      <c r="A8" s="7" t="s">
        <v>742</v>
      </c>
      <c r="B8" s="5" t="s">
        <v>38</v>
      </c>
      <c r="C8" s="82">
        <v>1850296.85</v>
      </c>
    </row>
    <row r="9" spans="1:3" x14ac:dyDescent="0.25">
      <c r="A9" s="7" t="s">
        <v>138</v>
      </c>
      <c r="B9" s="5"/>
      <c r="C9" s="81" t="s">
        <v>715</v>
      </c>
    </row>
    <row r="10" spans="1:3" x14ac:dyDescent="0.25">
      <c r="A10" s="7" t="s">
        <v>39</v>
      </c>
      <c r="B10" s="5" t="s">
        <v>40</v>
      </c>
      <c r="C10" s="82">
        <v>1850296.85</v>
      </c>
    </row>
    <row r="11" spans="1:3" x14ac:dyDescent="0.25">
      <c r="A11" s="7" t="s">
        <v>139</v>
      </c>
      <c r="B11" s="5" t="s">
        <v>42</v>
      </c>
      <c r="C11" s="81" t="s">
        <v>715</v>
      </c>
    </row>
    <row r="12" spans="1:3" ht="25.5" x14ac:dyDescent="0.25">
      <c r="A12" s="4" t="s">
        <v>743</v>
      </c>
      <c r="B12" s="5" t="s">
        <v>44</v>
      </c>
      <c r="C12" s="82">
        <v>7484.58</v>
      </c>
    </row>
    <row r="13" spans="1:3" x14ac:dyDescent="0.25">
      <c r="A13" s="4" t="s">
        <v>138</v>
      </c>
      <c r="B13" s="5"/>
      <c r="C13" s="81" t="s">
        <v>715</v>
      </c>
    </row>
    <row r="14" spans="1:3" ht="25.5" x14ac:dyDescent="0.25">
      <c r="A14" s="4" t="s">
        <v>744</v>
      </c>
      <c r="B14" s="5" t="s">
        <v>46</v>
      </c>
      <c r="C14" s="81" t="s">
        <v>715</v>
      </c>
    </row>
    <row r="15" spans="1:3" x14ac:dyDescent="0.25">
      <c r="A15" s="4" t="s">
        <v>138</v>
      </c>
      <c r="B15" s="5"/>
      <c r="C15" s="81" t="s">
        <v>715</v>
      </c>
    </row>
    <row r="16" spans="1:3" ht="38.25" x14ac:dyDescent="0.25">
      <c r="A16" s="13" t="s">
        <v>745</v>
      </c>
      <c r="B16" s="5" t="s">
        <v>719</v>
      </c>
      <c r="C16" s="82">
        <f>SUM(C17+C19+C23)</f>
        <v>2252669.52</v>
      </c>
    </row>
    <row r="17" spans="1:3" ht="38.25" x14ac:dyDescent="0.25">
      <c r="A17" s="4" t="s">
        <v>746</v>
      </c>
      <c r="B17" s="5" t="s">
        <v>48</v>
      </c>
      <c r="C17" s="82">
        <v>1950710.73</v>
      </c>
    </row>
    <row r="18" spans="1:3" x14ac:dyDescent="0.25">
      <c r="A18" s="4" t="s">
        <v>140</v>
      </c>
      <c r="B18" s="5"/>
      <c r="C18" s="81" t="s">
        <v>715</v>
      </c>
    </row>
    <row r="19" spans="1:3" ht="25.5" x14ac:dyDescent="0.25">
      <c r="A19" s="7" t="s">
        <v>747</v>
      </c>
      <c r="B19" s="5" t="s">
        <v>49</v>
      </c>
      <c r="C19" s="82">
        <v>298158.98</v>
      </c>
    </row>
    <row r="20" spans="1:3" x14ac:dyDescent="0.25">
      <c r="A20" s="7" t="s">
        <v>138</v>
      </c>
      <c r="B20" s="5"/>
      <c r="C20" s="81" t="s">
        <v>715</v>
      </c>
    </row>
    <row r="21" spans="1:3" x14ac:dyDescent="0.25">
      <c r="A21" s="7" t="s">
        <v>39</v>
      </c>
      <c r="B21" s="5" t="s">
        <v>50</v>
      </c>
      <c r="C21" s="82">
        <v>298158.98</v>
      </c>
    </row>
    <row r="22" spans="1:3" x14ac:dyDescent="0.25">
      <c r="A22" s="7" t="s">
        <v>141</v>
      </c>
      <c r="B22" s="5" t="s">
        <v>52</v>
      </c>
      <c r="C22" s="81" t="s">
        <v>715</v>
      </c>
    </row>
    <row r="23" spans="1:3" ht="38.25" x14ac:dyDescent="0.25">
      <c r="A23" s="4" t="s">
        <v>748</v>
      </c>
      <c r="B23" s="5" t="s">
        <v>54</v>
      </c>
      <c r="C23" s="82">
        <v>3799.81</v>
      </c>
    </row>
    <row r="24" spans="1:3" x14ac:dyDescent="0.25">
      <c r="A24" s="4" t="s">
        <v>140</v>
      </c>
      <c r="B24" s="5"/>
      <c r="C24" s="81" t="s">
        <v>715</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C1" zoomScaleNormal="100" workbookViewId="0">
      <selection activeCell="F12" sqref="F12"/>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330">
        <v>55</v>
      </c>
      <c r="B1" s="330"/>
      <c r="C1" s="330"/>
      <c r="D1" s="330"/>
      <c r="E1" s="330"/>
      <c r="F1" s="330"/>
      <c r="G1" s="330"/>
      <c r="H1" s="330"/>
    </row>
    <row r="2" spans="1:8" ht="15.75" x14ac:dyDescent="0.25">
      <c r="A2" s="366" t="s">
        <v>681</v>
      </c>
      <c r="B2" s="366"/>
      <c r="C2" s="366"/>
      <c r="D2" s="366"/>
      <c r="E2" s="366"/>
      <c r="F2" s="366"/>
      <c r="G2" s="366"/>
      <c r="H2" s="366"/>
    </row>
    <row r="3" spans="1:8" ht="15.75" x14ac:dyDescent="0.25">
      <c r="A3" s="366" t="s">
        <v>678</v>
      </c>
      <c r="B3" s="366"/>
      <c r="C3" s="366"/>
      <c r="D3" s="366"/>
      <c r="E3" s="366"/>
      <c r="F3" s="366"/>
      <c r="G3" s="366"/>
      <c r="H3" s="366"/>
    </row>
    <row r="4" spans="1:8" ht="74.25" customHeight="1" x14ac:dyDescent="0.25">
      <c r="A4" s="10" t="s">
        <v>640</v>
      </c>
      <c r="B4" s="10" t="s">
        <v>641</v>
      </c>
      <c r="C4" s="10" t="s">
        <v>642</v>
      </c>
      <c r="D4" s="10" t="s">
        <v>643</v>
      </c>
      <c r="E4" s="10" t="s">
        <v>464</v>
      </c>
      <c r="F4" s="10" t="s">
        <v>628</v>
      </c>
      <c r="G4" s="10" t="s">
        <v>629</v>
      </c>
      <c r="H4" s="10" t="s">
        <v>630</v>
      </c>
    </row>
    <row r="5" spans="1:8" x14ac:dyDescent="0.25">
      <c r="A5" s="37" t="s">
        <v>715</v>
      </c>
      <c r="B5" s="37" t="s">
        <v>715</v>
      </c>
      <c r="C5" s="37" t="s">
        <v>715</v>
      </c>
      <c r="D5" s="37" t="s">
        <v>715</v>
      </c>
      <c r="E5" s="37" t="s">
        <v>715</v>
      </c>
      <c r="F5" s="37" t="s">
        <v>715</v>
      </c>
      <c r="G5" s="37" t="s">
        <v>715</v>
      </c>
      <c r="H5" s="37" t="s">
        <v>715</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7" t="s">
        <v>715</v>
      </c>
      <c r="B12" s="37" t="s">
        <v>715</v>
      </c>
      <c r="C12" s="37" t="s">
        <v>715</v>
      </c>
      <c r="D12" s="37" t="s">
        <v>715</v>
      </c>
      <c r="E12" s="37" t="s">
        <v>715</v>
      </c>
      <c r="F12" s="37" t="s">
        <v>715</v>
      </c>
      <c r="G12" s="37" t="s">
        <v>715</v>
      </c>
      <c r="H12" s="37" t="s">
        <v>715</v>
      </c>
    </row>
    <row r="13" spans="1:8" x14ac:dyDescent="0.25">
      <c r="A13" s="37" t="s">
        <v>715</v>
      </c>
      <c r="B13" s="37" t="s">
        <v>715</v>
      </c>
      <c r="C13" s="37" t="s">
        <v>715</v>
      </c>
      <c r="D13" s="37" t="s">
        <v>715</v>
      </c>
      <c r="E13" s="37" t="s">
        <v>715</v>
      </c>
      <c r="F13" s="37" t="s">
        <v>715</v>
      </c>
      <c r="G13" s="37" t="s">
        <v>715</v>
      </c>
      <c r="H13" s="37" t="s">
        <v>715</v>
      </c>
    </row>
    <row r="14" spans="1:8" x14ac:dyDescent="0.25">
      <c r="A14" s="385" t="s">
        <v>229</v>
      </c>
      <c r="B14" s="385"/>
      <c r="C14" s="385"/>
      <c r="D14" s="385"/>
      <c r="E14" s="385"/>
      <c r="F14" s="385"/>
      <c r="G14" s="385"/>
      <c r="H14" s="37" t="s">
        <v>715</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715</v>
      </c>
      <c r="B17" s="37" t="s">
        <v>715</v>
      </c>
      <c r="C17" s="37" t="s">
        <v>715</v>
      </c>
      <c r="D17" s="37" t="s">
        <v>715</v>
      </c>
      <c r="E17" s="37" t="s">
        <v>715</v>
      </c>
      <c r="F17" s="37" t="s">
        <v>715</v>
      </c>
      <c r="G17" s="37" t="s">
        <v>715</v>
      </c>
      <c r="H17" s="37" t="s">
        <v>715</v>
      </c>
    </row>
    <row r="18" spans="1:8" x14ac:dyDescent="0.25">
      <c r="A18" s="37" t="s">
        <v>715</v>
      </c>
      <c r="B18" s="37" t="s">
        <v>715</v>
      </c>
      <c r="C18" s="37" t="s">
        <v>715</v>
      </c>
      <c r="D18" s="37" t="s">
        <v>715</v>
      </c>
      <c r="E18" s="37" t="s">
        <v>715</v>
      </c>
      <c r="F18" s="37" t="s">
        <v>715</v>
      </c>
      <c r="G18" s="37" t="s">
        <v>715</v>
      </c>
      <c r="H18" s="37" t="s">
        <v>715</v>
      </c>
    </row>
    <row r="19" spans="1:8" x14ac:dyDescent="0.25">
      <c r="A19" s="37" t="s">
        <v>715</v>
      </c>
      <c r="B19" s="37" t="s">
        <v>715</v>
      </c>
      <c r="C19" s="37" t="s">
        <v>715</v>
      </c>
      <c r="D19" s="37" t="s">
        <v>715</v>
      </c>
      <c r="E19" s="37" t="s">
        <v>715</v>
      </c>
      <c r="F19" s="37" t="s">
        <v>715</v>
      </c>
      <c r="G19" s="37" t="s">
        <v>715</v>
      </c>
      <c r="H19" s="37" t="s">
        <v>715</v>
      </c>
    </row>
    <row r="20" spans="1:8" x14ac:dyDescent="0.25">
      <c r="A20" s="37" t="s">
        <v>715</v>
      </c>
      <c r="B20" s="37" t="s">
        <v>715</v>
      </c>
      <c r="C20" s="37" t="s">
        <v>715</v>
      </c>
      <c r="D20" s="37" t="s">
        <v>715</v>
      </c>
      <c r="E20" s="37" t="s">
        <v>715</v>
      </c>
      <c r="F20" s="37" t="s">
        <v>715</v>
      </c>
      <c r="G20" s="37" t="s">
        <v>715</v>
      </c>
      <c r="H20" s="37" t="s">
        <v>715</v>
      </c>
    </row>
    <row r="21" spans="1:8" x14ac:dyDescent="0.25">
      <c r="A21" s="37" t="s">
        <v>715</v>
      </c>
      <c r="B21" s="37" t="s">
        <v>715</v>
      </c>
      <c r="C21" s="37" t="s">
        <v>715</v>
      </c>
      <c r="D21" s="37" t="s">
        <v>715</v>
      </c>
      <c r="E21" s="37" t="s">
        <v>715</v>
      </c>
      <c r="F21" s="37" t="s">
        <v>715</v>
      </c>
      <c r="G21" s="37" t="s">
        <v>715</v>
      </c>
      <c r="H21" s="37" t="s">
        <v>715</v>
      </c>
    </row>
    <row r="22" spans="1:8" x14ac:dyDescent="0.25">
      <c r="A22" s="37" t="s">
        <v>715</v>
      </c>
      <c r="B22" s="37" t="s">
        <v>715</v>
      </c>
      <c r="C22" s="37" t="s">
        <v>715</v>
      </c>
      <c r="D22" s="37" t="s">
        <v>715</v>
      </c>
      <c r="E22" s="37" t="s">
        <v>715</v>
      </c>
      <c r="F22" s="37" t="s">
        <v>715</v>
      </c>
      <c r="G22" s="37" t="s">
        <v>715</v>
      </c>
      <c r="H22" s="37" t="s">
        <v>715</v>
      </c>
    </row>
    <row r="23" spans="1:8" x14ac:dyDescent="0.25">
      <c r="A23" s="37" t="s">
        <v>715</v>
      </c>
      <c r="B23" s="37" t="s">
        <v>715</v>
      </c>
      <c r="C23" s="37" t="s">
        <v>715</v>
      </c>
      <c r="D23" s="37" t="s">
        <v>715</v>
      </c>
      <c r="E23" s="37" t="s">
        <v>715</v>
      </c>
      <c r="F23" s="37" t="s">
        <v>715</v>
      </c>
      <c r="G23" s="37" t="s">
        <v>715</v>
      </c>
      <c r="H23" s="37" t="s">
        <v>715</v>
      </c>
    </row>
    <row r="24" spans="1:8" x14ac:dyDescent="0.25">
      <c r="A24" s="385" t="s">
        <v>229</v>
      </c>
      <c r="B24" s="385"/>
      <c r="C24" s="385"/>
      <c r="D24" s="385"/>
      <c r="E24" s="385"/>
      <c r="F24" s="385"/>
      <c r="G24" s="385"/>
      <c r="H24" s="37" t="s">
        <v>715</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activeCell="F12" sqref="F12"/>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330">
        <v>56</v>
      </c>
      <c r="B1" s="330"/>
      <c r="C1" s="330"/>
      <c r="D1" s="330"/>
      <c r="E1" s="330"/>
      <c r="F1" s="330"/>
      <c r="G1" s="330"/>
      <c r="H1" s="330"/>
    </row>
    <row r="2" spans="1:8" ht="15.75" x14ac:dyDescent="0.25">
      <c r="A2" s="366" t="s">
        <v>684</v>
      </c>
      <c r="B2" s="366"/>
      <c r="C2" s="366"/>
      <c r="D2" s="366"/>
      <c r="E2" s="366"/>
      <c r="F2" s="366"/>
      <c r="G2" s="366"/>
      <c r="H2" s="366"/>
    </row>
    <row r="3" spans="1:8" ht="15.75" x14ac:dyDescent="0.25">
      <c r="A3" s="366" t="s">
        <v>683</v>
      </c>
      <c r="B3" s="366"/>
      <c r="C3" s="366"/>
      <c r="D3" s="366"/>
      <c r="E3" s="366"/>
      <c r="F3" s="366"/>
      <c r="G3" s="366"/>
      <c r="H3" s="366"/>
    </row>
    <row r="4" spans="1:8" ht="76.5" customHeight="1" x14ac:dyDescent="0.25">
      <c r="A4" s="10" t="s">
        <v>623</v>
      </c>
      <c r="B4" s="10" t="s">
        <v>759</v>
      </c>
      <c r="C4" s="10" t="s">
        <v>648</v>
      </c>
      <c r="D4" s="10" t="s">
        <v>649</v>
      </c>
      <c r="E4" s="10" t="s">
        <v>464</v>
      </c>
      <c r="F4" s="10" t="s">
        <v>650</v>
      </c>
      <c r="G4" s="10" t="s">
        <v>629</v>
      </c>
      <c r="H4" s="10" t="s">
        <v>414</v>
      </c>
    </row>
    <row r="5" spans="1:8" x14ac:dyDescent="0.25">
      <c r="A5" s="37" t="s">
        <v>715</v>
      </c>
      <c r="B5" s="37" t="s">
        <v>715</v>
      </c>
      <c r="C5" s="37" t="s">
        <v>715</v>
      </c>
      <c r="D5" s="37" t="s">
        <v>715</v>
      </c>
      <c r="E5" s="37" t="s">
        <v>715</v>
      </c>
      <c r="F5" s="37" t="s">
        <v>715</v>
      </c>
      <c r="G5" s="37" t="s">
        <v>715</v>
      </c>
      <c r="H5" s="37" t="s">
        <v>715</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85" t="s">
        <v>631</v>
      </c>
      <c r="B12" s="385"/>
      <c r="C12" s="385"/>
      <c r="D12" s="385"/>
      <c r="E12" s="385"/>
      <c r="F12" s="385"/>
      <c r="G12" s="385"/>
      <c r="H12" s="37" t="s">
        <v>715</v>
      </c>
    </row>
    <row r="13" spans="1:8" ht="30.75" customHeight="1" x14ac:dyDescent="0.25">
      <c r="A13" s="54" t="s">
        <v>637</v>
      </c>
    </row>
    <row r="14" spans="1:8" ht="76.5" x14ac:dyDescent="0.25">
      <c r="A14" s="10" t="s">
        <v>651</v>
      </c>
      <c r="B14" s="10" t="s">
        <v>647</v>
      </c>
      <c r="C14" s="10" t="s">
        <v>433</v>
      </c>
      <c r="D14" s="10" t="s">
        <v>417</v>
      </c>
      <c r="E14" s="10" t="s">
        <v>435</v>
      </c>
      <c r="F14" s="10" t="s">
        <v>628</v>
      </c>
      <c r="G14" s="10" t="s">
        <v>633</v>
      </c>
      <c r="H14" s="10" t="s">
        <v>630</v>
      </c>
    </row>
    <row r="15" spans="1:8" x14ac:dyDescent="0.25">
      <c r="A15" s="37" t="s">
        <v>715</v>
      </c>
      <c r="B15" s="37" t="s">
        <v>715</v>
      </c>
      <c r="C15" s="37" t="s">
        <v>715</v>
      </c>
      <c r="D15" s="37" t="s">
        <v>715</v>
      </c>
      <c r="E15" s="37" t="s">
        <v>715</v>
      </c>
      <c r="F15" s="37" t="s">
        <v>715</v>
      </c>
      <c r="G15" s="37" t="s">
        <v>715</v>
      </c>
      <c r="H15" s="37" t="s">
        <v>715</v>
      </c>
    </row>
    <row r="16" spans="1:8" x14ac:dyDescent="0.25">
      <c r="A16" s="37" t="s">
        <v>715</v>
      </c>
      <c r="B16" s="37" t="s">
        <v>715</v>
      </c>
      <c r="C16" s="37" t="s">
        <v>715</v>
      </c>
      <c r="D16" s="37" t="s">
        <v>715</v>
      </c>
      <c r="E16" s="37" t="s">
        <v>715</v>
      </c>
      <c r="F16" s="37" t="s">
        <v>715</v>
      </c>
      <c r="G16" s="37" t="s">
        <v>715</v>
      </c>
      <c r="H16" s="37" t="s">
        <v>715</v>
      </c>
    </row>
    <row r="17" spans="1:8" x14ac:dyDescent="0.25">
      <c r="A17" s="37" t="s">
        <v>715</v>
      </c>
      <c r="B17" s="37" t="s">
        <v>715</v>
      </c>
      <c r="C17" s="37" t="s">
        <v>715</v>
      </c>
      <c r="D17" s="37" t="s">
        <v>715</v>
      </c>
      <c r="E17" s="37" t="s">
        <v>715</v>
      </c>
      <c r="F17" s="37" t="s">
        <v>715</v>
      </c>
      <c r="G17" s="37" t="s">
        <v>715</v>
      </c>
      <c r="H17" s="37" t="s">
        <v>715</v>
      </c>
    </row>
    <row r="18" spans="1:8" x14ac:dyDescent="0.25">
      <c r="A18" s="37" t="s">
        <v>715</v>
      </c>
      <c r="B18" s="37" t="s">
        <v>715</v>
      </c>
      <c r="C18" s="37" t="s">
        <v>715</v>
      </c>
      <c r="D18" s="37" t="s">
        <v>715</v>
      </c>
      <c r="E18" s="37" t="s">
        <v>715</v>
      </c>
      <c r="F18" s="37" t="s">
        <v>715</v>
      </c>
      <c r="G18" s="37" t="s">
        <v>715</v>
      </c>
      <c r="H18" s="37" t="s">
        <v>715</v>
      </c>
    </row>
    <row r="19" spans="1:8" x14ac:dyDescent="0.25">
      <c r="A19" s="37" t="s">
        <v>715</v>
      </c>
      <c r="B19" s="37" t="s">
        <v>715</v>
      </c>
      <c r="C19" s="37" t="s">
        <v>715</v>
      </c>
      <c r="D19" s="37" t="s">
        <v>715</v>
      </c>
      <c r="E19" s="37" t="s">
        <v>715</v>
      </c>
      <c r="F19" s="37" t="s">
        <v>715</v>
      </c>
      <c r="G19" s="37" t="s">
        <v>715</v>
      </c>
      <c r="H19" s="37" t="s">
        <v>715</v>
      </c>
    </row>
    <row r="20" spans="1:8" x14ac:dyDescent="0.25">
      <c r="A20" s="37" t="s">
        <v>715</v>
      </c>
      <c r="B20" s="37" t="s">
        <v>715</v>
      </c>
      <c r="C20" s="37" t="s">
        <v>715</v>
      </c>
      <c r="D20" s="37" t="s">
        <v>715</v>
      </c>
      <c r="E20" s="37" t="s">
        <v>715</v>
      </c>
      <c r="F20" s="37" t="s">
        <v>715</v>
      </c>
      <c r="G20" s="37" t="s">
        <v>715</v>
      </c>
      <c r="H20" s="37" t="s">
        <v>715</v>
      </c>
    </row>
    <row r="21" spans="1:8" x14ac:dyDescent="0.25">
      <c r="A21" s="37" t="s">
        <v>715</v>
      </c>
      <c r="B21" s="37" t="s">
        <v>715</v>
      </c>
      <c r="C21" s="37" t="s">
        <v>715</v>
      </c>
      <c r="D21" s="37" t="s">
        <v>715</v>
      </c>
      <c r="E21" s="37" t="s">
        <v>715</v>
      </c>
      <c r="F21" s="37" t="s">
        <v>715</v>
      </c>
      <c r="G21" s="37" t="s">
        <v>715</v>
      </c>
      <c r="H21" s="37" t="s">
        <v>715</v>
      </c>
    </row>
    <row r="22" spans="1:8" x14ac:dyDescent="0.25">
      <c r="A22" s="37" t="s">
        <v>715</v>
      </c>
      <c r="B22" s="37" t="s">
        <v>715</v>
      </c>
      <c r="C22" s="37" t="s">
        <v>715</v>
      </c>
      <c r="D22" s="37" t="s">
        <v>715</v>
      </c>
      <c r="E22" s="37" t="s">
        <v>715</v>
      </c>
      <c r="F22" s="37" t="s">
        <v>715</v>
      </c>
      <c r="G22" s="37" t="s">
        <v>715</v>
      </c>
      <c r="H22" s="37" t="s">
        <v>715</v>
      </c>
    </row>
    <row r="23" spans="1:8" x14ac:dyDescent="0.25">
      <c r="A23" s="371" t="s">
        <v>636</v>
      </c>
      <c r="B23" s="371"/>
      <c r="C23" s="371"/>
      <c r="D23" s="371"/>
      <c r="E23" s="371"/>
      <c r="F23" s="371"/>
      <c r="G23" s="37" t="s">
        <v>715</v>
      </c>
      <c r="H23" s="37" t="s">
        <v>715</v>
      </c>
    </row>
    <row r="24" spans="1:8" ht="15.75" x14ac:dyDescent="0.25">
      <c r="A24" s="3" t="s">
        <v>652</v>
      </c>
    </row>
  </sheetData>
  <mergeCells count="5">
    <mergeCell ref="A12:G12"/>
    <mergeCell ref="A3:H3"/>
    <mergeCell ref="A23:F23"/>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8"/>
  <sheetViews>
    <sheetView view="pageLayout" topLeftCell="A7" zoomScale="89" zoomScaleNormal="100" zoomScalePageLayoutView="89" workbookViewId="0">
      <selection activeCell="F12" sqref="F12"/>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330">
        <v>57</v>
      </c>
      <c r="B1" s="330"/>
      <c r="C1" s="330"/>
      <c r="D1" s="330"/>
      <c r="E1" s="330"/>
      <c r="F1" s="330"/>
      <c r="G1" s="330"/>
      <c r="H1" s="330"/>
    </row>
    <row r="2" spans="1:9" ht="34.5" customHeight="1" x14ac:dyDescent="0.25">
      <c r="A2" s="366" t="s">
        <v>685</v>
      </c>
      <c r="B2" s="366"/>
      <c r="C2" s="366"/>
      <c r="D2" s="366"/>
      <c r="E2" s="366"/>
      <c r="F2" s="366"/>
      <c r="G2" s="366"/>
      <c r="H2" s="366"/>
    </row>
    <row r="3" spans="1:9" ht="15.75" x14ac:dyDescent="0.25">
      <c r="A3" s="366" t="s">
        <v>682</v>
      </c>
      <c r="B3" s="366"/>
      <c r="C3" s="366"/>
      <c r="D3" s="366"/>
      <c r="E3" s="366"/>
      <c r="F3" s="366"/>
      <c r="G3" s="366"/>
      <c r="H3" s="366"/>
    </row>
    <row r="4" spans="1:9" ht="54" customHeight="1" x14ac:dyDescent="0.25">
      <c r="A4" s="10" t="s">
        <v>640</v>
      </c>
      <c r="B4" s="10" t="s">
        <v>760</v>
      </c>
      <c r="C4" s="10" t="s">
        <v>642</v>
      </c>
      <c r="D4" s="169" t="s">
        <v>686</v>
      </c>
      <c r="E4" s="10" t="s">
        <v>464</v>
      </c>
      <c r="F4" s="10" t="s">
        <v>628</v>
      </c>
      <c r="G4" s="10" t="s">
        <v>629</v>
      </c>
      <c r="H4" s="10" t="s">
        <v>653</v>
      </c>
    </row>
    <row r="5" spans="1:9" x14ac:dyDescent="0.25">
      <c r="A5" s="37" t="s">
        <v>715</v>
      </c>
      <c r="B5" s="37" t="s">
        <v>715</v>
      </c>
      <c r="C5" s="37" t="s">
        <v>715</v>
      </c>
      <c r="D5" s="37" t="s">
        <v>715</v>
      </c>
      <c r="E5" s="37" t="s">
        <v>715</v>
      </c>
      <c r="F5" s="37" t="s">
        <v>715</v>
      </c>
      <c r="G5" s="37" t="s">
        <v>715</v>
      </c>
      <c r="H5" s="37" t="s">
        <v>715</v>
      </c>
    </row>
    <row r="6" spans="1:9" x14ac:dyDescent="0.25">
      <c r="A6" s="37" t="s">
        <v>715</v>
      </c>
      <c r="B6" s="37" t="s">
        <v>715</v>
      </c>
      <c r="C6" s="37" t="s">
        <v>715</v>
      </c>
      <c r="D6" s="37" t="s">
        <v>715</v>
      </c>
      <c r="E6" s="37" t="s">
        <v>715</v>
      </c>
      <c r="F6" s="37" t="s">
        <v>715</v>
      </c>
      <c r="G6" s="37" t="s">
        <v>715</v>
      </c>
      <c r="H6" s="37" t="s">
        <v>715</v>
      </c>
    </row>
    <row r="7" spans="1:9" x14ac:dyDescent="0.25">
      <c r="A7" s="37" t="s">
        <v>715</v>
      </c>
      <c r="B7" s="37" t="s">
        <v>715</v>
      </c>
      <c r="C7" s="37" t="s">
        <v>715</v>
      </c>
      <c r="D7" s="37" t="s">
        <v>715</v>
      </c>
      <c r="E7" s="37" t="s">
        <v>715</v>
      </c>
      <c r="F7" s="37" t="s">
        <v>715</v>
      </c>
      <c r="G7" s="37" t="s">
        <v>715</v>
      </c>
      <c r="H7" s="37" t="s">
        <v>715</v>
      </c>
    </row>
    <row r="8" spans="1:9" x14ac:dyDescent="0.25">
      <c r="A8" s="37" t="s">
        <v>715</v>
      </c>
      <c r="B8" s="37" t="s">
        <v>715</v>
      </c>
      <c r="C8" s="37" t="s">
        <v>715</v>
      </c>
      <c r="D8" s="37" t="s">
        <v>715</v>
      </c>
      <c r="E8" s="37" t="s">
        <v>715</v>
      </c>
      <c r="F8" s="37" t="s">
        <v>715</v>
      </c>
      <c r="G8" s="37" t="s">
        <v>715</v>
      </c>
      <c r="H8" s="37" t="s">
        <v>715</v>
      </c>
    </row>
    <row r="9" spans="1:9" x14ac:dyDescent="0.25">
      <c r="A9" s="37" t="s">
        <v>715</v>
      </c>
      <c r="B9" s="37" t="s">
        <v>715</v>
      </c>
      <c r="C9" s="37" t="s">
        <v>715</v>
      </c>
      <c r="D9" s="37" t="s">
        <v>715</v>
      </c>
      <c r="E9" s="37" t="s">
        <v>715</v>
      </c>
      <c r="F9" s="37" t="s">
        <v>715</v>
      </c>
      <c r="G9" s="37" t="s">
        <v>715</v>
      </c>
      <c r="H9" s="37" t="s">
        <v>715</v>
      </c>
    </row>
    <row r="10" spans="1:9" x14ac:dyDescent="0.25">
      <c r="A10" s="37" t="s">
        <v>715</v>
      </c>
      <c r="B10" s="37" t="s">
        <v>715</v>
      </c>
      <c r="C10" s="37" t="s">
        <v>715</v>
      </c>
      <c r="D10" s="37" t="s">
        <v>715</v>
      </c>
      <c r="E10" s="37" t="s">
        <v>715</v>
      </c>
      <c r="F10" s="37" t="s">
        <v>715</v>
      </c>
      <c r="G10" s="37" t="s">
        <v>715</v>
      </c>
      <c r="H10" s="37" t="s">
        <v>715</v>
      </c>
    </row>
    <row r="11" spans="1:9" x14ac:dyDescent="0.25">
      <c r="A11" s="37" t="s">
        <v>715</v>
      </c>
      <c r="B11" s="37" t="s">
        <v>715</v>
      </c>
      <c r="C11" s="37" t="s">
        <v>715</v>
      </c>
      <c r="D11" s="37" t="s">
        <v>715</v>
      </c>
      <c r="E11" s="37" t="s">
        <v>715</v>
      </c>
      <c r="F11" s="37" t="s">
        <v>715</v>
      </c>
      <c r="G11" s="37" t="s">
        <v>715</v>
      </c>
      <c r="H11" s="37" t="s">
        <v>715</v>
      </c>
    </row>
    <row r="12" spans="1:9" x14ac:dyDescent="0.25">
      <c r="A12" s="37" t="s">
        <v>715</v>
      </c>
      <c r="B12" s="37" t="s">
        <v>715</v>
      </c>
      <c r="C12" s="37" t="s">
        <v>715</v>
      </c>
      <c r="D12" s="37" t="s">
        <v>715</v>
      </c>
      <c r="E12" s="37" t="s">
        <v>715</v>
      </c>
      <c r="F12" s="37" t="s">
        <v>715</v>
      </c>
      <c r="G12" s="37" t="s">
        <v>715</v>
      </c>
      <c r="H12" s="37" t="s">
        <v>715</v>
      </c>
    </row>
    <row r="13" spans="1:9" ht="15" customHeight="1" x14ac:dyDescent="0.25">
      <c r="A13" s="183" t="s">
        <v>229</v>
      </c>
      <c r="B13" s="184"/>
      <c r="C13" s="184"/>
      <c r="D13" s="184"/>
      <c r="E13" s="184"/>
      <c r="F13" s="184"/>
      <c r="G13" s="185"/>
      <c r="H13" s="37" t="s">
        <v>715</v>
      </c>
    </row>
    <row r="14" spans="1:9" ht="15" customHeight="1" x14ac:dyDescent="0.25">
      <c r="A14" s="186"/>
      <c r="B14" s="186"/>
      <c r="C14" s="186"/>
      <c r="D14" s="186"/>
      <c r="E14" s="186"/>
      <c r="F14" s="186"/>
      <c r="G14" s="186"/>
      <c r="H14" s="187"/>
      <c r="I14" s="188"/>
    </row>
    <row r="15" spans="1:9" ht="15" customHeight="1" x14ac:dyDescent="0.25">
      <c r="A15" s="390"/>
      <c r="B15" s="390"/>
      <c r="C15" s="390"/>
      <c r="D15" s="390"/>
      <c r="E15" s="390"/>
      <c r="F15" s="390"/>
      <c r="G15" s="390"/>
      <c r="H15" s="390"/>
      <c r="I15" s="188"/>
    </row>
    <row r="16" spans="1:9" ht="15" customHeight="1" x14ac:dyDescent="0.25">
      <c r="A16" s="193" t="s">
        <v>654</v>
      </c>
      <c r="B16" s="189"/>
      <c r="C16" s="190"/>
      <c r="D16" s="191"/>
      <c r="E16" s="191"/>
      <c r="F16" s="191"/>
      <c r="G16" s="191"/>
      <c r="H16" s="192"/>
      <c r="I16" s="188"/>
    </row>
    <row r="17" spans="1:8" ht="90" x14ac:dyDescent="0.25">
      <c r="A17" s="194" t="s">
        <v>623</v>
      </c>
      <c r="B17" s="194" t="s">
        <v>645</v>
      </c>
      <c r="C17" s="194" t="s">
        <v>433</v>
      </c>
      <c r="D17" s="194" t="s">
        <v>639</v>
      </c>
      <c r="E17" s="194" t="s">
        <v>435</v>
      </c>
      <c r="F17" s="194" t="s">
        <v>628</v>
      </c>
      <c r="G17" s="194" t="s">
        <v>633</v>
      </c>
      <c r="H17" s="194" t="s">
        <v>630</v>
      </c>
    </row>
    <row r="18" spans="1:8" ht="66" customHeight="1" x14ac:dyDescent="0.25">
      <c r="A18" s="243">
        <v>43285</v>
      </c>
      <c r="B18" s="224">
        <v>198</v>
      </c>
      <c r="C18" s="248" t="s">
        <v>4096</v>
      </c>
      <c r="D18" s="248">
        <v>32768518</v>
      </c>
      <c r="E18" s="248" t="s">
        <v>4095</v>
      </c>
      <c r="F18" s="248" t="s">
        <v>4094</v>
      </c>
      <c r="G18" s="6" t="s">
        <v>715</v>
      </c>
      <c r="H18" s="247">
        <v>500.02</v>
      </c>
    </row>
    <row r="19" spans="1:8" ht="66" customHeight="1" x14ac:dyDescent="0.25">
      <c r="A19" s="243">
        <v>43285</v>
      </c>
      <c r="B19" s="224">
        <v>197</v>
      </c>
      <c r="C19" s="248" t="s">
        <v>4037</v>
      </c>
      <c r="D19" s="248">
        <v>32074513</v>
      </c>
      <c r="E19" s="248" t="s">
        <v>4036</v>
      </c>
      <c r="F19" s="248" t="s">
        <v>2667</v>
      </c>
      <c r="G19" s="6" t="s">
        <v>715</v>
      </c>
      <c r="H19" s="247">
        <v>800</v>
      </c>
    </row>
    <row r="20" spans="1:8" ht="66" customHeight="1" x14ac:dyDescent="0.25">
      <c r="A20" s="243">
        <v>43285</v>
      </c>
      <c r="B20" s="224">
        <v>196</v>
      </c>
      <c r="C20" s="248" t="s">
        <v>4037</v>
      </c>
      <c r="D20" s="248">
        <v>32074513</v>
      </c>
      <c r="E20" s="248" t="s">
        <v>4036</v>
      </c>
      <c r="F20" s="248" t="s">
        <v>2668</v>
      </c>
      <c r="G20" s="6" t="s">
        <v>715</v>
      </c>
      <c r="H20" s="247">
        <v>3000</v>
      </c>
    </row>
    <row r="21" spans="1:8" ht="66" customHeight="1" x14ac:dyDescent="0.25">
      <c r="A21" s="243">
        <v>43285</v>
      </c>
      <c r="B21" s="224">
        <v>193</v>
      </c>
      <c r="C21" s="248" t="s">
        <v>4087</v>
      </c>
      <c r="D21" s="248">
        <v>39800353</v>
      </c>
      <c r="E21" s="244" t="s">
        <v>900</v>
      </c>
      <c r="F21" s="248" t="s">
        <v>4086</v>
      </c>
      <c r="G21" s="6" t="s">
        <v>715</v>
      </c>
      <c r="H21" s="247">
        <v>8431.91</v>
      </c>
    </row>
    <row r="22" spans="1:8" ht="66" customHeight="1" x14ac:dyDescent="0.25">
      <c r="A22" s="243">
        <v>43285</v>
      </c>
      <c r="B22" s="224">
        <v>194</v>
      </c>
      <c r="C22" s="248" t="s">
        <v>4087</v>
      </c>
      <c r="D22" s="248">
        <v>39800353</v>
      </c>
      <c r="E22" s="244" t="s">
        <v>900</v>
      </c>
      <c r="F22" s="248" t="s">
        <v>4086</v>
      </c>
      <c r="G22" s="6" t="s">
        <v>715</v>
      </c>
      <c r="H22" s="247">
        <v>10496.83</v>
      </c>
    </row>
    <row r="23" spans="1:8" ht="66" customHeight="1" x14ac:dyDescent="0.25">
      <c r="A23" s="243">
        <v>43285</v>
      </c>
      <c r="B23" s="224">
        <v>195</v>
      </c>
      <c r="C23" s="248" t="s">
        <v>4093</v>
      </c>
      <c r="D23" s="248">
        <v>39578906</v>
      </c>
      <c r="E23" s="248" t="s">
        <v>4092</v>
      </c>
      <c r="F23" s="248" t="s">
        <v>4091</v>
      </c>
      <c r="G23" s="6" t="s">
        <v>715</v>
      </c>
      <c r="H23" s="247">
        <v>20083.89</v>
      </c>
    </row>
    <row r="24" spans="1:8" ht="66" customHeight="1" x14ac:dyDescent="0.25">
      <c r="A24" s="243">
        <v>43287</v>
      </c>
      <c r="B24" s="224" t="s">
        <v>4072</v>
      </c>
      <c r="C24" s="248" t="s">
        <v>884</v>
      </c>
      <c r="D24" s="248">
        <v>20069956</v>
      </c>
      <c r="E24" s="248" t="s">
        <v>881</v>
      </c>
      <c r="F24" s="224" t="s">
        <v>2658</v>
      </c>
      <c r="G24" s="6" t="s">
        <v>715</v>
      </c>
      <c r="H24" s="247">
        <v>180</v>
      </c>
    </row>
    <row r="25" spans="1:8" ht="66" customHeight="1" x14ac:dyDescent="0.25">
      <c r="A25" s="243">
        <v>43287</v>
      </c>
      <c r="B25" s="224" t="s">
        <v>2662</v>
      </c>
      <c r="C25" s="248" t="s">
        <v>884</v>
      </c>
      <c r="D25" s="248">
        <v>20069956</v>
      </c>
      <c r="E25" s="248" t="s">
        <v>881</v>
      </c>
      <c r="F25" s="224" t="s">
        <v>4090</v>
      </c>
      <c r="G25" s="6" t="s">
        <v>715</v>
      </c>
      <c r="H25" s="247">
        <v>76367.66</v>
      </c>
    </row>
    <row r="26" spans="1:8" ht="66" customHeight="1" x14ac:dyDescent="0.25">
      <c r="A26" s="243">
        <v>43291</v>
      </c>
      <c r="B26" s="224">
        <v>211</v>
      </c>
      <c r="C26" s="248" t="s">
        <v>4076</v>
      </c>
      <c r="D26" s="248">
        <v>35547869</v>
      </c>
      <c r="E26" s="248" t="s">
        <v>2672</v>
      </c>
      <c r="F26" s="248" t="s">
        <v>2189</v>
      </c>
      <c r="G26" s="6" t="s">
        <v>715</v>
      </c>
      <c r="H26" s="247">
        <v>465</v>
      </c>
    </row>
    <row r="27" spans="1:8" ht="66" customHeight="1" x14ac:dyDescent="0.25">
      <c r="A27" s="243">
        <v>43291</v>
      </c>
      <c r="B27" s="224">
        <v>170</v>
      </c>
      <c r="C27" s="244" t="s">
        <v>892</v>
      </c>
      <c r="D27" s="246" t="s">
        <v>893</v>
      </c>
      <c r="E27" s="244" t="s">
        <v>894</v>
      </c>
      <c r="F27" s="244" t="s">
        <v>4089</v>
      </c>
      <c r="G27" s="6" t="s">
        <v>715</v>
      </c>
      <c r="H27" s="247">
        <v>613.41</v>
      </c>
    </row>
    <row r="28" spans="1:8" ht="66" customHeight="1" x14ac:dyDescent="0.25">
      <c r="A28" s="243">
        <v>43291</v>
      </c>
      <c r="B28" s="224">
        <v>209</v>
      </c>
      <c r="C28" s="224" t="s">
        <v>4067</v>
      </c>
      <c r="D28" s="224">
        <v>40947035</v>
      </c>
      <c r="E28" s="224" t="s">
        <v>2312</v>
      </c>
      <c r="F28" s="235" t="s">
        <v>2189</v>
      </c>
      <c r="G28" s="6" t="s">
        <v>715</v>
      </c>
      <c r="H28" s="247">
        <v>865</v>
      </c>
    </row>
    <row r="29" spans="1:8" ht="66" customHeight="1" x14ac:dyDescent="0.25">
      <c r="A29" s="243">
        <v>43291</v>
      </c>
      <c r="B29" s="224">
        <v>212</v>
      </c>
      <c r="C29" s="244" t="s">
        <v>4088</v>
      </c>
      <c r="D29" s="246" t="s">
        <v>2285</v>
      </c>
      <c r="E29" s="244" t="s">
        <v>902</v>
      </c>
      <c r="F29" s="244" t="s">
        <v>2659</v>
      </c>
      <c r="G29" s="6" t="s">
        <v>715</v>
      </c>
      <c r="H29" s="247">
        <v>2228.8200000000002</v>
      </c>
    </row>
    <row r="30" spans="1:8" ht="66" customHeight="1" x14ac:dyDescent="0.25">
      <c r="A30" s="243">
        <v>43291</v>
      </c>
      <c r="B30" s="224">
        <v>213</v>
      </c>
      <c r="C30" s="244" t="s">
        <v>4088</v>
      </c>
      <c r="D30" s="246" t="s">
        <v>2285</v>
      </c>
      <c r="E30" s="244" t="s">
        <v>902</v>
      </c>
      <c r="F30" s="244" t="s">
        <v>2659</v>
      </c>
      <c r="G30" s="6" t="s">
        <v>715</v>
      </c>
      <c r="H30" s="247">
        <v>2228.8200000000002</v>
      </c>
    </row>
    <row r="31" spans="1:8" ht="66" customHeight="1" x14ac:dyDescent="0.25">
      <c r="A31" s="243">
        <v>43291</v>
      </c>
      <c r="B31" s="224">
        <v>214</v>
      </c>
      <c r="C31" s="244" t="s">
        <v>4088</v>
      </c>
      <c r="D31" s="246" t="s">
        <v>2285</v>
      </c>
      <c r="E31" s="244" t="s">
        <v>902</v>
      </c>
      <c r="F31" s="244" t="s">
        <v>2659</v>
      </c>
      <c r="G31" s="6" t="s">
        <v>715</v>
      </c>
      <c r="H31" s="247">
        <v>2370.54</v>
      </c>
    </row>
    <row r="32" spans="1:8" ht="66" customHeight="1" x14ac:dyDescent="0.25">
      <c r="A32" s="243">
        <v>43291</v>
      </c>
      <c r="B32" s="224">
        <v>208</v>
      </c>
      <c r="C32" s="224" t="s">
        <v>4067</v>
      </c>
      <c r="D32" s="224">
        <v>40947035</v>
      </c>
      <c r="E32" s="224" t="s">
        <v>2312</v>
      </c>
      <c r="F32" s="235" t="s">
        <v>2189</v>
      </c>
      <c r="G32" s="6" t="s">
        <v>715</v>
      </c>
      <c r="H32" s="247">
        <v>2700</v>
      </c>
    </row>
    <row r="33" spans="1:8" ht="66" customHeight="1" x14ac:dyDescent="0.25">
      <c r="A33" s="243">
        <v>43291</v>
      </c>
      <c r="B33" s="224">
        <v>205</v>
      </c>
      <c r="C33" s="224" t="s">
        <v>4067</v>
      </c>
      <c r="D33" s="224">
        <v>40947035</v>
      </c>
      <c r="E33" s="224" t="s">
        <v>2312</v>
      </c>
      <c r="F33" s="235" t="s">
        <v>2189</v>
      </c>
      <c r="G33" s="6" t="s">
        <v>715</v>
      </c>
      <c r="H33" s="247">
        <v>2980</v>
      </c>
    </row>
    <row r="34" spans="1:8" ht="66" customHeight="1" x14ac:dyDescent="0.25">
      <c r="A34" s="243">
        <v>43291</v>
      </c>
      <c r="B34" s="224">
        <v>210</v>
      </c>
      <c r="C34" s="224" t="s">
        <v>4067</v>
      </c>
      <c r="D34" s="224">
        <v>40947035</v>
      </c>
      <c r="E34" s="224" t="s">
        <v>2312</v>
      </c>
      <c r="F34" s="235" t="s">
        <v>2189</v>
      </c>
      <c r="G34" s="6" t="s">
        <v>715</v>
      </c>
      <c r="H34" s="247">
        <v>4700</v>
      </c>
    </row>
    <row r="35" spans="1:8" ht="66" customHeight="1" x14ac:dyDescent="0.25">
      <c r="A35" s="243">
        <v>43291</v>
      </c>
      <c r="B35" s="224">
        <v>207</v>
      </c>
      <c r="C35" s="224" t="s">
        <v>4067</v>
      </c>
      <c r="D35" s="224">
        <v>40947035</v>
      </c>
      <c r="E35" s="224" t="s">
        <v>2312</v>
      </c>
      <c r="F35" s="235" t="s">
        <v>2189</v>
      </c>
      <c r="G35" s="6" t="s">
        <v>715</v>
      </c>
      <c r="H35" s="247">
        <v>5070</v>
      </c>
    </row>
    <row r="36" spans="1:8" ht="66" customHeight="1" x14ac:dyDescent="0.25">
      <c r="A36" s="243">
        <v>43291</v>
      </c>
      <c r="B36" s="224">
        <v>204</v>
      </c>
      <c r="C36" s="224" t="s">
        <v>4067</v>
      </c>
      <c r="D36" s="224">
        <v>40947035</v>
      </c>
      <c r="E36" s="224" t="s">
        <v>2312</v>
      </c>
      <c r="F36" s="235" t="s">
        <v>2189</v>
      </c>
      <c r="G36" s="6" t="s">
        <v>715</v>
      </c>
      <c r="H36" s="247">
        <v>7050</v>
      </c>
    </row>
    <row r="37" spans="1:8" ht="66" customHeight="1" x14ac:dyDescent="0.25">
      <c r="A37" s="243">
        <v>43291</v>
      </c>
      <c r="B37" s="224">
        <v>206</v>
      </c>
      <c r="C37" s="224" t="s">
        <v>4067</v>
      </c>
      <c r="D37" s="224">
        <v>40947035</v>
      </c>
      <c r="E37" s="224" t="s">
        <v>2312</v>
      </c>
      <c r="F37" s="235" t="s">
        <v>2189</v>
      </c>
      <c r="G37" s="6" t="s">
        <v>715</v>
      </c>
      <c r="H37" s="247">
        <v>7450</v>
      </c>
    </row>
    <row r="38" spans="1:8" ht="66" customHeight="1" x14ac:dyDescent="0.25">
      <c r="A38" s="243">
        <v>43292</v>
      </c>
      <c r="B38" s="224">
        <v>221</v>
      </c>
      <c r="C38" s="224" t="s">
        <v>4067</v>
      </c>
      <c r="D38" s="224">
        <v>40947035</v>
      </c>
      <c r="E38" s="224" t="s">
        <v>2312</v>
      </c>
      <c r="F38" s="235" t="s">
        <v>2189</v>
      </c>
      <c r="G38" s="6" t="s">
        <v>715</v>
      </c>
      <c r="H38" s="247">
        <v>2810</v>
      </c>
    </row>
    <row r="39" spans="1:8" ht="66" customHeight="1" x14ac:dyDescent="0.25">
      <c r="A39" s="243">
        <v>43292</v>
      </c>
      <c r="B39" s="224">
        <v>223</v>
      </c>
      <c r="C39" s="224" t="s">
        <v>4067</v>
      </c>
      <c r="D39" s="224">
        <v>40947035</v>
      </c>
      <c r="E39" s="224" t="s">
        <v>2312</v>
      </c>
      <c r="F39" s="235" t="s">
        <v>2189</v>
      </c>
      <c r="G39" s="6" t="s">
        <v>715</v>
      </c>
      <c r="H39" s="247">
        <v>3060</v>
      </c>
    </row>
    <row r="40" spans="1:8" ht="66" customHeight="1" x14ac:dyDescent="0.25">
      <c r="A40" s="243">
        <v>43292</v>
      </c>
      <c r="B40" s="224">
        <v>219</v>
      </c>
      <c r="C40" s="224" t="s">
        <v>4067</v>
      </c>
      <c r="D40" s="224">
        <v>40947035</v>
      </c>
      <c r="E40" s="224" t="s">
        <v>2312</v>
      </c>
      <c r="F40" s="235" t="s">
        <v>2189</v>
      </c>
      <c r="G40" s="6" t="s">
        <v>715</v>
      </c>
      <c r="H40" s="247">
        <v>3120</v>
      </c>
    </row>
    <row r="41" spans="1:8" ht="66" customHeight="1" x14ac:dyDescent="0.25">
      <c r="A41" s="243">
        <v>43292</v>
      </c>
      <c r="B41" s="224">
        <v>222</v>
      </c>
      <c r="C41" s="224" t="s">
        <v>4067</v>
      </c>
      <c r="D41" s="224">
        <v>40947035</v>
      </c>
      <c r="E41" s="224" t="s">
        <v>2312</v>
      </c>
      <c r="F41" s="235" t="s">
        <v>2189</v>
      </c>
      <c r="G41" s="6" t="s">
        <v>715</v>
      </c>
      <c r="H41" s="247">
        <v>3790</v>
      </c>
    </row>
    <row r="42" spans="1:8" ht="66" customHeight="1" x14ac:dyDescent="0.25">
      <c r="A42" s="243">
        <v>43292</v>
      </c>
      <c r="B42" s="224">
        <v>218</v>
      </c>
      <c r="C42" s="248" t="s">
        <v>4087</v>
      </c>
      <c r="D42" s="248">
        <v>39800353</v>
      </c>
      <c r="E42" s="244" t="s">
        <v>900</v>
      </c>
      <c r="F42" s="248" t="s">
        <v>4086</v>
      </c>
      <c r="G42" s="6" t="s">
        <v>715</v>
      </c>
      <c r="H42" s="247">
        <v>10496.83</v>
      </c>
    </row>
    <row r="43" spans="1:8" ht="66" customHeight="1" x14ac:dyDescent="0.25">
      <c r="A43" s="243">
        <v>43292</v>
      </c>
      <c r="B43" s="224">
        <v>220</v>
      </c>
      <c r="C43" s="224" t="s">
        <v>4067</v>
      </c>
      <c r="D43" s="224">
        <v>40947035</v>
      </c>
      <c r="E43" s="224" t="s">
        <v>2312</v>
      </c>
      <c r="F43" s="235" t="s">
        <v>2189</v>
      </c>
      <c r="G43" s="6" t="s">
        <v>715</v>
      </c>
      <c r="H43" s="247">
        <v>22280</v>
      </c>
    </row>
    <row r="44" spans="1:8" ht="66" customHeight="1" x14ac:dyDescent="0.25">
      <c r="A44" s="243">
        <v>43293</v>
      </c>
      <c r="B44" s="224">
        <v>232</v>
      </c>
      <c r="C44" s="235" t="s">
        <v>2311</v>
      </c>
      <c r="D44" s="37" t="s">
        <v>715</v>
      </c>
      <c r="E44" s="235" t="s">
        <v>2283</v>
      </c>
      <c r="F44" s="235" t="s">
        <v>2284</v>
      </c>
      <c r="G44" s="6" t="s">
        <v>715</v>
      </c>
      <c r="H44" s="247">
        <v>3000</v>
      </c>
    </row>
    <row r="45" spans="1:8" ht="66" customHeight="1" x14ac:dyDescent="0.25">
      <c r="A45" s="243">
        <v>43294</v>
      </c>
      <c r="B45" s="224" t="s">
        <v>4072</v>
      </c>
      <c r="C45" s="248" t="s">
        <v>884</v>
      </c>
      <c r="D45" s="248">
        <v>20069956</v>
      </c>
      <c r="E45" s="248" t="s">
        <v>881</v>
      </c>
      <c r="F45" s="224" t="s">
        <v>2658</v>
      </c>
      <c r="G45" s="6" t="s">
        <v>715</v>
      </c>
      <c r="H45" s="247">
        <v>240</v>
      </c>
    </row>
    <row r="46" spans="1:8" ht="66" customHeight="1" x14ac:dyDescent="0.25">
      <c r="A46" s="243">
        <v>43294</v>
      </c>
      <c r="B46" s="224">
        <v>235</v>
      </c>
      <c r="C46" s="235" t="s">
        <v>4024</v>
      </c>
      <c r="D46" s="235">
        <v>36473374</v>
      </c>
      <c r="E46" s="210" t="s">
        <v>4023</v>
      </c>
      <c r="F46" s="235" t="s">
        <v>2309</v>
      </c>
      <c r="G46" s="6" t="s">
        <v>715</v>
      </c>
      <c r="H46" s="247">
        <v>5600</v>
      </c>
    </row>
    <row r="47" spans="1:8" ht="66" customHeight="1" x14ac:dyDescent="0.25">
      <c r="A47" s="243">
        <v>43294</v>
      </c>
      <c r="B47" s="224" t="s">
        <v>4072</v>
      </c>
      <c r="C47" s="248" t="s">
        <v>884</v>
      </c>
      <c r="D47" s="248">
        <v>20069956</v>
      </c>
      <c r="E47" s="248" t="s">
        <v>881</v>
      </c>
      <c r="F47" s="224" t="s">
        <v>4085</v>
      </c>
      <c r="G47" s="6" t="s">
        <v>715</v>
      </c>
      <c r="H47" s="247">
        <v>6971.36</v>
      </c>
    </row>
    <row r="48" spans="1:8" ht="66" customHeight="1" x14ac:dyDescent="0.25">
      <c r="A48" s="243">
        <v>43294</v>
      </c>
      <c r="B48" s="224">
        <v>233</v>
      </c>
      <c r="C48" s="244" t="s">
        <v>4030</v>
      </c>
      <c r="D48" s="246" t="s">
        <v>890</v>
      </c>
      <c r="E48" s="244" t="s">
        <v>891</v>
      </c>
      <c r="F48" s="244" t="s">
        <v>4029</v>
      </c>
      <c r="G48" s="6" t="s">
        <v>715</v>
      </c>
      <c r="H48" s="247">
        <v>30151.55</v>
      </c>
    </row>
    <row r="49" spans="1:8" ht="66" customHeight="1" x14ac:dyDescent="0.25">
      <c r="A49" s="243">
        <v>43299</v>
      </c>
      <c r="B49" s="224">
        <v>242</v>
      </c>
      <c r="C49" s="235" t="s">
        <v>4027</v>
      </c>
      <c r="D49" s="235">
        <v>32248974</v>
      </c>
      <c r="E49" s="263" t="s">
        <v>889</v>
      </c>
      <c r="F49" s="235" t="s">
        <v>2308</v>
      </c>
      <c r="G49" s="6" t="s">
        <v>715</v>
      </c>
      <c r="H49" s="247">
        <v>10000</v>
      </c>
    </row>
    <row r="50" spans="1:8" ht="66" customHeight="1" x14ac:dyDescent="0.25">
      <c r="A50" s="243">
        <v>43299</v>
      </c>
      <c r="B50" s="224">
        <v>240</v>
      </c>
      <c r="C50" s="235" t="s">
        <v>4024</v>
      </c>
      <c r="D50" s="235">
        <v>36473374</v>
      </c>
      <c r="E50" s="210" t="s">
        <v>4023</v>
      </c>
      <c r="F50" s="235" t="s">
        <v>2309</v>
      </c>
      <c r="G50" s="6" t="s">
        <v>715</v>
      </c>
      <c r="H50" s="247">
        <v>104280</v>
      </c>
    </row>
    <row r="51" spans="1:8" ht="66" customHeight="1" x14ac:dyDescent="0.25">
      <c r="A51" s="243">
        <v>43299</v>
      </c>
      <c r="B51" s="224">
        <v>241</v>
      </c>
      <c r="C51" s="235" t="s">
        <v>4027</v>
      </c>
      <c r="D51" s="235">
        <v>32248974</v>
      </c>
      <c r="E51" s="263" t="s">
        <v>889</v>
      </c>
      <c r="F51" s="235" t="s">
        <v>4026</v>
      </c>
      <c r="G51" s="6" t="s">
        <v>715</v>
      </c>
      <c r="H51" s="247">
        <v>143000</v>
      </c>
    </row>
    <row r="52" spans="1:8" ht="81.75" customHeight="1" x14ac:dyDescent="0.25">
      <c r="A52" s="243">
        <v>43304</v>
      </c>
      <c r="B52" s="224">
        <v>246</v>
      </c>
      <c r="C52" s="248" t="s">
        <v>4045</v>
      </c>
      <c r="D52" s="246" t="s">
        <v>876</v>
      </c>
      <c r="E52" s="244" t="s">
        <v>4044</v>
      </c>
      <c r="F52" s="248" t="s">
        <v>2313</v>
      </c>
      <c r="G52" s="6" t="s">
        <v>715</v>
      </c>
      <c r="H52" s="247">
        <v>2950.18</v>
      </c>
    </row>
    <row r="53" spans="1:8" ht="91.5" customHeight="1" x14ac:dyDescent="0.25">
      <c r="A53" s="243">
        <v>43304</v>
      </c>
      <c r="B53" s="224">
        <v>245</v>
      </c>
      <c r="C53" s="248" t="s">
        <v>4045</v>
      </c>
      <c r="D53" s="246" t="s">
        <v>876</v>
      </c>
      <c r="E53" s="244" t="s">
        <v>4044</v>
      </c>
      <c r="F53" s="248" t="s">
        <v>2313</v>
      </c>
      <c r="G53" s="6" t="s">
        <v>715</v>
      </c>
      <c r="H53" s="247">
        <v>3881.77</v>
      </c>
    </row>
    <row r="54" spans="1:8" ht="109.5" customHeight="1" x14ac:dyDescent="0.25">
      <c r="A54" s="243">
        <v>43304</v>
      </c>
      <c r="B54" s="224">
        <v>249</v>
      </c>
      <c r="C54" s="248" t="s">
        <v>4045</v>
      </c>
      <c r="D54" s="246" t="s">
        <v>876</v>
      </c>
      <c r="E54" s="244" t="s">
        <v>4044</v>
      </c>
      <c r="F54" s="248" t="s">
        <v>2313</v>
      </c>
      <c r="G54" s="6" t="s">
        <v>715</v>
      </c>
      <c r="H54" s="247">
        <v>6287.07</v>
      </c>
    </row>
    <row r="55" spans="1:8" ht="66" customHeight="1" x14ac:dyDescent="0.25">
      <c r="A55" s="243">
        <v>43304</v>
      </c>
      <c r="B55" s="224">
        <v>248</v>
      </c>
      <c r="C55" s="235" t="s">
        <v>4027</v>
      </c>
      <c r="D55" s="235">
        <v>32248974</v>
      </c>
      <c r="E55" s="263" t="s">
        <v>889</v>
      </c>
      <c r="F55" s="235" t="s">
        <v>4026</v>
      </c>
      <c r="G55" s="6" t="s">
        <v>715</v>
      </c>
      <c r="H55" s="247">
        <v>155300</v>
      </c>
    </row>
    <row r="56" spans="1:8" ht="66" customHeight="1" x14ac:dyDescent="0.25">
      <c r="A56" s="243">
        <v>43305</v>
      </c>
      <c r="B56" s="224">
        <v>252</v>
      </c>
      <c r="C56" s="248" t="s">
        <v>4043</v>
      </c>
      <c r="D56" s="235">
        <v>36994058</v>
      </c>
      <c r="E56" s="248" t="s">
        <v>4042</v>
      </c>
      <c r="F56" s="224" t="s">
        <v>4084</v>
      </c>
      <c r="G56" s="6" t="s">
        <v>715</v>
      </c>
      <c r="H56" s="247">
        <v>22</v>
      </c>
    </row>
    <row r="57" spans="1:8" ht="66" customHeight="1" x14ac:dyDescent="0.25">
      <c r="A57" s="243">
        <v>43305</v>
      </c>
      <c r="B57" s="224">
        <v>253</v>
      </c>
      <c r="C57" s="248" t="s">
        <v>4043</v>
      </c>
      <c r="D57" s="235">
        <v>36994058</v>
      </c>
      <c r="E57" s="248" t="s">
        <v>4042</v>
      </c>
      <c r="F57" s="224" t="s">
        <v>4083</v>
      </c>
      <c r="G57" s="6" t="s">
        <v>715</v>
      </c>
      <c r="H57" s="247">
        <v>80</v>
      </c>
    </row>
    <row r="58" spans="1:8" ht="66" customHeight="1" x14ac:dyDescent="0.25">
      <c r="A58" s="243">
        <v>43305</v>
      </c>
      <c r="B58" s="224" t="s">
        <v>4072</v>
      </c>
      <c r="C58" s="248" t="s">
        <v>884</v>
      </c>
      <c r="D58" s="248">
        <v>20069956</v>
      </c>
      <c r="E58" s="248" t="s">
        <v>881</v>
      </c>
      <c r="F58" s="224" t="s">
        <v>2658</v>
      </c>
      <c r="G58" s="6" t="s">
        <v>715</v>
      </c>
      <c r="H58" s="247">
        <v>120</v>
      </c>
    </row>
    <row r="59" spans="1:8" ht="66" customHeight="1" x14ac:dyDescent="0.25">
      <c r="A59" s="243">
        <v>43305</v>
      </c>
      <c r="B59" s="224" t="s">
        <v>4072</v>
      </c>
      <c r="C59" s="248" t="s">
        <v>884</v>
      </c>
      <c r="D59" s="248">
        <v>20069956</v>
      </c>
      <c r="E59" s="248" t="s">
        <v>881</v>
      </c>
      <c r="F59" s="224" t="s">
        <v>2658</v>
      </c>
      <c r="G59" s="6" t="s">
        <v>715</v>
      </c>
      <c r="H59" s="247">
        <v>180</v>
      </c>
    </row>
    <row r="60" spans="1:8" ht="66" customHeight="1" x14ac:dyDescent="0.25">
      <c r="A60" s="243">
        <v>43305</v>
      </c>
      <c r="B60" s="224">
        <v>250</v>
      </c>
      <c r="C60" s="224" t="s">
        <v>4067</v>
      </c>
      <c r="D60" s="224">
        <v>40947035</v>
      </c>
      <c r="E60" s="224" t="s">
        <v>2312</v>
      </c>
      <c r="F60" s="235" t="s">
        <v>2189</v>
      </c>
      <c r="G60" s="6" t="s">
        <v>715</v>
      </c>
      <c r="H60" s="247">
        <v>6000</v>
      </c>
    </row>
    <row r="61" spans="1:8" ht="66" customHeight="1" x14ac:dyDescent="0.25">
      <c r="A61" s="243">
        <v>43305</v>
      </c>
      <c r="B61" s="224">
        <v>251</v>
      </c>
      <c r="C61" s="248" t="s">
        <v>4043</v>
      </c>
      <c r="D61" s="235">
        <v>36994058</v>
      </c>
      <c r="E61" s="248" t="s">
        <v>4042</v>
      </c>
      <c r="F61" s="224" t="s">
        <v>4082</v>
      </c>
      <c r="G61" s="6" t="s">
        <v>715</v>
      </c>
      <c r="H61" s="247">
        <v>8899</v>
      </c>
    </row>
    <row r="62" spans="1:8" ht="66" customHeight="1" x14ac:dyDescent="0.25">
      <c r="A62" s="243">
        <v>43306</v>
      </c>
      <c r="B62" s="224">
        <v>254</v>
      </c>
      <c r="C62" s="248" t="s">
        <v>4081</v>
      </c>
      <c r="D62" s="235">
        <v>39214805</v>
      </c>
      <c r="E62" s="248" t="s">
        <v>2665</v>
      </c>
      <c r="F62" s="224" t="s">
        <v>4080</v>
      </c>
      <c r="G62" s="6" t="s">
        <v>715</v>
      </c>
      <c r="H62" s="247">
        <v>716</v>
      </c>
    </row>
    <row r="63" spans="1:8" ht="66" customHeight="1" x14ac:dyDescent="0.25">
      <c r="A63" s="243">
        <v>43308</v>
      </c>
      <c r="B63" s="224">
        <v>259</v>
      </c>
      <c r="C63" s="248" t="s">
        <v>4037</v>
      </c>
      <c r="D63" s="248">
        <v>32074513</v>
      </c>
      <c r="E63" s="248" t="s">
        <v>4036</v>
      </c>
      <c r="F63" s="248" t="s">
        <v>2667</v>
      </c>
      <c r="G63" s="6" t="s">
        <v>715</v>
      </c>
      <c r="H63" s="247">
        <v>800</v>
      </c>
    </row>
    <row r="64" spans="1:8" ht="66" customHeight="1" x14ac:dyDescent="0.25">
      <c r="A64" s="243">
        <v>43308</v>
      </c>
      <c r="B64" s="224">
        <v>260</v>
      </c>
      <c r="C64" s="248" t="s">
        <v>4037</v>
      </c>
      <c r="D64" s="248">
        <v>32074513</v>
      </c>
      <c r="E64" s="248" t="s">
        <v>4036</v>
      </c>
      <c r="F64" s="248" t="s">
        <v>2668</v>
      </c>
      <c r="G64" s="6" t="s">
        <v>715</v>
      </c>
      <c r="H64" s="247">
        <v>3000</v>
      </c>
    </row>
    <row r="65" spans="1:9" ht="66" customHeight="1" x14ac:dyDescent="0.25">
      <c r="A65" s="243">
        <v>43308</v>
      </c>
      <c r="B65" s="224">
        <v>257</v>
      </c>
      <c r="C65" s="235" t="s">
        <v>4024</v>
      </c>
      <c r="D65" s="235">
        <v>36473374</v>
      </c>
      <c r="E65" s="210" t="s">
        <v>4023</v>
      </c>
      <c r="F65" s="235" t="s">
        <v>2309</v>
      </c>
      <c r="G65" s="6" t="s">
        <v>715</v>
      </c>
      <c r="H65" s="247">
        <v>63600</v>
      </c>
    </row>
    <row r="66" spans="1:9" ht="66" customHeight="1" x14ac:dyDescent="0.25">
      <c r="A66" s="243">
        <v>43308</v>
      </c>
      <c r="B66" s="224">
        <v>258</v>
      </c>
      <c r="C66" s="235" t="s">
        <v>4027</v>
      </c>
      <c r="D66" s="235">
        <v>32248974</v>
      </c>
      <c r="E66" s="263" t="s">
        <v>889</v>
      </c>
      <c r="F66" s="235" t="s">
        <v>4026</v>
      </c>
      <c r="G66" s="6" t="s">
        <v>715</v>
      </c>
      <c r="H66" s="247">
        <v>420000</v>
      </c>
    </row>
    <row r="67" spans="1:9" ht="66" customHeight="1" x14ac:dyDescent="0.25">
      <c r="A67" s="243">
        <v>43312</v>
      </c>
      <c r="B67" s="224">
        <v>261</v>
      </c>
      <c r="C67" s="235" t="s">
        <v>4079</v>
      </c>
      <c r="D67" s="37" t="s">
        <v>715</v>
      </c>
      <c r="E67" s="235" t="s">
        <v>4078</v>
      </c>
      <c r="F67" s="235" t="s">
        <v>4077</v>
      </c>
      <c r="G67" s="6" t="s">
        <v>715</v>
      </c>
      <c r="H67" s="247">
        <v>1500</v>
      </c>
    </row>
    <row r="68" spans="1:9" ht="66" customHeight="1" x14ac:dyDescent="0.25">
      <c r="A68" s="243">
        <v>43314</v>
      </c>
      <c r="B68" s="224" t="s">
        <v>4072</v>
      </c>
      <c r="C68" s="248" t="s">
        <v>884</v>
      </c>
      <c r="D68" s="248">
        <v>20069956</v>
      </c>
      <c r="E68" s="248" t="s">
        <v>881</v>
      </c>
      <c r="F68" s="224" t="s">
        <v>2658</v>
      </c>
      <c r="G68" s="6" t="s">
        <v>715</v>
      </c>
      <c r="H68" s="247">
        <v>120</v>
      </c>
    </row>
    <row r="69" spans="1:9" ht="66" customHeight="1" x14ac:dyDescent="0.25">
      <c r="A69" s="243">
        <v>43318</v>
      </c>
      <c r="B69" s="224">
        <v>266</v>
      </c>
      <c r="C69" s="235" t="s">
        <v>4024</v>
      </c>
      <c r="D69" s="235">
        <v>36473374</v>
      </c>
      <c r="E69" s="210" t="s">
        <v>4023</v>
      </c>
      <c r="F69" s="235" t="s">
        <v>2309</v>
      </c>
      <c r="G69" s="6" t="s">
        <v>715</v>
      </c>
      <c r="H69" s="247">
        <v>114640</v>
      </c>
    </row>
    <row r="70" spans="1:9" ht="66" customHeight="1" x14ac:dyDescent="0.25">
      <c r="A70" s="243">
        <v>43318</v>
      </c>
      <c r="B70" s="224">
        <v>265</v>
      </c>
      <c r="C70" s="235" t="s">
        <v>4027</v>
      </c>
      <c r="D70" s="235">
        <v>32248974</v>
      </c>
      <c r="E70" s="263" t="s">
        <v>889</v>
      </c>
      <c r="F70" s="235" t="s">
        <v>4026</v>
      </c>
      <c r="G70" s="6" t="s">
        <v>715</v>
      </c>
      <c r="H70" s="247">
        <v>131500</v>
      </c>
    </row>
    <row r="71" spans="1:9" ht="66" customHeight="1" x14ac:dyDescent="0.25">
      <c r="A71" s="243">
        <v>43322</v>
      </c>
      <c r="B71" s="224" t="s">
        <v>4072</v>
      </c>
      <c r="C71" s="248" t="s">
        <v>884</v>
      </c>
      <c r="D71" s="248">
        <v>20069956</v>
      </c>
      <c r="E71" s="248" t="s">
        <v>881</v>
      </c>
      <c r="F71" s="224" t="s">
        <v>2658</v>
      </c>
      <c r="G71" s="6" t="s">
        <v>715</v>
      </c>
      <c r="H71" s="247">
        <v>120</v>
      </c>
    </row>
    <row r="72" spans="1:9" ht="79.5" customHeight="1" x14ac:dyDescent="0.25">
      <c r="A72" s="243">
        <v>43322</v>
      </c>
      <c r="B72" s="224">
        <v>274</v>
      </c>
      <c r="C72" s="248" t="s">
        <v>4076</v>
      </c>
      <c r="D72" s="248">
        <v>35547869</v>
      </c>
      <c r="E72" s="248" t="s">
        <v>2672</v>
      </c>
      <c r="F72" s="248" t="s">
        <v>2189</v>
      </c>
      <c r="G72" s="6" t="s">
        <v>715</v>
      </c>
      <c r="H72" s="247">
        <v>2433</v>
      </c>
    </row>
    <row r="73" spans="1:9" ht="93.75" customHeight="1" x14ac:dyDescent="0.25">
      <c r="A73" s="243">
        <v>43322</v>
      </c>
      <c r="B73" s="224">
        <v>273</v>
      </c>
      <c r="C73" s="248" t="s">
        <v>4045</v>
      </c>
      <c r="D73" s="246" t="s">
        <v>876</v>
      </c>
      <c r="E73" s="244" t="s">
        <v>4044</v>
      </c>
      <c r="F73" s="248" t="s">
        <v>2313</v>
      </c>
      <c r="G73" s="6" t="s">
        <v>715</v>
      </c>
      <c r="H73" s="247">
        <v>3989.77</v>
      </c>
    </row>
    <row r="74" spans="1:9" ht="66" customHeight="1" x14ac:dyDescent="0.25">
      <c r="A74" s="243">
        <v>43322</v>
      </c>
      <c r="B74" s="224">
        <v>270</v>
      </c>
      <c r="C74" s="244" t="s">
        <v>896</v>
      </c>
      <c r="D74" s="246" t="s">
        <v>897</v>
      </c>
      <c r="E74" s="244" t="s">
        <v>898</v>
      </c>
      <c r="F74" s="244" t="s">
        <v>4075</v>
      </c>
      <c r="G74" s="6" t="s">
        <v>715</v>
      </c>
      <c r="H74" s="247">
        <v>6300</v>
      </c>
    </row>
    <row r="75" spans="1:9" ht="66" customHeight="1" x14ac:dyDescent="0.25">
      <c r="A75" s="243">
        <v>43322</v>
      </c>
      <c r="B75" s="224">
        <v>269</v>
      </c>
      <c r="C75" s="244" t="s">
        <v>896</v>
      </c>
      <c r="D75" s="246" t="s">
        <v>897</v>
      </c>
      <c r="E75" s="244" t="s">
        <v>898</v>
      </c>
      <c r="F75" s="244" t="s">
        <v>4074</v>
      </c>
      <c r="G75" s="6" t="s">
        <v>715</v>
      </c>
      <c r="H75" s="247">
        <v>75600</v>
      </c>
    </row>
    <row r="76" spans="1:9" ht="99.75" customHeight="1" x14ac:dyDescent="0.25">
      <c r="A76" s="243">
        <v>43322</v>
      </c>
      <c r="B76" s="224">
        <v>268</v>
      </c>
      <c r="C76" s="235" t="s">
        <v>2310</v>
      </c>
      <c r="D76" s="235">
        <v>39467012</v>
      </c>
      <c r="E76" s="263" t="s">
        <v>887</v>
      </c>
      <c r="F76" s="235" t="s">
        <v>4073</v>
      </c>
      <c r="G76" s="6" t="s">
        <v>715</v>
      </c>
      <c r="H76" s="247">
        <v>92500</v>
      </c>
      <c r="I76" s="108"/>
    </row>
    <row r="77" spans="1:9" ht="66" customHeight="1" x14ac:dyDescent="0.25">
      <c r="A77" s="243">
        <v>43322</v>
      </c>
      <c r="B77" s="224" t="s">
        <v>4072</v>
      </c>
      <c r="C77" s="248" t="s">
        <v>884</v>
      </c>
      <c r="D77" s="248">
        <v>20069956</v>
      </c>
      <c r="E77" s="248" t="s">
        <v>881</v>
      </c>
      <c r="F77" s="244" t="s">
        <v>4071</v>
      </c>
      <c r="G77" s="6" t="s">
        <v>715</v>
      </c>
      <c r="H77" s="247">
        <v>331412.78000000003</v>
      </c>
    </row>
    <row r="78" spans="1:9" ht="66" customHeight="1" x14ac:dyDescent="0.25">
      <c r="A78" s="243">
        <v>43325</v>
      </c>
      <c r="B78" s="224">
        <v>282</v>
      </c>
      <c r="C78" s="224" t="s">
        <v>4067</v>
      </c>
      <c r="D78" s="224">
        <v>40947035</v>
      </c>
      <c r="E78" s="224" t="s">
        <v>2312</v>
      </c>
      <c r="F78" s="235" t="s">
        <v>2189</v>
      </c>
      <c r="G78" s="6" t="s">
        <v>715</v>
      </c>
      <c r="H78" s="247">
        <v>180</v>
      </c>
    </row>
    <row r="79" spans="1:9" ht="66" customHeight="1" x14ac:dyDescent="0.25">
      <c r="A79" s="243">
        <v>43325</v>
      </c>
      <c r="B79" s="224">
        <v>283</v>
      </c>
      <c r="C79" s="224" t="s">
        <v>4067</v>
      </c>
      <c r="D79" s="224">
        <v>40947035</v>
      </c>
      <c r="E79" s="224" t="s">
        <v>2312</v>
      </c>
      <c r="F79" s="235" t="s">
        <v>2189</v>
      </c>
      <c r="G79" s="6" t="s">
        <v>715</v>
      </c>
      <c r="H79" s="247">
        <v>660</v>
      </c>
    </row>
    <row r="80" spans="1:9" ht="66" customHeight="1" x14ac:dyDescent="0.25">
      <c r="A80" s="243">
        <v>43325</v>
      </c>
      <c r="B80" s="224">
        <v>289</v>
      </c>
      <c r="C80" s="248" t="s">
        <v>4037</v>
      </c>
      <c r="D80" s="248">
        <v>32074513</v>
      </c>
      <c r="E80" s="248" t="s">
        <v>4036</v>
      </c>
      <c r="F80" s="248" t="s">
        <v>2667</v>
      </c>
      <c r="G80" s="6" t="s">
        <v>715</v>
      </c>
      <c r="H80" s="247">
        <v>800</v>
      </c>
    </row>
    <row r="81" spans="1:8" ht="66" customHeight="1" x14ac:dyDescent="0.25">
      <c r="A81" s="243">
        <v>43325</v>
      </c>
      <c r="B81" s="224">
        <v>290</v>
      </c>
      <c r="C81" s="235" t="s">
        <v>4024</v>
      </c>
      <c r="D81" s="235">
        <v>36473374</v>
      </c>
      <c r="E81" s="210" t="s">
        <v>4023</v>
      </c>
      <c r="F81" s="235" t="s">
        <v>2309</v>
      </c>
      <c r="G81" s="6" t="s">
        <v>715</v>
      </c>
      <c r="H81" s="247">
        <v>1000</v>
      </c>
    </row>
    <row r="82" spans="1:8" ht="66" customHeight="1" x14ac:dyDescent="0.25">
      <c r="A82" s="243">
        <v>43325</v>
      </c>
      <c r="B82" s="224">
        <v>278</v>
      </c>
      <c r="C82" s="224" t="s">
        <v>4067</v>
      </c>
      <c r="D82" s="224">
        <v>40947035</v>
      </c>
      <c r="E82" s="224" t="s">
        <v>2312</v>
      </c>
      <c r="F82" s="235" t="s">
        <v>2189</v>
      </c>
      <c r="G82" s="6" t="s">
        <v>715</v>
      </c>
      <c r="H82" s="247">
        <v>1590</v>
      </c>
    </row>
    <row r="83" spans="1:8" ht="66" customHeight="1" x14ac:dyDescent="0.25">
      <c r="A83" s="243">
        <v>43325</v>
      </c>
      <c r="B83" s="224">
        <v>284</v>
      </c>
      <c r="C83" s="224" t="s">
        <v>4067</v>
      </c>
      <c r="D83" s="224">
        <v>40947035</v>
      </c>
      <c r="E83" s="224" t="s">
        <v>2312</v>
      </c>
      <c r="F83" s="235" t="s">
        <v>2189</v>
      </c>
      <c r="G83" s="6" t="s">
        <v>715</v>
      </c>
      <c r="H83" s="247">
        <v>1900</v>
      </c>
    </row>
    <row r="84" spans="1:8" ht="66" customHeight="1" x14ac:dyDescent="0.25">
      <c r="A84" s="243">
        <v>43325</v>
      </c>
      <c r="B84" s="224">
        <v>287</v>
      </c>
      <c r="C84" s="224" t="s">
        <v>2314</v>
      </c>
      <c r="D84" s="264" t="s">
        <v>2315</v>
      </c>
      <c r="E84" s="264" t="s">
        <v>2316</v>
      </c>
      <c r="F84" s="224" t="s">
        <v>2317</v>
      </c>
      <c r="G84" s="6" t="s">
        <v>715</v>
      </c>
      <c r="H84" s="247">
        <v>3000</v>
      </c>
    </row>
    <row r="85" spans="1:8" ht="66" customHeight="1" x14ac:dyDescent="0.25">
      <c r="A85" s="243">
        <v>43325</v>
      </c>
      <c r="B85" s="224">
        <v>288</v>
      </c>
      <c r="C85" s="248" t="s">
        <v>4037</v>
      </c>
      <c r="D85" s="248">
        <v>32074513</v>
      </c>
      <c r="E85" s="248" t="s">
        <v>4036</v>
      </c>
      <c r="F85" s="248" t="s">
        <v>2668</v>
      </c>
      <c r="G85" s="6" t="s">
        <v>715</v>
      </c>
      <c r="H85" s="247">
        <v>3000</v>
      </c>
    </row>
    <row r="86" spans="1:8" ht="66" customHeight="1" x14ac:dyDescent="0.25">
      <c r="A86" s="243">
        <v>43325</v>
      </c>
      <c r="B86" s="224">
        <v>292</v>
      </c>
      <c r="C86" s="248" t="s">
        <v>4037</v>
      </c>
      <c r="D86" s="248">
        <v>32074513</v>
      </c>
      <c r="E86" s="248" t="s">
        <v>4036</v>
      </c>
      <c r="F86" s="248" t="s">
        <v>4070</v>
      </c>
      <c r="G86" s="6" t="s">
        <v>715</v>
      </c>
      <c r="H86" s="247">
        <v>6246.71</v>
      </c>
    </row>
    <row r="87" spans="1:8" ht="66" customHeight="1" x14ac:dyDescent="0.25">
      <c r="A87" s="243">
        <v>43325</v>
      </c>
      <c r="B87" s="224">
        <v>291</v>
      </c>
      <c r="C87" s="248" t="s">
        <v>4037</v>
      </c>
      <c r="D87" s="248">
        <v>32074513</v>
      </c>
      <c r="E87" s="248" t="s">
        <v>4036</v>
      </c>
      <c r="F87" s="248" t="s">
        <v>4070</v>
      </c>
      <c r="G87" s="6" t="s">
        <v>715</v>
      </c>
      <c r="H87" s="247">
        <v>6571.34</v>
      </c>
    </row>
    <row r="88" spans="1:8" ht="66" customHeight="1" x14ac:dyDescent="0.25">
      <c r="A88" s="243">
        <v>43325</v>
      </c>
      <c r="B88" s="224">
        <v>279</v>
      </c>
      <c r="C88" s="224" t="s">
        <v>4067</v>
      </c>
      <c r="D88" s="224">
        <v>40947035</v>
      </c>
      <c r="E88" s="224" t="s">
        <v>2312</v>
      </c>
      <c r="F88" s="235" t="s">
        <v>2189</v>
      </c>
      <c r="G88" s="6" t="s">
        <v>715</v>
      </c>
      <c r="H88" s="247">
        <v>6700</v>
      </c>
    </row>
    <row r="89" spans="1:8" ht="66" customHeight="1" x14ac:dyDescent="0.25">
      <c r="A89" s="243">
        <v>43325</v>
      </c>
      <c r="B89" s="224">
        <v>285</v>
      </c>
      <c r="C89" s="224" t="s">
        <v>4067</v>
      </c>
      <c r="D89" s="224">
        <v>40947035</v>
      </c>
      <c r="E89" s="224" t="s">
        <v>2312</v>
      </c>
      <c r="F89" s="235" t="s">
        <v>2189</v>
      </c>
      <c r="G89" s="6" t="s">
        <v>715</v>
      </c>
      <c r="H89" s="247">
        <v>6740</v>
      </c>
    </row>
    <row r="90" spans="1:8" ht="66" customHeight="1" x14ac:dyDescent="0.25">
      <c r="A90" s="243">
        <v>43325</v>
      </c>
      <c r="B90" s="224">
        <v>280</v>
      </c>
      <c r="C90" s="224" t="s">
        <v>4067</v>
      </c>
      <c r="D90" s="224">
        <v>40947035</v>
      </c>
      <c r="E90" s="224" t="s">
        <v>2312</v>
      </c>
      <c r="F90" s="235" t="s">
        <v>2189</v>
      </c>
      <c r="G90" s="6" t="s">
        <v>715</v>
      </c>
      <c r="H90" s="247">
        <v>6990</v>
      </c>
    </row>
    <row r="91" spans="1:8" ht="66" customHeight="1" x14ac:dyDescent="0.25">
      <c r="A91" s="243">
        <v>43325</v>
      </c>
      <c r="B91" s="224">
        <v>275</v>
      </c>
      <c r="C91" s="224" t="s">
        <v>4067</v>
      </c>
      <c r="D91" s="224">
        <v>40947035</v>
      </c>
      <c r="E91" s="224" t="s">
        <v>2312</v>
      </c>
      <c r="F91" s="235" t="s">
        <v>2189</v>
      </c>
      <c r="G91" s="6" t="s">
        <v>715</v>
      </c>
      <c r="H91" s="247">
        <v>7660</v>
      </c>
    </row>
    <row r="92" spans="1:8" ht="66" customHeight="1" x14ac:dyDescent="0.25">
      <c r="A92" s="243">
        <v>43325</v>
      </c>
      <c r="B92" s="224">
        <v>277</v>
      </c>
      <c r="C92" s="224" t="s">
        <v>4067</v>
      </c>
      <c r="D92" s="224">
        <v>40947035</v>
      </c>
      <c r="E92" s="224" t="s">
        <v>2312</v>
      </c>
      <c r="F92" s="235" t="s">
        <v>2189</v>
      </c>
      <c r="G92" s="6" t="s">
        <v>715</v>
      </c>
      <c r="H92" s="247">
        <v>9720</v>
      </c>
    </row>
    <row r="93" spans="1:8" ht="66" customHeight="1" x14ac:dyDescent="0.25">
      <c r="A93" s="243">
        <v>43325</v>
      </c>
      <c r="B93" s="224">
        <v>286</v>
      </c>
      <c r="C93" s="224" t="s">
        <v>4067</v>
      </c>
      <c r="D93" s="224">
        <v>40947035</v>
      </c>
      <c r="E93" s="224" t="s">
        <v>2312</v>
      </c>
      <c r="F93" s="235" t="s">
        <v>2189</v>
      </c>
      <c r="G93" s="6" t="s">
        <v>715</v>
      </c>
      <c r="H93" s="247">
        <v>10400</v>
      </c>
    </row>
    <row r="94" spans="1:8" ht="66" customHeight="1" x14ac:dyDescent="0.25">
      <c r="A94" s="243">
        <v>43325</v>
      </c>
      <c r="B94" s="224">
        <v>281</v>
      </c>
      <c r="C94" s="224" t="s">
        <v>4067</v>
      </c>
      <c r="D94" s="224">
        <v>40947035</v>
      </c>
      <c r="E94" s="224" t="s">
        <v>2312</v>
      </c>
      <c r="F94" s="235" t="s">
        <v>2189</v>
      </c>
      <c r="G94" s="6" t="s">
        <v>715</v>
      </c>
      <c r="H94" s="247">
        <v>14100</v>
      </c>
    </row>
    <row r="95" spans="1:8" ht="66" customHeight="1" x14ac:dyDescent="0.25">
      <c r="A95" s="243">
        <v>43325</v>
      </c>
      <c r="B95" s="224">
        <v>276</v>
      </c>
      <c r="C95" s="224" t="s">
        <v>4067</v>
      </c>
      <c r="D95" s="224">
        <v>40947035</v>
      </c>
      <c r="E95" s="224" t="s">
        <v>2312</v>
      </c>
      <c r="F95" s="235" t="s">
        <v>2189</v>
      </c>
      <c r="G95" s="6" t="s">
        <v>715</v>
      </c>
      <c r="H95" s="247">
        <v>15030</v>
      </c>
    </row>
    <row r="96" spans="1:8" ht="66" customHeight="1" x14ac:dyDescent="0.25">
      <c r="A96" s="243">
        <v>43327</v>
      </c>
      <c r="B96" s="224">
        <v>299</v>
      </c>
      <c r="C96" s="224" t="s">
        <v>4067</v>
      </c>
      <c r="D96" s="224">
        <v>40947035</v>
      </c>
      <c r="E96" s="224" t="s">
        <v>2312</v>
      </c>
      <c r="F96" s="235" t="s">
        <v>2189</v>
      </c>
      <c r="G96" s="6" t="s">
        <v>715</v>
      </c>
      <c r="H96" s="247">
        <v>300</v>
      </c>
    </row>
    <row r="97" spans="1:8" ht="66" customHeight="1" x14ac:dyDescent="0.25">
      <c r="A97" s="243">
        <v>43327</v>
      </c>
      <c r="B97" s="224">
        <v>297</v>
      </c>
      <c r="C97" s="224" t="s">
        <v>4067</v>
      </c>
      <c r="D97" s="224">
        <v>40947035</v>
      </c>
      <c r="E97" s="224" t="s">
        <v>2312</v>
      </c>
      <c r="F97" s="235" t="s">
        <v>2189</v>
      </c>
      <c r="G97" s="6" t="s">
        <v>715</v>
      </c>
      <c r="H97" s="247">
        <v>510</v>
      </c>
    </row>
    <row r="98" spans="1:8" ht="66" customHeight="1" x14ac:dyDescent="0.25">
      <c r="A98" s="243">
        <v>43327</v>
      </c>
      <c r="B98" s="224">
        <v>298</v>
      </c>
      <c r="C98" s="224" t="s">
        <v>4067</v>
      </c>
      <c r="D98" s="224">
        <v>40947035</v>
      </c>
      <c r="E98" s="224" t="s">
        <v>2312</v>
      </c>
      <c r="F98" s="235" t="s">
        <v>2189</v>
      </c>
      <c r="G98" s="6" t="s">
        <v>715</v>
      </c>
      <c r="H98" s="247">
        <v>780</v>
      </c>
    </row>
    <row r="99" spans="1:8" ht="66" customHeight="1" x14ac:dyDescent="0.25">
      <c r="A99" s="243">
        <v>43327</v>
      </c>
      <c r="B99" s="224">
        <v>300</v>
      </c>
      <c r="C99" s="224" t="s">
        <v>4067</v>
      </c>
      <c r="D99" s="224">
        <v>40947035</v>
      </c>
      <c r="E99" s="224" t="s">
        <v>2312</v>
      </c>
      <c r="F99" s="235" t="s">
        <v>2189</v>
      </c>
      <c r="G99" s="6" t="s">
        <v>715</v>
      </c>
      <c r="H99" s="247">
        <v>865</v>
      </c>
    </row>
    <row r="100" spans="1:8" ht="66" customHeight="1" x14ac:dyDescent="0.25">
      <c r="A100" s="243">
        <v>43327</v>
      </c>
      <c r="B100" s="224">
        <v>294</v>
      </c>
      <c r="C100" s="248" t="s">
        <v>4032</v>
      </c>
      <c r="D100" s="248">
        <v>40959684</v>
      </c>
      <c r="E100" s="248" t="s">
        <v>895</v>
      </c>
      <c r="F100" s="224" t="s">
        <v>4031</v>
      </c>
      <c r="G100" s="6" t="s">
        <v>715</v>
      </c>
      <c r="H100" s="247">
        <v>3115.2</v>
      </c>
    </row>
    <row r="101" spans="1:8" ht="66" customHeight="1" x14ac:dyDescent="0.25">
      <c r="A101" s="243">
        <v>43327</v>
      </c>
      <c r="B101" s="224">
        <v>293</v>
      </c>
      <c r="C101" s="224" t="s">
        <v>4067</v>
      </c>
      <c r="D101" s="224">
        <v>40947035</v>
      </c>
      <c r="E101" s="224" t="s">
        <v>2312</v>
      </c>
      <c r="F101" s="235" t="s">
        <v>2189</v>
      </c>
      <c r="G101" s="6" t="s">
        <v>715</v>
      </c>
      <c r="H101" s="247">
        <v>3690</v>
      </c>
    </row>
    <row r="102" spans="1:8" ht="66" customHeight="1" x14ac:dyDescent="0.25">
      <c r="A102" s="243">
        <v>43327</v>
      </c>
      <c r="B102" s="224">
        <v>296</v>
      </c>
      <c r="C102" s="224" t="s">
        <v>4067</v>
      </c>
      <c r="D102" s="224">
        <v>40947035</v>
      </c>
      <c r="E102" s="224" t="s">
        <v>2312</v>
      </c>
      <c r="F102" s="235" t="s">
        <v>2189</v>
      </c>
      <c r="G102" s="6" t="s">
        <v>715</v>
      </c>
      <c r="H102" s="247">
        <v>9705</v>
      </c>
    </row>
    <row r="103" spans="1:8" ht="66" customHeight="1" x14ac:dyDescent="0.25">
      <c r="A103" s="243">
        <v>43327</v>
      </c>
      <c r="B103" s="224">
        <v>295</v>
      </c>
      <c r="C103" s="224" t="s">
        <v>4028</v>
      </c>
      <c r="D103" s="224">
        <v>30305050</v>
      </c>
      <c r="E103" s="224" t="s">
        <v>2660</v>
      </c>
      <c r="F103" s="224" t="s">
        <v>2661</v>
      </c>
      <c r="G103" s="6" t="s">
        <v>715</v>
      </c>
      <c r="H103" s="247">
        <v>9978</v>
      </c>
    </row>
    <row r="104" spans="1:8" ht="66" customHeight="1" x14ac:dyDescent="0.25">
      <c r="A104" s="243">
        <v>43328</v>
      </c>
      <c r="B104" s="224" t="s">
        <v>4069</v>
      </c>
      <c r="C104" s="248" t="s">
        <v>884</v>
      </c>
      <c r="D104" s="248">
        <v>20069956</v>
      </c>
      <c r="E104" s="248" t="s">
        <v>881</v>
      </c>
      <c r="F104" s="224" t="s">
        <v>2658</v>
      </c>
      <c r="G104" s="6" t="s">
        <v>715</v>
      </c>
      <c r="H104" s="247">
        <v>180</v>
      </c>
    </row>
    <row r="105" spans="1:8" ht="66" customHeight="1" x14ac:dyDescent="0.25">
      <c r="A105" s="243">
        <v>43328</v>
      </c>
      <c r="B105" s="224">
        <v>302</v>
      </c>
      <c r="C105" s="235" t="s">
        <v>4068</v>
      </c>
      <c r="D105" s="235">
        <v>37193071</v>
      </c>
      <c r="E105" s="235" t="s">
        <v>888</v>
      </c>
      <c r="F105" s="224" t="s">
        <v>2666</v>
      </c>
      <c r="G105" s="6" t="s">
        <v>715</v>
      </c>
      <c r="H105" s="247">
        <v>5594</v>
      </c>
    </row>
    <row r="106" spans="1:8" ht="66" customHeight="1" x14ac:dyDescent="0.25">
      <c r="A106" s="243">
        <v>43329</v>
      </c>
      <c r="B106" s="224">
        <v>305</v>
      </c>
      <c r="C106" s="248" t="s">
        <v>4032</v>
      </c>
      <c r="D106" s="248">
        <v>40959684</v>
      </c>
      <c r="E106" s="248" t="s">
        <v>895</v>
      </c>
      <c r="F106" s="224" t="s">
        <v>4031</v>
      </c>
      <c r="G106" s="6" t="s">
        <v>715</v>
      </c>
      <c r="H106" s="247">
        <v>3506.4</v>
      </c>
    </row>
    <row r="107" spans="1:8" ht="66" customHeight="1" x14ac:dyDescent="0.25">
      <c r="A107" s="243">
        <v>43332</v>
      </c>
      <c r="B107" s="224">
        <v>310</v>
      </c>
      <c r="C107" s="224" t="s">
        <v>4067</v>
      </c>
      <c r="D107" s="224">
        <v>40947035</v>
      </c>
      <c r="E107" s="224" t="s">
        <v>2312</v>
      </c>
      <c r="F107" s="235" t="s">
        <v>2189</v>
      </c>
      <c r="G107" s="6" t="s">
        <v>715</v>
      </c>
      <c r="H107" s="247">
        <v>1670</v>
      </c>
    </row>
    <row r="108" spans="1:8" ht="66" customHeight="1" x14ac:dyDescent="0.25">
      <c r="A108" s="243">
        <v>43332</v>
      </c>
      <c r="B108" s="224">
        <v>309</v>
      </c>
      <c r="C108" s="224" t="s">
        <v>4067</v>
      </c>
      <c r="D108" s="224">
        <v>40947035</v>
      </c>
      <c r="E108" s="224" t="s">
        <v>2312</v>
      </c>
      <c r="F108" s="235" t="s">
        <v>2189</v>
      </c>
      <c r="G108" s="6" t="s">
        <v>715</v>
      </c>
      <c r="H108" s="247">
        <v>1860</v>
      </c>
    </row>
    <row r="109" spans="1:8" ht="88.5" customHeight="1" x14ac:dyDescent="0.25">
      <c r="A109" s="243">
        <v>43332</v>
      </c>
      <c r="B109" s="224">
        <v>307</v>
      </c>
      <c r="C109" s="224" t="s">
        <v>4067</v>
      </c>
      <c r="D109" s="224">
        <v>40947035</v>
      </c>
      <c r="E109" s="224" t="s">
        <v>2312</v>
      </c>
      <c r="F109" s="235" t="s">
        <v>2189</v>
      </c>
      <c r="G109" s="6" t="s">
        <v>715</v>
      </c>
      <c r="H109" s="247">
        <v>3810</v>
      </c>
    </row>
    <row r="110" spans="1:8" ht="92.25" customHeight="1" x14ac:dyDescent="0.25">
      <c r="A110" s="243">
        <v>43332</v>
      </c>
      <c r="B110" s="224">
        <v>308</v>
      </c>
      <c r="C110" s="224" t="s">
        <v>4067</v>
      </c>
      <c r="D110" s="224">
        <v>40947035</v>
      </c>
      <c r="E110" s="224" t="s">
        <v>2312</v>
      </c>
      <c r="F110" s="235" t="s">
        <v>2189</v>
      </c>
      <c r="G110" s="6" t="s">
        <v>715</v>
      </c>
      <c r="H110" s="247">
        <v>8405</v>
      </c>
    </row>
    <row r="111" spans="1:8" ht="112.5" customHeight="1" x14ac:dyDescent="0.25">
      <c r="A111" s="243">
        <v>43333</v>
      </c>
      <c r="B111" s="224">
        <v>316</v>
      </c>
      <c r="C111" s="244" t="s">
        <v>892</v>
      </c>
      <c r="D111" s="246" t="s">
        <v>893</v>
      </c>
      <c r="E111" s="244" t="s">
        <v>894</v>
      </c>
      <c r="F111" s="244" t="s">
        <v>4066</v>
      </c>
      <c r="G111" s="6" t="s">
        <v>715</v>
      </c>
      <c r="H111" s="247">
        <v>419.33</v>
      </c>
    </row>
    <row r="112" spans="1:8" ht="137.25" customHeight="1" x14ac:dyDescent="0.25">
      <c r="A112" s="243">
        <v>43333</v>
      </c>
      <c r="B112" s="224">
        <v>317</v>
      </c>
      <c r="C112" s="244" t="s">
        <v>892</v>
      </c>
      <c r="D112" s="246" t="s">
        <v>893</v>
      </c>
      <c r="E112" s="244" t="s">
        <v>894</v>
      </c>
      <c r="F112" s="244" t="s">
        <v>4065</v>
      </c>
      <c r="G112" s="6" t="s">
        <v>715</v>
      </c>
      <c r="H112" s="247">
        <v>419.33</v>
      </c>
    </row>
    <row r="113" spans="1:8" ht="137.25" customHeight="1" x14ac:dyDescent="0.25">
      <c r="A113" s="243">
        <v>43333</v>
      </c>
      <c r="B113" s="224">
        <v>318</v>
      </c>
      <c r="C113" s="244" t="s">
        <v>892</v>
      </c>
      <c r="D113" s="246" t="s">
        <v>893</v>
      </c>
      <c r="E113" s="244" t="s">
        <v>894</v>
      </c>
      <c r="F113" s="244" t="s">
        <v>4064</v>
      </c>
      <c r="G113" s="6" t="s">
        <v>715</v>
      </c>
      <c r="H113" s="247">
        <v>419.33</v>
      </c>
    </row>
    <row r="114" spans="1:8" ht="137.25" customHeight="1" x14ac:dyDescent="0.25">
      <c r="A114" s="243">
        <v>43333</v>
      </c>
      <c r="B114" s="224">
        <v>319</v>
      </c>
      <c r="C114" s="244" t="s">
        <v>892</v>
      </c>
      <c r="D114" s="246" t="s">
        <v>893</v>
      </c>
      <c r="E114" s="244" t="s">
        <v>894</v>
      </c>
      <c r="F114" s="244" t="s">
        <v>4063</v>
      </c>
      <c r="G114" s="6" t="s">
        <v>715</v>
      </c>
      <c r="H114" s="247">
        <v>615.02</v>
      </c>
    </row>
    <row r="115" spans="1:8" ht="169.5" customHeight="1" x14ac:dyDescent="0.25">
      <c r="A115" s="243">
        <v>43333</v>
      </c>
      <c r="B115" s="224">
        <v>320</v>
      </c>
      <c r="C115" s="244" t="s">
        <v>892</v>
      </c>
      <c r="D115" s="246" t="s">
        <v>893</v>
      </c>
      <c r="E115" s="244" t="s">
        <v>894</v>
      </c>
      <c r="F115" s="244" t="s">
        <v>4062</v>
      </c>
      <c r="G115" s="6" t="s">
        <v>715</v>
      </c>
      <c r="H115" s="247">
        <v>615.02</v>
      </c>
    </row>
    <row r="116" spans="1:8" ht="182.25" customHeight="1" x14ac:dyDescent="0.25">
      <c r="A116" s="243">
        <v>43333</v>
      </c>
      <c r="B116" s="224">
        <v>321</v>
      </c>
      <c r="C116" s="244" t="s">
        <v>892</v>
      </c>
      <c r="D116" s="246" t="s">
        <v>893</v>
      </c>
      <c r="E116" s="244" t="s">
        <v>894</v>
      </c>
      <c r="F116" s="244" t="s">
        <v>4061</v>
      </c>
      <c r="G116" s="6" t="s">
        <v>715</v>
      </c>
      <c r="H116" s="247">
        <v>615.02</v>
      </c>
    </row>
    <row r="117" spans="1:8" ht="157.5" customHeight="1" x14ac:dyDescent="0.25">
      <c r="A117" s="243">
        <v>43333</v>
      </c>
      <c r="B117" s="224">
        <v>315</v>
      </c>
      <c r="C117" s="244" t="s">
        <v>892</v>
      </c>
      <c r="D117" s="246" t="s">
        <v>893</v>
      </c>
      <c r="E117" s="244" t="s">
        <v>894</v>
      </c>
      <c r="F117" s="244" t="s">
        <v>4060</v>
      </c>
      <c r="G117" s="6" t="s">
        <v>715</v>
      </c>
      <c r="H117" s="247">
        <v>1932</v>
      </c>
    </row>
    <row r="118" spans="1:8" ht="137.25" customHeight="1" x14ac:dyDescent="0.25">
      <c r="A118" s="243">
        <v>43333</v>
      </c>
      <c r="B118" s="224">
        <v>322</v>
      </c>
      <c r="C118" s="244" t="s">
        <v>892</v>
      </c>
      <c r="D118" s="246" t="s">
        <v>893</v>
      </c>
      <c r="E118" s="244" t="s">
        <v>894</v>
      </c>
      <c r="F118" s="244" t="s">
        <v>4059</v>
      </c>
      <c r="G118" s="6" t="s">
        <v>715</v>
      </c>
      <c r="H118" s="247">
        <v>2833.6</v>
      </c>
    </row>
    <row r="119" spans="1:8" ht="137.25" customHeight="1" x14ac:dyDescent="0.25">
      <c r="A119" s="243">
        <v>43333</v>
      </c>
      <c r="B119" s="224">
        <v>314</v>
      </c>
      <c r="C119" s="244" t="s">
        <v>896</v>
      </c>
      <c r="D119" s="246" t="s">
        <v>897</v>
      </c>
      <c r="E119" s="244" t="s">
        <v>898</v>
      </c>
      <c r="F119" s="244" t="s">
        <v>4054</v>
      </c>
      <c r="G119" s="6" t="s">
        <v>715</v>
      </c>
      <c r="H119" s="247">
        <v>4500</v>
      </c>
    </row>
    <row r="120" spans="1:8" ht="66" customHeight="1" x14ac:dyDescent="0.25">
      <c r="A120" s="243">
        <v>43333</v>
      </c>
      <c r="B120" s="224">
        <v>313</v>
      </c>
      <c r="C120" s="244" t="s">
        <v>896</v>
      </c>
      <c r="D120" s="246" t="s">
        <v>897</v>
      </c>
      <c r="E120" s="244" t="s">
        <v>898</v>
      </c>
      <c r="F120" s="244" t="s">
        <v>4053</v>
      </c>
      <c r="G120" s="6" t="s">
        <v>715</v>
      </c>
      <c r="H120" s="247">
        <v>52000</v>
      </c>
    </row>
    <row r="121" spans="1:8" ht="102.75" customHeight="1" x14ac:dyDescent="0.25">
      <c r="A121" s="243">
        <v>43333</v>
      </c>
      <c r="B121" s="224">
        <v>312</v>
      </c>
      <c r="C121" s="235" t="s">
        <v>2310</v>
      </c>
      <c r="D121" s="235">
        <v>39467012</v>
      </c>
      <c r="E121" s="263" t="s">
        <v>887</v>
      </c>
      <c r="F121" s="235" t="s">
        <v>4052</v>
      </c>
      <c r="G121" s="6" t="s">
        <v>715</v>
      </c>
      <c r="H121" s="247">
        <v>64000</v>
      </c>
    </row>
    <row r="122" spans="1:8" ht="66" customHeight="1" x14ac:dyDescent="0.25">
      <c r="A122" s="243">
        <v>43333</v>
      </c>
      <c r="B122" s="224" t="s">
        <v>4051</v>
      </c>
      <c r="C122" s="248" t="s">
        <v>884</v>
      </c>
      <c r="D122" s="248">
        <v>20069956</v>
      </c>
      <c r="E122" s="248" t="s">
        <v>881</v>
      </c>
      <c r="F122" s="244" t="s">
        <v>4058</v>
      </c>
      <c r="G122" s="6" t="s">
        <v>715</v>
      </c>
      <c r="H122" s="247">
        <v>228469.03</v>
      </c>
    </row>
    <row r="123" spans="1:8" ht="66" customHeight="1" x14ac:dyDescent="0.25">
      <c r="A123" s="243">
        <v>43335</v>
      </c>
      <c r="B123" s="224">
        <v>323</v>
      </c>
      <c r="C123" s="235" t="s">
        <v>4027</v>
      </c>
      <c r="D123" s="235">
        <v>32248974</v>
      </c>
      <c r="E123" s="263" t="s">
        <v>889</v>
      </c>
      <c r="F123" s="235" t="s">
        <v>4026</v>
      </c>
      <c r="G123" s="6" t="s">
        <v>715</v>
      </c>
      <c r="H123" s="247">
        <v>25000</v>
      </c>
    </row>
    <row r="124" spans="1:8" ht="66" customHeight="1" x14ac:dyDescent="0.25">
      <c r="A124" s="243">
        <v>43340</v>
      </c>
      <c r="B124" s="224" t="s">
        <v>4051</v>
      </c>
      <c r="C124" s="248" t="s">
        <v>884</v>
      </c>
      <c r="D124" s="248">
        <v>20069956</v>
      </c>
      <c r="E124" s="248" t="s">
        <v>881</v>
      </c>
      <c r="F124" s="244" t="s">
        <v>2658</v>
      </c>
      <c r="G124" s="6" t="s">
        <v>715</v>
      </c>
      <c r="H124" s="247">
        <v>300</v>
      </c>
    </row>
    <row r="125" spans="1:8" ht="66" customHeight="1" x14ac:dyDescent="0.25">
      <c r="A125" s="243">
        <v>43341</v>
      </c>
      <c r="B125" s="224">
        <v>333</v>
      </c>
      <c r="C125" s="224" t="s">
        <v>2314</v>
      </c>
      <c r="D125" s="264" t="s">
        <v>2315</v>
      </c>
      <c r="E125" s="264" t="s">
        <v>2316</v>
      </c>
      <c r="F125" s="224" t="s">
        <v>2317</v>
      </c>
      <c r="G125" s="6" t="s">
        <v>715</v>
      </c>
      <c r="H125" s="247">
        <v>2700</v>
      </c>
    </row>
    <row r="126" spans="1:8" ht="66" customHeight="1" x14ac:dyDescent="0.25">
      <c r="A126" s="243">
        <v>43341</v>
      </c>
      <c r="B126" s="224">
        <v>334</v>
      </c>
      <c r="C126" s="235" t="s">
        <v>2671</v>
      </c>
      <c r="D126" s="235">
        <v>33058775</v>
      </c>
      <c r="E126" s="263" t="s">
        <v>2306</v>
      </c>
      <c r="F126" s="235" t="s">
        <v>2307</v>
      </c>
      <c r="G126" s="6" t="s">
        <v>715</v>
      </c>
      <c r="H126" s="247">
        <v>28522</v>
      </c>
    </row>
    <row r="127" spans="1:8" ht="66" customHeight="1" x14ac:dyDescent="0.25">
      <c r="A127" s="243">
        <v>43341</v>
      </c>
      <c r="B127" s="224">
        <v>332</v>
      </c>
      <c r="C127" s="235" t="s">
        <v>4024</v>
      </c>
      <c r="D127" s="235">
        <v>36473374</v>
      </c>
      <c r="E127" s="210" t="s">
        <v>4023</v>
      </c>
      <c r="F127" s="235" t="s">
        <v>2309</v>
      </c>
      <c r="G127" s="6" t="s">
        <v>715</v>
      </c>
      <c r="H127" s="247">
        <v>70900</v>
      </c>
    </row>
    <row r="128" spans="1:8" ht="66" customHeight="1" x14ac:dyDescent="0.25">
      <c r="A128" s="243">
        <v>43341</v>
      </c>
      <c r="B128" s="224">
        <v>331</v>
      </c>
      <c r="C128" s="235" t="s">
        <v>4027</v>
      </c>
      <c r="D128" s="235">
        <v>32248974</v>
      </c>
      <c r="E128" s="263" t="s">
        <v>889</v>
      </c>
      <c r="F128" s="235" t="s">
        <v>4026</v>
      </c>
      <c r="G128" s="6" t="s">
        <v>715</v>
      </c>
      <c r="H128" s="247">
        <v>365000</v>
      </c>
    </row>
    <row r="129" spans="1:8" ht="66" customHeight="1" x14ac:dyDescent="0.25">
      <c r="A129" s="243">
        <v>43349</v>
      </c>
      <c r="B129" s="224">
        <v>348</v>
      </c>
      <c r="C129" s="235" t="s">
        <v>4027</v>
      </c>
      <c r="D129" s="235">
        <v>32248974</v>
      </c>
      <c r="E129" s="263" t="s">
        <v>889</v>
      </c>
      <c r="F129" s="235" t="s">
        <v>4046</v>
      </c>
      <c r="G129" s="6" t="s">
        <v>715</v>
      </c>
      <c r="H129" s="247">
        <v>30000</v>
      </c>
    </row>
    <row r="130" spans="1:8" ht="66" customHeight="1" x14ac:dyDescent="0.25">
      <c r="A130" s="243">
        <v>43349</v>
      </c>
      <c r="B130" s="224">
        <v>347</v>
      </c>
      <c r="C130" s="235" t="s">
        <v>4024</v>
      </c>
      <c r="D130" s="235">
        <v>36473374</v>
      </c>
      <c r="E130" s="210" t="s">
        <v>4023</v>
      </c>
      <c r="F130" s="235" t="s">
        <v>4026</v>
      </c>
      <c r="G130" s="6" t="s">
        <v>715</v>
      </c>
      <c r="H130" s="247">
        <v>115000</v>
      </c>
    </row>
    <row r="131" spans="1:8" ht="66" customHeight="1" x14ac:dyDescent="0.25">
      <c r="A131" s="243">
        <v>43349</v>
      </c>
      <c r="B131" s="224">
        <v>349</v>
      </c>
      <c r="C131" s="235" t="s">
        <v>4027</v>
      </c>
      <c r="D131" s="235">
        <v>32248974</v>
      </c>
      <c r="E131" s="263" t="s">
        <v>889</v>
      </c>
      <c r="F131" s="235" t="s">
        <v>4026</v>
      </c>
      <c r="G131" s="6" t="s">
        <v>715</v>
      </c>
      <c r="H131" s="247">
        <v>124000</v>
      </c>
    </row>
    <row r="132" spans="1:8" ht="66" customHeight="1" x14ac:dyDescent="0.25">
      <c r="A132" s="243">
        <v>43350</v>
      </c>
      <c r="B132" s="224" t="s">
        <v>4051</v>
      </c>
      <c r="C132" s="248" t="s">
        <v>884</v>
      </c>
      <c r="D132" s="248">
        <v>20069956</v>
      </c>
      <c r="E132" s="248" t="s">
        <v>881</v>
      </c>
      <c r="F132" s="244" t="s">
        <v>2658</v>
      </c>
      <c r="G132" s="6" t="s">
        <v>715</v>
      </c>
      <c r="H132" s="247">
        <v>120</v>
      </c>
    </row>
    <row r="133" spans="1:8" ht="66" customHeight="1" x14ac:dyDescent="0.25">
      <c r="A133" s="243">
        <v>43354</v>
      </c>
      <c r="B133" s="224">
        <v>350</v>
      </c>
      <c r="C133" s="248" t="s">
        <v>4032</v>
      </c>
      <c r="D133" s="248">
        <v>40959684</v>
      </c>
      <c r="E133" s="248" t="s">
        <v>895</v>
      </c>
      <c r="F133" s="224" t="s">
        <v>4031</v>
      </c>
      <c r="G133" s="6" t="s">
        <v>715</v>
      </c>
      <c r="H133" s="247">
        <v>1947.84</v>
      </c>
    </row>
    <row r="134" spans="1:8" ht="66" customHeight="1" x14ac:dyDescent="0.25">
      <c r="A134" s="243">
        <v>43354</v>
      </c>
      <c r="B134" s="224">
        <v>355</v>
      </c>
      <c r="C134" s="235" t="s">
        <v>2311</v>
      </c>
      <c r="D134" s="37" t="s">
        <v>715</v>
      </c>
      <c r="E134" s="235" t="s">
        <v>2283</v>
      </c>
      <c r="F134" s="235" t="s">
        <v>2284</v>
      </c>
      <c r="G134" s="6" t="s">
        <v>715</v>
      </c>
      <c r="H134" s="247">
        <v>4950</v>
      </c>
    </row>
    <row r="135" spans="1:8" ht="66" customHeight="1" x14ac:dyDescent="0.25">
      <c r="A135" s="243">
        <v>43354</v>
      </c>
      <c r="B135" s="224">
        <v>354</v>
      </c>
      <c r="C135" s="235" t="s">
        <v>2311</v>
      </c>
      <c r="D135" s="37" t="s">
        <v>715</v>
      </c>
      <c r="E135" s="235" t="s">
        <v>2283</v>
      </c>
      <c r="F135" s="235" t="s">
        <v>2284</v>
      </c>
      <c r="G135" s="6" t="s">
        <v>715</v>
      </c>
      <c r="H135" s="247">
        <v>7150</v>
      </c>
    </row>
    <row r="136" spans="1:8" ht="66" customHeight="1" x14ac:dyDescent="0.25">
      <c r="A136" s="243">
        <v>43354</v>
      </c>
      <c r="B136" s="224">
        <v>353</v>
      </c>
      <c r="C136" s="235" t="s">
        <v>2669</v>
      </c>
      <c r="D136" s="235">
        <v>33680859</v>
      </c>
      <c r="E136" s="263" t="s">
        <v>2670</v>
      </c>
      <c r="F136" s="235" t="s">
        <v>4057</v>
      </c>
      <c r="G136" s="6" t="s">
        <v>715</v>
      </c>
      <c r="H136" s="247">
        <v>316800</v>
      </c>
    </row>
    <row r="137" spans="1:8" ht="66" customHeight="1" x14ac:dyDescent="0.25">
      <c r="A137" s="243">
        <v>43356</v>
      </c>
      <c r="B137" s="224" t="s">
        <v>4025</v>
      </c>
      <c r="C137" s="248" t="s">
        <v>884</v>
      </c>
      <c r="D137" s="248">
        <v>20069956</v>
      </c>
      <c r="E137" s="248" t="s">
        <v>881</v>
      </c>
      <c r="F137" s="244" t="s">
        <v>2658</v>
      </c>
      <c r="G137" s="6" t="s">
        <v>715</v>
      </c>
      <c r="H137" s="247">
        <v>120</v>
      </c>
    </row>
    <row r="138" spans="1:8" ht="66" customHeight="1" x14ac:dyDescent="0.25">
      <c r="A138" s="243">
        <v>43356</v>
      </c>
      <c r="B138" s="224" t="s">
        <v>4025</v>
      </c>
      <c r="C138" s="248" t="s">
        <v>884</v>
      </c>
      <c r="D138" s="248">
        <v>20069956</v>
      </c>
      <c r="E138" s="248" t="s">
        <v>881</v>
      </c>
      <c r="F138" s="244" t="s">
        <v>2658</v>
      </c>
      <c r="G138" s="6" t="s">
        <v>715</v>
      </c>
      <c r="H138" s="247">
        <v>180</v>
      </c>
    </row>
    <row r="139" spans="1:8" ht="66" customHeight="1" x14ac:dyDescent="0.25">
      <c r="A139" s="243">
        <v>43356</v>
      </c>
      <c r="B139" s="224">
        <v>362</v>
      </c>
      <c r="C139" s="235" t="s">
        <v>4056</v>
      </c>
      <c r="D139" s="37" t="s">
        <v>715</v>
      </c>
      <c r="E139" s="263" t="s">
        <v>2664</v>
      </c>
      <c r="F139" s="235" t="s">
        <v>4055</v>
      </c>
      <c r="G139" s="6" t="s">
        <v>715</v>
      </c>
      <c r="H139" s="247">
        <v>720</v>
      </c>
    </row>
    <row r="140" spans="1:8" ht="66" customHeight="1" x14ac:dyDescent="0.25">
      <c r="A140" s="243">
        <v>43356</v>
      </c>
      <c r="B140" s="224">
        <v>359</v>
      </c>
      <c r="C140" s="244" t="s">
        <v>896</v>
      </c>
      <c r="D140" s="246" t="s">
        <v>897</v>
      </c>
      <c r="E140" s="244" t="s">
        <v>898</v>
      </c>
      <c r="F140" s="244" t="s">
        <v>4054</v>
      </c>
      <c r="G140" s="6" t="s">
        <v>715</v>
      </c>
      <c r="H140" s="247">
        <v>2000</v>
      </c>
    </row>
    <row r="141" spans="1:8" ht="66" customHeight="1" x14ac:dyDescent="0.25">
      <c r="A141" s="243">
        <v>43356</v>
      </c>
      <c r="B141" s="224">
        <v>361</v>
      </c>
      <c r="C141" s="244" t="s">
        <v>896</v>
      </c>
      <c r="D141" s="246" t="s">
        <v>897</v>
      </c>
      <c r="E141" s="244" t="s">
        <v>898</v>
      </c>
      <c r="F141" s="244" t="s">
        <v>4053</v>
      </c>
      <c r="G141" s="6" t="s">
        <v>715</v>
      </c>
      <c r="H141" s="247">
        <v>24000</v>
      </c>
    </row>
    <row r="142" spans="1:8" ht="87.75" customHeight="1" x14ac:dyDescent="0.25">
      <c r="A142" s="243">
        <v>43356</v>
      </c>
      <c r="B142" s="224">
        <v>360</v>
      </c>
      <c r="C142" s="235" t="s">
        <v>2310</v>
      </c>
      <c r="D142" s="235">
        <v>39467012</v>
      </c>
      <c r="E142" s="263" t="s">
        <v>887</v>
      </c>
      <c r="F142" s="235" t="s">
        <v>4052</v>
      </c>
      <c r="G142" s="6" t="s">
        <v>715</v>
      </c>
      <c r="H142" s="247">
        <v>29000</v>
      </c>
    </row>
    <row r="143" spans="1:8" ht="66" customHeight="1" x14ac:dyDescent="0.25">
      <c r="A143" s="243">
        <v>43356</v>
      </c>
      <c r="B143" s="224" t="s">
        <v>4051</v>
      </c>
      <c r="C143" s="248" t="s">
        <v>884</v>
      </c>
      <c r="D143" s="248">
        <v>20069956</v>
      </c>
      <c r="E143" s="248" t="s">
        <v>881</v>
      </c>
      <c r="F143" s="235" t="s">
        <v>4050</v>
      </c>
      <c r="G143" s="6" t="s">
        <v>715</v>
      </c>
      <c r="H143" s="247">
        <v>105550.21</v>
      </c>
    </row>
    <row r="144" spans="1:8" ht="66" customHeight="1" x14ac:dyDescent="0.25">
      <c r="A144" s="243">
        <v>43360</v>
      </c>
      <c r="B144" s="224">
        <v>368</v>
      </c>
      <c r="C144" s="235" t="s">
        <v>4049</v>
      </c>
      <c r="D144" s="235">
        <v>41478002</v>
      </c>
      <c r="E144" s="263" t="s">
        <v>4048</v>
      </c>
      <c r="F144" s="235" t="s">
        <v>4047</v>
      </c>
      <c r="G144" s="6" t="s">
        <v>715</v>
      </c>
      <c r="H144" s="247">
        <v>500</v>
      </c>
    </row>
    <row r="145" spans="1:8" ht="66" customHeight="1" x14ac:dyDescent="0.25">
      <c r="A145" s="243">
        <v>43360</v>
      </c>
      <c r="B145" s="224">
        <v>367</v>
      </c>
      <c r="C145" s="235" t="s">
        <v>4027</v>
      </c>
      <c r="D145" s="235">
        <v>32248974</v>
      </c>
      <c r="E145" s="263" t="s">
        <v>889</v>
      </c>
      <c r="F145" s="235" t="s">
        <v>4046</v>
      </c>
      <c r="G145" s="6" t="s">
        <v>715</v>
      </c>
      <c r="H145" s="247">
        <v>2000</v>
      </c>
    </row>
    <row r="146" spans="1:8" ht="92.25" customHeight="1" x14ac:dyDescent="0.25">
      <c r="A146" s="243">
        <v>43363</v>
      </c>
      <c r="B146" s="224">
        <v>376</v>
      </c>
      <c r="C146" s="248" t="s">
        <v>4045</v>
      </c>
      <c r="D146" s="246" t="s">
        <v>876</v>
      </c>
      <c r="E146" s="244" t="s">
        <v>4044</v>
      </c>
      <c r="F146" s="248" t="s">
        <v>2313</v>
      </c>
      <c r="G146" s="6" t="s">
        <v>715</v>
      </c>
      <c r="H146" s="247">
        <v>8603.7900000000009</v>
      </c>
    </row>
    <row r="147" spans="1:8" ht="66" customHeight="1" x14ac:dyDescent="0.25">
      <c r="A147" s="243">
        <v>43364</v>
      </c>
      <c r="B147" s="224">
        <v>379</v>
      </c>
      <c r="C147" s="248" t="s">
        <v>4043</v>
      </c>
      <c r="D147" s="235">
        <v>36994058</v>
      </c>
      <c r="E147" s="248" t="s">
        <v>4042</v>
      </c>
      <c r="F147" s="224" t="s">
        <v>2673</v>
      </c>
      <c r="G147" s="6" t="s">
        <v>715</v>
      </c>
      <c r="H147" s="247">
        <v>8899</v>
      </c>
    </row>
    <row r="148" spans="1:8" ht="66" customHeight="1" x14ac:dyDescent="0.25">
      <c r="A148" s="243">
        <v>43368</v>
      </c>
      <c r="B148" s="224" t="s">
        <v>4025</v>
      </c>
      <c r="C148" s="248" t="s">
        <v>884</v>
      </c>
      <c r="D148" s="248">
        <v>20069956</v>
      </c>
      <c r="E148" s="248" t="s">
        <v>881</v>
      </c>
      <c r="F148" s="235" t="s">
        <v>2658</v>
      </c>
      <c r="G148" s="6" t="s">
        <v>715</v>
      </c>
      <c r="H148" s="247">
        <v>240</v>
      </c>
    </row>
    <row r="149" spans="1:8" ht="88.5" customHeight="1" x14ac:dyDescent="0.25">
      <c r="A149" s="243">
        <v>43368</v>
      </c>
      <c r="B149" s="224">
        <v>390</v>
      </c>
      <c r="C149" s="235" t="s">
        <v>4041</v>
      </c>
      <c r="D149" s="235">
        <v>30217001</v>
      </c>
      <c r="E149" s="263" t="s">
        <v>4040</v>
      </c>
      <c r="F149" s="235" t="s">
        <v>4039</v>
      </c>
      <c r="G149" s="6" t="s">
        <v>715</v>
      </c>
      <c r="H149" s="247">
        <v>4280</v>
      </c>
    </row>
    <row r="150" spans="1:8" ht="66" customHeight="1" x14ac:dyDescent="0.25">
      <c r="A150" s="243">
        <v>43368</v>
      </c>
      <c r="B150" s="224">
        <v>392</v>
      </c>
      <c r="C150" s="244" t="s">
        <v>896</v>
      </c>
      <c r="D150" s="246" t="s">
        <v>897</v>
      </c>
      <c r="E150" s="244" t="s">
        <v>898</v>
      </c>
      <c r="F150" s="244" t="s">
        <v>4038</v>
      </c>
      <c r="G150" s="6" t="s">
        <v>715</v>
      </c>
      <c r="H150" s="247">
        <v>5400</v>
      </c>
    </row>
    <row r="151" spans="1:8" ht="66" customHeight="1" x14ac:dyDescent="0.25">
      <c r="A151" s="243">
        <v>43368</v>
      </c>
      <c r="B151" s="224">
        <v>391</v>
      </c>
      <c r="C151" s="248" t="s">
        <v>4037</v>
      </c>
      <c r="D151" s="248">
        <v>32074513</v>
      </c>
      <c r="E151" s="248" t="s">
        <v>4036</v>
      </c>
      <c r="F151" s="248" t="s">
        <v>4035</v>
      </c>
      <c r="G151" s="6" t="s">
        <v>715</v>
      </c>
      <c r="H151" s="247">
        <v>5441.46</v>
      </c>
    </row>
    <row r="152" spans="1:8" ht="66" customHeight="1" x14ac:dyDescent="0.25">
      <c r="A152" s="243">
        <v>43368</v>
      </c>
      <c r="B152" s="224">
        <v>394</v>
      </c>
      <c r="C152" s="244" t="s">
        <v>896</v>
      </c>
      <c r="D152" s="246" t="s">
        <v>897</v>
      </c>
      <c r="E152" s="244" t="s">
        <v>898</v>
      </c>
      <c r="F152" s="244" t="s">
        <v>4034</v>
      </c>
      <c r="G152" s="6" t="s">
        <v>715</v>
      </c>
      <c r="H152" s="247">
        <v>64000</v>
      </c>
    </row>
    <row r="153" spans="1:8" ht="102.75" customHeight="1" x14ac:dyDescent="0.25">
      <c r="A153" s="243">
        <v>43368</v>
      </c>
      <c r="B153" s="224">
        <v>393</v>
      </c>
      <c r="C153" s="235" t="s">
        <v>2310</v>
      </c>
      <c r="D153" s="235">
        <v>39467012</v>
      </c>
      <c r="E153" s="263" t="s">
        <v>887</v>
      </c>
      <c r="F153" s="235" t="s">
        <v>4033</v>
      </c>
      <c r="G153" s="6" t="s">
        <v>715</v>
      </c>
      <c r="H153" s="247">
        <v>78000</v>
      </c>
    </row>
    <row r="154" spans="1:8" ht="66" customHeight="1" x14ac:dyDescent="0.25">
      <c r="A154" s="243">
        <v>43368</v>
      </c>
      <c r="B154" s="224" t="s">
        <v>4025</v>
      </c>
      <c r="C154" s="248" t="s">
        <v>884</v>
      </c>
      <c r="D154" s="248">
        <v>20069956</v>
      </c>
      <c r="E154" s="248" t="s">
        <v>881</v>
      </c>
      <c r="F154" s="235" t="s">
        <v>4099</v>
      </c>
      <c r="G154" s="6" t="s">
        <v>715</v>
      </c>
      <c r="H154" s="247">
        <v>281334.18</v>
      </c>
    </row>
    <row r="155" spans="1:8" ht="66" customHeight="1" x14ac:dyDescent="0.25">
      <c r="A155" s="243">
        <v>43369</v>
      </c>
      <c r="B155" s="224">
        <v>415</v>
      </c>
      <c r="C155" s="248" t="s">
        <v>4032</v>
      </c>
      <c r="D155" s="248">
        <v>40959684</v>
      </c>
      <c r="E155" s="248" t="s">
        <v>895</v>
      </c>
      <c r="F155" s="224" t="s">
        <v>4031</v>
      </c>
      <c r="G155" s="6" t="s">
        <v>715</v>
      </c>
      <c r="H155" s="247">
        <v>3796.14</v>
      </c>
    </row>
    <row r="156" spans="1:8" ht="66" customHeight="1" x14ac:dyDescent="0.25">
      <c r="A156" s="243">
        <v>43369</v>
      </c>
      <c r="B156" s="224">
        <v>414</v>
      </c>
      <c r="C156" s="235" t="s">
        <v>4030</v>
      </c>
      <c r="D156" s="235">
        <v>21560766</v>
      </c>
      <c r="E156" s="263" t="s">
        <v>891</v>
      </c>
      <c r="F156" s="235" t="s">
        <v>4029</v>
      </c>
      <c r="G156" s="6" t="s">
        <v>715</v>
      </c>
      <c r="H156" s="247">
        <v>9908</v>
      </c>
    </row>
    <row r="157" spans="1:8" ht="66" customHeight="1" x14ac:dyDescent="0.25">
      <c r="A157" s="243">
        <v>43369</v>
      </c>
      <c r="B157" s="224">
        <v>412</v>
      </c>
      <c r="C157" s="235" t="s">
        <v>4030</v>
      </c>
      <c r="D157" s="235">
        <v>21560766</v>
      </c>
      <c r="E157" s="263" t="s">
        <v>891</v>
      </c>
      <c r="F157" s="235" t="s">
        <v>4029</v>
      </c>
      <c r="G157" s="6" t="s">
        <v>715</v>
      </c>
      <c r="H157" s="247">
        <v>9968.5400000000009</v>
      </c>
    </row>
    <row r="158" spans="1:8" ht="66" customHeight="1" x14ac:dyDescent="0.25">
      <c r="A158" s="243">
        <v>43369</v>
      </c>
      <c r="B158" s="224">
        <v>413</v>
      </c>
      <c r="C158" s="235" t="s">
        <v>4030</v>
      </c>
      <c r="D158" s="235">
        <v>21560766</v>
      </c>
      <c r="E158" s="263" t="s">
        <v>891</v>
      </c>
      <c r="F158" s="235" t="s">
        <v>4029</v>
      </c>
      <c r="G158" s="6" t="s">
        <v>715</v>
      </c>
      <c r="H158" s="247">
        <v>9968.5400000000009</v>
      </c>
    </row>
    <row r="159" spans="1:8" ht="66" customHeight="1" x14ac:dyDescent="0.25">
      <c r="A159" s="243">
        <v>43369</v>
      </c>
      <c r="B159" s="224">
        <v>416</v>
      </c>
      <c r="C159" s="224" t="s">
        <v>4028</v>
      </c>
      <c r="D159" s="224">
        <v>30305050</v>
      </c>
      <c r="E159" s="224" t="s">
        <v>2660</v>
      </c>
      <c r="F159" s="224" t="s">
        <v>2661</v>
      </c>
      <c r="G159" s="6" t="s">
        <v>715</v>
      </c>
      <c r="H159" s="247">
        <v>10176</v>
      </c>
    </row>
    <row r="160" spans="1:8" ht="66" customHeight="1" x14ac:dyDescent="0.25">
      <c r="A160" s="243">
        <v>43370</v>
      </c>
      <c r="B160" s="224">
        <v>419</v>
      </c>
      <c r="C160" s="235" t="s">
        <v>4024</v>
      </c>
      <c r="D160" s="235">
        <v>36473374</v>
      </c>
      <c r="E160" s="210" t="s">
        <v>4023</v>
      </c>
      <c r="F160" s="235" t="s">
        <v>4026</v>
      </c>
      <c r="G160" s="6" t="s">
        <v>715</v>
      </c>
      <c r="H160" s="247">
        <v>102840</v>
      </c>
    </row>
    <row r="161" spans="1:11" ht="66" customHeight="1" x14ac:dyDescent="0.25">
      <c r="A161" s="243">
        <v>43370</v>
      </c>
      <c r="B161" s="224">
        <v>420</v>
      </c>
      <c r="C161" s="235" t="s">
        <v>4027</v>
      </c>
      <c r="D161" s="235">
        <v>32248974</v>
      </c>
      <c r="E161" s="263" t="s">
        <v>889</v>
      </c>
      <c r="F161" s="235" t="s">
        <v>4026</v>
      </c>
      <c r="G161" s="6" t="s">
        <v>715</v>
      </c>
      <c r="H161" s="247">
        <v>375230</v>
      </c>
    </row>
    <row r="162" spans="1:11" ht="66" customHeight="1" x14ac:dyDescent="0.25">
      <c r="A162" s="243">
        <v>43371</v>
      </c>
      <c r="B162" s="224" t="s">
        <v>4025</v>
      </c>
      <c r="C162" s="248" t="s">
        <v>884</v>
      </c>
      <c r="D162" s="248">
        <v>20069956</v>
      </c>
      <c r="E162" s="248" t="s">
        <v>881</v>
      </c>
      <c r="F162" s="235" t="s">
        <v>2658</v>
      </c>
      <c r="G162" s="6" t="s">
        <v>715</v>
      </c>
      <c r="H162" s="247">
        <v>60</v>
      </c>
    </row>
    <row r="163" spans="1:11" ht="66" customHeight="1" x14ac:dyDescent="0.25">
      <c r="A163" s="243">
        <v>43371</v>
      </c>
      <c r="B163" s="224">
        <v>421</v>
      </c>
      <c r="C163" s="235" t="s">
        <v>2311</v>
      </c>
      <c r="D163" s="37" t="s">
        <v>715</v>
      </c>
      <c r="E163" s="235" t="s">
        <v>2283</v>
      </c>
      <c r="F163" s="235" t="s">
        <v>2284</v>
      </c>
      <c r="G163" s="6" t="s">
        <v>715</v>
      </c>
      <c r="H163" s="247">
        <v>15200</v>
      </c>
    </row>
    <row r="164" spans="1:11" ht="34.5" customHeight="1" x14ac:dyDescent="0.25">
      <c r="A164" s="6" t="s">
        <v>715</v>
      </c>
      <c r="B164" s="6" t="s">
        <v>715</v>
      </c>
      <c r="C164" s="6" t="s">
        <v>715</v>
      </c>
      <c r="D164" s="6" t="s">
        <v>715</v>
      </c>
      <c r="E164" s="6" t="s">
        <v>715</v>
      </c>
      <c r="F164" s="6" t="s">
        <v>715</v>
      </c>
      <c r="G164" s="6" t="s">
        <v>715</v>
      </c>
      <c r="H164" s="261" t="s">
        <v>715</v>
      </c>
      <c r="I164" s="108"/>
      <c r="J164" s="108"/>
      <c r="K164" s="108"/>
    </row>
    <row r="165" spans="1:11" ht="39.75" customHeight="1" x14ac:dyDescent="0.25">
      <c r="A165" s="371" t="s">
        <v>229</v>
      </c>
      <c r="B165" s="371"/>
      <c r="C165" s="371"/>
      <c r="D165" s="371"/>
      <c r="E165" s="371"/>
      <c r="F165" s="371"/>
      <c r="G165" s="371"/>
      <c r="H165" s="265">
        <f>SUM(H18:H163)</f>
        <v>4702233.24</v>
      </c>
      <c r="I165" s="108"/>
      <c r="J165" s="108"/>
      <c r="K165" s="108"/>
    </row>
    <row r="166" spans="1:11" ht="27.75" customHeight="1" x14ac:dyDescent="0.25">
      <c r="A166" s="266" t="s">
        <v>4260</v>
      </c>
      <c r="B166" s="262"/>
      <c r="C166" s="262"/>
      <c r="D166" s="262"/>
      <c r="E166" s="262"/>
      <c r="F166" s="262"/>
      <c r="G166" s="262"/>
      <c r="H166" s="262"/>
      <c r="I166" s="108"/>
      <c r="J166" s="108"/>
      <c r="K166" s="108"/>
    </row>
    <row r="167" spans="1:11" ht="66" customHeight="1" x14ac:dyDescent="0.25">
      <c r="A167" s="262"/>
      <c r="B167" s="262"/>
      <c r="C167" s="262"/>
      <c r="D167" s="262"/>
      <c r="E167" s="262"/>
      <c r="F167" s="262"/>
      <c r="G167" s="262"/>
      <c r="H167" s="262"/>
    </row>
    <row r="168" spans="1:11" x14ac:dyDescent="0.25">
      <c r="A168" s="262"/>
      <c r="B168" s="262"/>
      <c r="C168" s="262"/>
      <c r="D168" s="262"/>
      <c r="E168" s="262"/>
      <c r="F168" s="262"/>
      <c r="G168" s="262"/>
      <c r="H168" s="262"/>
    </row>
  </sheetData>
  <mergeCells count="5">
    <mergeCell ref="A1:H1"/>
    <mergeCell ref="A2:H2"/>
    <mergeCell ref="A3:H3"/>
    <mergeCell ref="A165:G165"/>
    <mergeCell ref="A15:H15"/>
  </mergeCells>
  <hyperlinks>
    <hyperlink ref="E76" r:id="rId1" display="http://maps.visicom.ua/c/30.50948,50.47374,17/f/ADR3K0MXUB3716KKK3/m/u8vxj9d9yz?lang=uk"/>
    <hyperlink ref="E121" r:id="rId2" display="http://maps.visicom.ua/c/30.50948,50.47374,17/f/ADR3K0MXUB3716KKK3/m/u8vxj9d9yz?lang=uk"/>
    <hyperlink ref="E142" r:id="rId3" display="http://maps.visicom.ua/c/30.50948,50.47374,17/f/ADR3K0MXUB3716KKK3/m/u8vxj9d9yz?lang=uk"/>
    <hyperlink ref="E153" r:id="rId4" display="http://maps.visicom.ua/c/30.50948,50.47374,17/f/ADR3K0MXUB3716KKK3/m/u8vxj9d9yz?lang=uk"/>
  </hyperlinks>
  <pageMargins left="0.25" right="0.25" top="0.75" bottom="0.28000000000000003" header="0.3" footer="0.3"/>
  <pageSetup paperSize="9" scale="99" orientation="landscape" r:id="rId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7"/>
  <sheetViews>
    <sheetView view="pageBreakPreview" zoomScale="60" zoomScaleNormal="100" zoomScalePageLayoutView="60" workbookViewId="0">
      <selection activeCell="H9" sqref="H9"/>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393">
        <v>58</v>
      </c>
      <c r="B1" s="393"/>
      <c r="C1" s="393"/>
      <c r="D1" s="393"/>
      <c r="E1" s="393"/>
      <c r="F1" s="393"/>
      <c r="G1" s="393"/>
      <c r="H1" s="393"/>
      <c r="I1" s="393"/>
    </row>
    <row r="2" spans="1:9" ht="45.75" customHeight="1" x14ac:dyDescent="0.25">
      <c r="A2" s="392" t="s">
        <v>714</v>
      </c>
      <c r="B2" s="392"/>
      <c r="C2" s="392"/>
      <c r="D2" s="392"/>
      <c r="E2" s="392"/>
      <c r="F2" s="392"/>
      <c r="G2" s="392"/>
      <c r="H2" s="392"/>
      <c r="I2" s="392"/>
    </row>
    <row r="3" spans="1:9" x14ac:dyDescent="0.25">
      <c r="A3" s="392" t="s">
        <v>713</v>
      </c>
      <c r="B3" s="392"/>
      <c r="C3" s="392"/>
      <c r="D3" s="392"/>
      <c r="E3" s="392"/>
      <c r="F3" s="392"/>
      <c r="G3" s="392"/>
      <c r="H3" s="392"/>
      <c r="I3" s="392"/>
    </row>
    <row r="4" spans="1:9" ht="60" x14ac:dyDescent="0.25">
      <c r="A4" s="6" t="s">
        <v>761</v>
      </c>
      <c r="B4" s="6" t="s">
        <v>762</v>
      </c>
      <c r="C4" s="6" t="s">
        <v>656</v>
      </c>
      <c r="D4" s="6" t="s">
        <v>763</v>
      </c>
      <c r="E4" s="6" t="s">
        <v>657</v>
      </c>
      <c r="F4" s="194" t="s">
        <v>658</v>
      </c>
      <c r="G4" s="194" t="s">
        <v>4276</v>
      </c>
      <c r="H4" s="194" t="s">
        <v>659</v>
      </c>
      <c r="I4" s="6" t="s">
        <v>660</v>
      </c>
    </row>
    <row r="5" spans="1:9" ht="46.5" customHeight="1" x14ac:dyDescent="0.25">
      <c r="A5" s="6" t="s">
        <v>911</v>
      </c>
      <c r="B5" s="6" t="s">
        <v>2481</v>
      </c>
      <c r="C5" s="261">
        <v>1033.44</v>
      </c>
      <c r="D5" s="6" t="s">
        <v>4201</v>
      </c>
      <c r="E5" s="261">
        <v>1033.44</v>
      </c>
      <c r="F5" s="194" t="s">
        <v>913</v>
      </c>
      <c r="G5" s="250" t="s">
        <v>715</v>
      </c>
      <c r="H5" s="194" t="s">
        <v>4423</v>
      </c>
      <c r="I5" s="261">
        <v>0</v>
      </c>
    </row>
    <row r="6" spans="1:9" ht="51" customHeight="1" x14ac:dyDescent="0.25">
      <c r="A6" s="6" t="s">
        <v>911</v>
      </c>
      <c r="B6" s="6" t="s">
        <v>2481</v>
      </c>
      <c r="C6" s="261">
        <v>2833.57</v>
      </c>
      <c r="D6" s="6" t="s">
        <v>4202</v>
      </c>
      <c r="E6" s="261">
        <v>2833.57</v>
      </c>
      <c r="F6" s="194" t="s">
        <v>913</v>
      </c>
      <c r="G6" s="250" t="s">
        <v>715</v>
      </c>
      <c r="H6" s="273" t="s">
        <v>4423</v>
      </c>
      <c r="I6" s="261">
        <v>0</v>
      </c>
    </row>
    <row r="7" spans="1:9" ht="50.25" customHeight="1" x14ac:dyDescent="0.25">
      <c r="A7" s="6" t="s">
        <v>911</v>
      </c>
      <c r="B7" s="6" t="s">
        <v>4203</v>
      </c>
      <c r="C7" s="252">
        <v>1087.96</v>
      </c>
      <c r="D7" s="250" t="s">
        <v>715</v>
      </c>
      <c r="E7" s="261">
        <v>0</v>
      </c>
      <c r="F7" s="194" t="s">
        <v>913</v>
      </c>
      <c r="G7" s="250" t="s">
        <v>715</v>
      </c>
      <c r="H7" s="273" t="s">
        <v>4423</v>
      </c>
      <c r="I7" s="252">
        <v>1087.96</v>
      </c>
    </row>
    <row r="8" spans="1:9" ht="53.25" customHeight="1" x14ac:dyDescent="0.25">
      <c r="A8" s="250" t="s">
        <v>911</v>
      </c>
      <c r="B8" s="256" t="s">
        <v>2481</v>
      </c>
      <c r="C8" s="252">
        <v>1435.91</v>
      </c>
      <c r="D8" s="256" t="s">
        <v>4204</v>
      </c>
      <c r="E8" s="252">
        <v>1435.91</v>
      </c>
      <c r="F8" s="250" t="s">
        <v>914</v>
      </c>
      <c r="G8" s="250" t="s">
        <v>715</v>
      </c>
      <c r="H8" s="250" t="s">
        <v>4499</v>
      </c>
      <c r="I8" s="267">
        <v>0</v>
      </c>
    </row>
    <row r="9" spans="1:9" ht="50.25" customHeight="1" x14ac:dyDescent="0.25">
      <c r="A9" s="250" t="s">
        <v>911</v>
      </c>
      <c r="B9" s="6" t="s">
        <v>4203</v>
      </c>
      <c r="C9" s="252">
        <v>863.36</v>
      </c>
      <c r="D9" s="250" t="s">
        <v>715</v>
      </c>
      <c r="E9" s="267">
        <v>0</v>
      </c>
      <c r="F9" s="250" t="s">
        <v>914</v>
      </c>
      <c r="G9" s="250" t="s">
        <v>715</v>
      </c>
      <c r="H9" s="250" t="s">
        <v>4499</v>
      </c>
      <c r="I9" s="252">
        <v>863.36</v>
      </c>
    </row>
    <row r="10" spans="1:9" ht="43.5" customHeight="1" x14ac:dyDescent="0.25">
      <c r="A10" s="250" t="s">
        <v>911</v>
      </c>
      <c r="B10" s="256" t="s">
        <v>2481</v>
      </c>
      <c r="C10" s="252">
        <v>1355.41</v>
      </c>
      <c r="D10" s="256" t="s">
        <v>4204</v>
      </c>
      <c r="E10" s="252">
        <v>1355.41</v>
      </c>
      <c r="F10" s="250" t="s">
        <v>915</v>
      </c>
      <c r="G10" s="250" t="s">
        <v>715</v>
      </c>
      <c r="H10" s="250" t="s">
        <v>4278</v>
      </c>
      <c r="I10" s="261">
        <v>0</v>
      </c>
    </row>
    <row r="11" spans="1:9" ht="45.75" customHeight="1" x14ac:dyDescent="0.25">
      <c r="A11" s="250" t="s">
        <v>911</v>
      </c>
      <c r="B11" s="6" t="s">
        <v>4203</v>
      </c>
      <c r="C11" s="252">
        <v>815.06</v>
      </c>
      <c r="D11" s="250" t="s">
        <v>715</v>
      </c>
      <c r="E11" s="252">
        <v>0</v>
      </c>
      <c r="F11" s="250" t="s">
        <v>915</v>
      </c>
      <c r="G11" s="250" t="s">
        <v>715</v>
      </c>
      <c r="H11" s="250" t="s">
        <v>4278</v>
      </c>
      <c r="I11" s="252">
        <v>815.06</v>
      </c>
    </row>
    <row r="12" spans="1:9" ht="45" customHeight="1" x14ac:dyDescent="0.25">
      <c r="A12" s="250" t="s">
        <v>911</v>
      </c>
      <c r="B12" s="256" t="s">
        <v>2481</v>
      </c>
      <c r="C12" s="252">
        <v>1154.1600000000001</v>
      </c>
      <c r="D12" s="256" t="s">
        <v>4204</v>
      </c>
      <c r="E12" s="252">
        <v>1154.1600000000001</v>
      </c>
      <c r="F12" s="250" t="s">
        <v>916</v>
      </c>
      <c r="G12" s="250" t="s">
        <v>715</v>
      </c>
      <c r="H12" s="250" t="s">
        <v>4278</v>
      </c>
      <c r="I12" s="267">
        <v>0</v>
      </c>
    </row>
    <row r="13" spans="1:9" ht="30.75" customHeight="1" x14ac:dyDescent="0.25">
      <c r="A13" s="250" t="s">
        <v>911</v>
      </c>
      <c r="B13" s="6" t="s">
        <v>4203</v>
      </c>
      <c r="C13" s="252">
        <v>694.31</v>
      </c>
      <c r="D13" s="250" t="s">
        <v>715</v>
      </c>
      <c r="E13" s="252">
        <v>0</v>
      </c>
      <c r="F13" s="250" t="s">
        <v>916</v>
      </c>
      <c r="G13" s="250" t="s">
        <v>715</v>
      </c>
      <c r="H13" s="250" t="s">
        <v>4278</v>
      </c>
      <c r="I13" s="252">
        <v>694.31</v>
      </c>
    </row>
    <row r="14" spans="1:9" ht="48.75" customHeight="1" x14ac:dyDescent="0.25">
      <c r="A14" s="250" t="s">
        <v>911</v>
      </c>
      <c r="B14" s="256" t="s">
        <v>2481</v>
      </c>
      <c r="C14" s="252">
        <v>1375.54</v>
      </c>
      <c r="D14" s="256" t="s">
        <v>4204</v>
      </c>
      <c r="E14" s="252">
        <v>1375.54</v>
      </c>
      <c r="F14" s="250" t="s">
        <v>917</v>
      </c>
      <c r="G14" s="250" t="s">
        <v>715</v>
      </c>
      <c r="H14" s="250" t="s">
        <v>4278</v>
      </c>
      <c r="I14" s="267">
        <v>0</v>
      </c>
    </row>
    <row r="15" spans="1:9" ht="41.25" customHeight="1" x14ac:dyDescent="0.25">
      <c r="A15" s="250" t="s">
        <v>911</v>
      </c>
      <c r="B15" s="6" t="s">
        <v>4203</v>
      </c>
      <c r="C15" s="252">
        <v>827.14</v>
      </c>
      <c r="D15" s="250" t="s">
        <v>715</v>
      </c>
      <c r="E15" s="252">
        <v>0</v>
      </c>
      <c r="F15" s="250" t="s">
        <v>917</v>
      </c>
      <c r="G15" s="250" t="s">
        <v>715</v>
      </c>
      <c r="H15" s="250" t="s">
        <v>4278</v>
      </c>
      <c r="I15" s="252">
        <v>827.14</v>
      </c>
    </row>
    <row r="16" spans="1:9" ht="63" customHeight="1" x14ac:dyDescent="0.25">
      <c r="A16" s="250" t="s">
        <v>911</v>
      </c>
      <c r="B16" s="256" t="s">
        <v>2481</v>
      </c>
      <c r="C16" s="252">
        <v>1415.79</v>
      </c>
      <c r="D16" s="256" t="s">
        <v>4204</v>
      </c>
      <c r="E16" s="252">
        <v>1415.79</v>
      </c>
      <c r="F16" s="250" t="s">
        <v>2286</v>
      </c>
      <c r="G16" s="250" t="s">
        <v>715</v>
      </c>
      <c r="H16" s="250" t="s">
        <v>4500</v>
      </c>
      <c r="I16" s="267">
        <v>0</v>
      </c>
    </row>
    <row r="17" spans="1:9" ht="58.5" customHeight="1" x14ac:dyDescent="0.25">
      <c r="A17" s="250" t="s">
        <v>911</v>
      </c>
      <c r="B17" s="6" t="s">
        <v>4203</v>
      </c>
      <c r="C17" s="252">
        <v>851.29</v>
      </c>
      <c r="D17" s="250" t="s">
        <v>715</v>
      </c>
      <c r="E17" s="252">
        <v>0</v>
      </c>
      <c r="F17" s="250" t="s">
        <v>2286</v>
      </c>
      <c r="G17" s="250" t="s">
        <v>715</v>
      </c>
      <c r="H17" s="250" t="s">
        <v>4500</v>
      </c>
      <c r="I17" s="252">
        <v>851.29</v>
      </c>
    </row>
    <row r="18" spans="1:9" ht="36.75" customHeight="1" x14ac:dyDescent="0.25">
      <c r="A18" s="250" t="s">
        <v>911</v>
      </c>
      <c r="B18" s="256" t="s">
        <v>2481</v>
      </c>
      <c r="C18" s="252">
        <v>1395.66</v>
      </c>
      <c r="D18" s="256" t="s">
        <v>4204</v>
      </c>
      <c r="E18" s="252">
        <v>1395.66</v>
      </c>
      <c r="F18" s="250" t="s">
        <v>918</v>
      </c>
      <c r="G18" s="250" t="s">
        <v>715</v>
      </c>
      <c r="H18" s="250" t="s">
        <v>4278</v>
      </c>
      <c r="I18" s="252">
        <v>0</v>
      </c>
    </row>
    <row r="19" spans="1:9" ht="33" customHeight="1" x14ac:dyDescent="0.25">
      <c r="A19" s="250" t="s">
        <v>911</v>
      </c>
      <c r="B19" s="6" t="s">
        <v>4203</v>
      </c>
      <c r="C19" s="252">
        <v>839.21</v>
      </c>
      <c r="D19" s="250" t="s">
        <v>715</v>
      </c>
      <c r="E19" s="252">
        <v>0</v>
      </c>
      <c r="F19" s="250" t="s">
        <v>918</v>
      </c>
      <c r="G19" s="250" t="s">
        <v>715</v>
      </c>
      <c r="H19" s="250" t="s">
        <v>4278</v>
      </c>
      <c r="I19" s="252">
        <v>839.21</v>
      </c>
    </row>
    <row r="20" spans="1:9" ht="34.5" customHeight="1" x14ac:dyDescent="0.25">
      <c r="A20" s="250" t="s">
        <v>911</v>
      </c>
      <c r="B20" s="256" t="s">
        <v>2481</v>
      </c>
      <c r="C20" s="252">
        <v>1174.29</v>
      </c>
      <c r="D20" s="256" t="s">
        <v>4204</v>
      </c>
      <c r="E20" s="252">
        <v>1174.29</v>
      </c>
      <c r="F20" s="250" t="s">
        <v>919</v>
      </c>
      <c r="G20" s="250" t="s">
        <v>715</v>
      </c>
      <c r="H20" s="250" t="s">
        <v>4278</v>
      </c>
      <c r="I20" s="252">
        <v>0</v>
      </c>
    </row>
    <row r="21" spans="1:9" ht="30" customHeight="1" x14ac:dyDescent="0.25">
      <c r="A21" s="250" t="s">
        <v>911</v>
      </c>
      <c r="B21" s="6" t="s">
        <v>4203</v>
      </c>
      <c r="C21" s="252">
        <v>706.39</v>
      </c>
      <c r="D21" s="250" t="s">
        <v>715</v>
      </c>
      <c r="E21" s="252">
        <v>0</v>
      </c>
      <c r="F21" s="250" t="s">
        <v>919</v>
      </c>
      <c r="G21" s="250" t="s">
        <v>715</v>
      </c>
      <c r="H21" s="250" t="s">
        <v>4278</v>
      </c>
      <c r="I21" s="252">
        <v>706.39</v>
      </c>
    </row>
    <row r="22" spans="1:9" ht="46.5" customHeight="1" x14ac:dyDescent="0.25">
      <c r="A22" s="250" t="s">
        <v>911</v>
      </c>
      <c r="B22" s="256" t="s">
        <v>2481</v>
      </c>
      <c r="C22" s="252">
        <v>1375.54</v>
      </c>
      <c r="D22" s="256" t="s">
        <v>4204</v>
      </c>
      <c r="E22" s="252">
        <v>1375.54</v>
      </c>
      <c r="F22" s="250" t="s">
        <v>968</v>
      </c>
      <c r="G22" s="250" t="s">
        <v>715</v>
      </c>
      <c r="H22" s="250" t="s">
        <v>4501</v>
      </c>
      <c r="I22" s="252">
        <v>0</v>
      </c>
    </row>
    <row r="23" spans="1:9" ht="58.5" customHeight="1" x14ac:dyDescent="0.25">
      <c r="A23" s="250" t="s">
        <v>911</v>
      </c>
      <c r="B23" s="6" t="s">
        <v>4203</v>
      </c>
      <c r="C23" s="252">
        <v>827.14</v>
      </c>
      <c r="D23" s="250" t="s">
        <v>715</v>
      </c>
      <c r="E23" s="252">
        <v>0</v>
      </c>
      <c r="F23" s="250" t="s">
        <v>968</v>
      </c>
      <c r="G23" s="250" t="s">
        <v>715</v>
      </c>
      <c r="H23" s="250" t="s">
        <v>4501</v>
      </c>
      <c r="I23" s="252">
        <v>827.14</v>
      </c>
    </row>
    <row r="24" spans="1:9" ht="44.25" customHeight="1" x14ac:dyDescent="0.25">
      <c r="A24" s="250" t="s">
        <v>911</v>
      </c>
      <c r="B24" s="256" t="s">
        <v>2481</v>
      </c>
      <c r="C24" s="252">
        <v>812.04</v>
      </c>
      <c r="D24" s="256" t="s">
        <v>4204</v>
      </c>
      <c r="E24" s="252">
        <v>812.04</v>
      </c>
      <c r="F24" s="250" t="s">
        <v>920</v>
      </c>
      <c r="G24" s="250" t="s">
        <v>715</v>
      </c>
      <c r="H24" s="250" t="s">
        <v>4278</v>
      </c>
      <c r="I24" s="252">
        <v>0</v>
      </c>
    </row>
    <row r="25" spans="1:9" ht="45.75" customHeight="1" x14ac:dyDescent="0.25">
      <c r="A25" s="250" t="s">
        <v>911</v>
      </c>
      <c r="B25" s="256" t="s">
        <v>4203</v>
      </c>
      <c r="C25" s="252">
        <v>489.04</v>
      </c>
      <c r="D25" s="250" t="s">
        <v>715</v>
      </c>
      <c r="E25" s="252">
        <v>0</v>
      </c>
      <c r="F25" s="250" t="s">
        <v>920</v>
      </c>
      <c r="G25" s="250" t="s">
        <v>715</v>
      </c>
      <c r="H25" s="250" t="s">
        <v>4278</v>
      </c>
      <c r="I25" s="252">
        <v>489.04</v>
      </c>
    </row>
    <row r="26" spans="1:9" ht="43.5" customHeight="1" x14ac:dyDescent="0.25">
      <c r="A26" s="250" t="s">
        <v>911</v>
      </c>
      <c r="B26" s="256" t="s">
        <v>2481</v>
      </c>
      <c r="C26" s="252">
        <v>1174.29</v>
      </c>
      <c r="D26" s="256" t="s">
        <v>4204</v>
      </c>
      <c r="E26" s="252">
        <v>1174.29</v>
      </c>
      <c r="F26" s="250" t="s">
        <v>921</v>
      </c>
      <c r="G26" s="250" t="s">
        <v>715</v>
      </c>
      <c r="H26" s="250" t="s">
        <v>4278</v>
      </c>
      <c r="I26" s="252">
        <v>0</v>
      </c>
    </row>
    <row r="27" spans="1:9" ht="48.75" customHeight="1" x14ac:dyDescent="0.25">
      <c r="A27" s="250" t="s">
        <v>911</v>
      </c>
      <c r="B27" s="256" t="s">
        <v>4203</v>
      </c>
      <c r="C27" s="252">
        <v>706.39</v>
      </c>
      <c r="D27" s="250" t="s">
        <v>715</v>
      </c>
      <c r="E27" s="252">
        <v>0</v>
      </c>
      <c r="F27" s="250" t="s">
        <v>921</v>
      </c>
      <c r="G27" s="250" t="s">
        <v>715</v>
      </c>
      <c r="H27" s="250" t="s">
        <v>4278</v>
      </c>
      <c r="I27" s="252">
        <v>706.39</v>
      </c>
    </row>
    <row r="28" spans="1:9" ht="48" customHeight="1" x14ac:dyDescent="0.25">
      <c r="A28" s="250" t="s">
        <v>911</v>
      </c>
      <c r="B28" s="256" t="s">
        <v>2481</v>
      </c>
      <c r="C28" s="252">
        <v>1435.91</v>
      </c>
      <c r="D28" s="256" t="s">
        <v>4204</v>
      </c>
      <c r="E28" s="252">
        <v>1435.91</v>
      </c>
      <c r="F28" s="250" t="s">
        <v>922</v>
      </c>
      <c r="G28" s="250" t="s">
        <v>715</v>
      </c>
      <c r="H28" s="250" t="s">
        <v>4278</v>
      </c>
      <c r="I28" s="252">
        <v>0</v>
      </c>
    </row>
    <row r="29" spans="1:9" ht="43.5" customHeight="1" x14ac:dyDescent="0.25">
      <c r="A29" s="250" t="s">
        <v>911</v>
      </c>
      <c r="B29" s="256" t="s">
        <v>4203</v>
      </c>
      <c r="C29" s="252">
        <v>863.36</v>
      </c>
      <c r="D29" s="250" t="s">
        <v>715</v>
      </c>
      <c r="E29" s="252">
        <v>0</v>
      </c>
      <c r="F29" s="250" t="s">
        <v>922</v>
      </c>
      <c r="G29" s="250" t="s">
        <v>715</v>
      </c>
      <c r="H29" s="250" t="s">
        <v>4278</v>
      </c>
      <c r="I29" s="252">
        <v>863.36</v>
      </c>
    </row>
    <row r="30" spans="1:9" ht="52.5" customHeight="1" x14ac:dyDescent="0.25">
      <c r="A30" s="250" t="s">
        <v>911</v>
      </c>
      <c r="B30" s="256" t="s">
        <v>2481</v>
      </c>
      <c r="C30" s="252">
        <v>767.76</v>
      </c>
      <c r="D30" s="256" t="s">
        <v>4204</v>
      </c>
      <c r="E30" s="252">
        <v>767.76</v>
      </c>
      <c r="F30" s="250" t="s">
        <v>923</v>
      </c>
      <c r="G30" s="250" t="s">
        <v>715</v>
      </c>
      <c r="H30" s="250" t="s">
        <v>4278</v>
      </c>
      <c r="I30" s="252">
        <v>0</v>
      </c>
    </row>
    <row r="31" spans="1:9" ht="44.25" customHeight="1" x14ac:dyDescent="0.25">
      <c r="A31" s="250" t="s">
        <v>911</v>
      </c>
      <c r="B31" s="256" t="s">
        <v>4203</v>
      </c>
      <c r="C31" s="252">
        <v>462.47</v>
      </c>
      <c r="D31" s="250" t="s">
        <v>715</v>
      </c>
      <c r="E31" s="252">
        <v>0</v>
      </c>
      <c r="F31" s="250" t="s">
        <v>923</v>
      </c>
      <c r="G31" s="250" t="s">
        <v>715</v>
      </c>
      <c r="H31" s="250" t="s">
        <v>4278</v>
      </c>
      <c r="I31" s="252">
        <v>462.47</v>
      </c>
    </row>
    <row r="32" spans="1:9" ht="41.25" customHeight="1" x14ac:dyDescent="0.25">
      <c r="A32" s="250" t="s">
        <v>911</v>
      </c>
      <c r="B32" s="256" t="s">
        <v>2481</v>
      </c>
      <c r="C32" s="252">
        <v>767.76</v>
      </c>
      <c r="D32" s="256" t="s">
        <v>4204</v>
      </c>
      <c r="E32" s="252">
        <v>767.76</v>
      </c>
      <c r="F32" s="250" t="s">
        <v>969</v>
      </c>
      <c r="G32" s="250" t="s">
        <v>715</v>
      </c>
      <c r="H32" s="250" t="s">
        <v>4278</v>
      </c>
      <c r="I32" s="252">
        <v>0</v>
      </c>
    </row>
    <row r="33" spans="1:9" ht="39" customHeight="1" x14ac:dyDescent="0.25">
      <c r="A33" s="250" t="s">
        <v>911</v>
      </c>
      <c r="B33" s="256" t="s">
        <v>4203</v>
      </c>
      <c r="C33" s="252">
        <v>462.47</v>
      </c>
      <c r="D33" s="250" t="s">
        <v>715</v>
      </c>
      <c r="E33" s="252">
        <v>0</v>
      </c>
      <c r="F33" s="250" t="s">
        <v>969</v>
      </c>
      <c r="G33" s="250" t="s">
        <v>715</v>
      </c>
      <c r="H33" s="250" t="s">
        <v>4278</v>
      </c>
      <c r="I33" s="252">
        <v>462.47</v>
      </c>
    </row>
    <row r="34" spans="1:9" ht="42" customHeight="1" x14ac:dyDescent="0.25">
      <c r="A34" s="250" t="s">
        <v>911</v>
      </c>
      <c r="B34" s="256" t="s">
        <v>2481</v>
      </c>
      <c r="C34" s="252">
        <v>767.76</v>
      </c>
      <c r="D34" s="256" t="s">
        <v>4204</v>
      </c>
      <c r="E34" s="252">
        <v>767.76</v>
      </c>
      <c r="F34" s="250" t="s">
        <v>924</v>
      </c>
      <c r="G34" s="250" t="s">
        <v>715</v>
      </c>
      <c r="H34" s="250" t="s">
        <v>4278</v>
      </c>
      <c r="I34" s="252">
        <f>SUM(C34-E34)</f>
        <v>0</v>
      </c>
    </row>
    <row r="35" spans="1:9" ht="42" customHeight="1" x14ac:dyDescent="0.25">
      <c r="A35" s="250" t="s">
        <v>911</v>
      </c>
      <c r="B35" s="256" t="s">
        <v>4203</v>
      </c>
      <c r="C35" s="252">
        <v>462.47</v>
      </c>
      <c r="D35" s="250" t="s">
        <v>715</v>
      </c>
      <c r="E35" s="252">
        <v>0</v>
      </c>
      <c r="F35" s="250" t="s">
        <v>924</v>
      </c>
      <c r="G35" s="250" t="s">
        <v>715</v>
      </c>
      <c r="H35" s="250" t="s">
        <v>4278</v>
      </c>
      <c r="I35" s="252">
        <v>462.47</v>
      </c>
    </row>
    <row r="36" spans="1:9" ht="45" customHeight="1" x14ac:dyDescent="0.25">
      <c r="A36" s="250" t="s">
        <v>911</v>
      </c>
      <c r="B36" s="256" t="s">
        <v>2481</v>
      </c>
      <c r="C36" s="252">
        <v>1375.54</v>
      </c>
      <c r="D36" s="256" t="s">
        <v>4204</v>
      </c>
      <c r="E36" s="252">
        <v>1375.54</v>
      </c>
      <c r="F36" s="250" t="s">
        <v>925</v>
      </c>
      <c r="G36" s="250" t="s">
        <v>715</v>
      </c>
      <c r="H36" s="250" t="s">
        <v>4278</v>
      </c>
      <c r="I36" s="252">
        <v>0</v>
      </c>
    </row>
    <row r="37" spans="1:9" ht="44.25" customHeight="1" x14ac:dyDescent="0.25">
      <c r="A37" s="250" t="s">
        <v>911</v>
      </c>
      <c r="B37" s="256" t="s">
        <v>4203</v>
      </c>
      <c r="C37" s="252">
        <v>827.14</v>
      </c>
      <c r="D37" s="250" t="s">
        <v>715</v>
      </c>
      <c r="E37" s="252">
        <v>0</v>
      </c>
      <c r="F37" s="250" t="s">
        <v>925</v>
      </c>
      <c r="G37" s="250" t="s">
        <v>715</v>
      </c>
      <c r="H37" s="250" t="s">
        <v>4278</v>
      </c>
      <c r="I37" s="252">
        <v>827.14</v>
      </c>
    </row>
    <row r="38" spans="1:9" ht="36.75" customHeight="1" x14ac:dyDescent="0.25">
      <c r="A38" s="250" t="s">
        <v>911</v>
      </c>
      <c r="B38" s="256" t="s">
        <v>2481</v>
      </c>
      <c r="C38" s="252">
        <v>1174.29</v>
      </c>
      <c r="D38" s="256" t="s">
        <v>4204</v>
      </c>
      <c r="E38" s="252">
        <v>1174.29</v>
      </c>
      <c r="F38" s="250" t="s">
        <v>926</v>
      </c>
      <c r="G38" s="250" t="s">
        <v>715</v>
      </c>
      <c r="H38" s="250" t="s">
        <v>4278</v>
      </c>
      <c r="I38" s="252">
        <v>0</v>
      </c>
    </row>
    <row r="39" spans="1:9" ht="35.25" customHeight="1" x14ac:dyDescent="0.25">
      <c r="A39" s="250" t="s">
        <v>911</v>
      </c>
      <c r="B39" s="256" t="s">
        <v>2481</v>
      </c>
      <c r="C39" s="252">
        <v>767.76</v>
      </c>
      <c r="D39" s="256" t="s">
        <v>4204</v>
      </c>
      <c r="E39" s="252">
        <v>767.76</v>
      </c>
      <c r="F39" s="250" t="s">
        <v>927</v>
      </c>
      <c r="G39" s="250" t="s">
        <v>715</v>
      </c>
      <c r="H39" s="250" t="s">
        <v>4278</v>
      </c>
      <c r="I39" s="252">
        <v>0</v>
      </c>
    </row>
    <row r="40" spans="1:9" ht="35.25" customHeight="1" x14ac:dyDescent="0.25">
      <c r="A40" s="250" t="s">
        <v>911</v>
      </c>
      <c r="B40" s="256" t="s">
        <v>4203</v>
      </c>
      <c r="C40" s="252">
        <v>462.47</v>
      </c>
      <c r="D40" s="250" t="s">
        <v>715</v>
      </c>
      <c r="E40" s="252">
        <v>0</v>
      </c>
      <c r="F40" s="250" t="s">
        <v>927</v>
      </c>
      <c r="G40" s="250" t="s">
        <v>715</v>
      </c>
      <c r="H40" s="250" t="s">
        <v>4278</v>
      </c>
      <c r="I40" s="252">
        <v>462.47</v>
      </c>
    </row>
    <row r="41" spans="1:9" ht="42" customHeight="1" x14ac:dyDescent="0.25">
      <c r="A41" s="250" t="s">
        <v>911</v>
      </c>
      <c r="B41" s="256" t="s">
        <v>2481</v>
      </c>
      <c r="C41" s="252">
        <v>767.76</v>
      </c>
      <c r="D41" s="256" t="s">
        <v>4204</v>
      </c>
      <c r="E41" s="252">
        <v>767.76</v>
      </c>
      <c r="F41" s="250" t="s">
        <v>2482</v>
      </c>
      <c r="G41" s="250" t="s">
        <v>715</v>
      </c>
      <c r="H41" s="250" t="s">
        <v>4278</v>
      </c>
      <c r="I41" s="252">
        <v>0</v>
      </c>
    </row>
    <row r="42" spans="1:9" ht="43.5" customHeight="1" x14ac:dyDescent="0.25">
      <c r="A42" s="250" t="s">
        <v>911</v>
      </c>
      <c r="B42" s="256" t="s">
        <v>4203</v>
      </c>
      <c r="C42" s="252">
        <v>462.47</v>
      </c>
      <c r="D42" s="250" t="s">
        <v>715</v>
      </c>
      <c r="E42" s="252">
        <v>0</v>
      </c>
      <c r="F42" s="250" t="s">
        <v>2482</v>
      </c>
      <c r="G42" s="250" t="s">
        <v>715</v>
      </c>
      <c r="H42" s="250" t="s">
        <v>4278</v>
      </c>
      <c r="I42" s="252">
        <v>462.47</v>
      </c>
    </row>
    <row r="43" spans="1:9" ht="45" customHeight="1" x14ac:dyDescent="0.25">
      <c r="A43" s="250" t="s">
        <v>911</v>
      </c>
      <c r="B43" s="256" t="s">
        <v>2481</v>
      </c>
      <c r="C43" s="252">
        <v>706.31</v>
      </c>
      <c r="D43" s="256" t="s">
        <v>4204</v>
      </c>
      <c r="E43" s="252">
        <v>706.31</v>
      </c>
      <c r="F43" s="250" t="s">
        <v>970</v>
      </c>
      <c r="G43" s="250" t="s">
        <v>715</v>
      </c>
      <c r="H43" s="250" t="s">
        <v>4278</v>
      </c>
      <c r="I43" s="252">
        <v>0</v>
      </c>
    </row>
    <row r="44" spans="1:9" ht="42" customHeight="1" x14ac:dyDescent="0.25">
      <c r="A44" s="250" t="s">
        <v>911</v>
      </c>
      <c r="B44" s="256" t="s">
        <v>2481</v>
      </c>
      <c r="C44" s="252">
        <v>1423.24</v>
      </c>
      <c r="D44" s="254">
        <v>43294</v>
      </c>
      <c r="E44" s="252">
        <v>1423.24</v>
      </c>
      <c r="F44" s="250" t="s">
        <v>970</v>
      </c>
      <c r="G44" s="250" t="s">
        <v>715</v>
      </c>
      <c r="H44" s="250" t="s">
        <v>4278</v>
      </c>
      <c r="I44" s="252">
        <v>0</v>
      </c>
    </row>
    <row r="45" spans="1:9" ht="39.75" customHeight="1" x14ac:dyDescent="0.25">
      <c r="A45" s="250" t="s">
        <v>911</v>
      </c>
      <c r="B45" s="256" t="s">
        <v>4203</v>
      </c>
      <c r="C45" s="252">
        <v>604.96</v>
      </c>
      <c r="D45" s="250" t="s">
        <v>715</v>
      </c>
      <c r="E45" s="252">
        <v>0</v>
      </c>
      <c r="F45" s="250" t="s">
        <v>970</v>
      </c>
      <c r="G45" s="250" t="s">
        <v>715</v>
      </c>
      <c r="H45" s="250" t="s">
        <v>4278</v>
      </c>
      <c r="I45" s="252">
        <v>604.96</v>
      </c>
    </row>
    <row r="46" spans="1:9" ht="42" customHeight="1" x14ac:dyDescent="0.25">
      <c r="A46" s="250" t="s">
        <v>911</v>
      </c>
      <c r="B46" s="256" t="s">
        <v>2481</v>
      </c>
      <c r="C46" s="252">
        <v>767.76</v>
      </c>
      <c r="D46" s="256" t="s">
        <v>4204</v>
      </c>
      <c r="E46" s="252">
        <v>767.76</v>
      </c>
      <c r="F46" s="250" t="s">
        <v>928</v>
      </c>
      <c r="G46" s="250" t="s">
        <v>715</v>
      </c>
      <c r="H46" s="250" t="s">
        <v>4278</v>
      </c>
      <c r="I46" s="252">
        <v>0</v>
      </c>
    </row>
    <row r="47" spans="1:9" ht="46.5" customHeight="1" x14ac:dyDescent="0.25">
      <c r="A47" s="250" t="s">
        <v>911</v>
      </c>
      <c r="B47" s="256" t="s">
        <v>4203</v>
      </c>
      <c r="C47" s="252">
        <v>462.47</v>
      </c>
      <c r="D47" s="250" t="s">
        <v>715</v>
      </c>
      <c r="E47" s="252">
        <v>0</v>
      </c>
      <c r="F47" s="250" t="s">
        <v>928</v>
      </c>
      <c r="G47" s="250" t="s">
        <v>715</v>
      </c>
      <c r="H47" s="250" t="s">
        <v>4278</v>
      </c>
      <c r="I47" s="252">
        <v>462.47</v>
      </c>
    </row>
    <row r="48" spans="1:9" ht="45.75" customHeight="1" x14ac:dyDescent="0.25">
      <c r="A48" s="250" t="s">
        <v>911</v>
      </c>
      <c r="B48" s="256" t="s">
        <v>2481</v>
      </c>
      <c r="C48" s="252">
        <v>1013.29</v>
      </c>
      <c r="D48" s="256" t="s">
        <v>4204</v>
      </c>
      <c r="E48" s="252">
        <v>1013.29</v>
      </c>
      <c r="F48" s="250" t="s">
        <v>2090</v>
      </c>
      <c r="G48" s="250" t="s">
        <v>715</v>
      </c>
      <c r="H48" s="250" t="s">
        <v>4278</v>
      </c>
      <c r="I48" s="252">
        <v>0</v>
      </c>
    </row>
    <row r="49" spans="1:9" ht="39" customHeight="1" x14ac:dyDescent="0.25">
      <c r="A49" s="250" t="s">
        <v>911</v>
      </c>
      <c r="B49" s="256" t="s">
        <v>4203</v>
      </c>
      <c r="C49" s="252">
        <v>609.79</v>
      </c>
      <c r="D49" s="250" t="s">
        <v>715</v>
      </c>
      <c r="E49" s="252">
        <v>0</v>
      </c>
      <c r="F49" s="250" t="s">
        <v>2090</v>
      </c>
      <c r="G49" s="250" t="s">
        <v>715</v>
      </c>
      <c r="H49" s="250" t="s">
        <v>4278</v>
      </c>
      <c r="I49" s="252">
        <v>609.79</v>
      </c>
    </row>
    <row r="50" spans="1:9" ht="39.75" customHeight="1" x14ac:dyDescent="0.25">
      <c r="A50" s="250" t="s">
        <v>911</v>
      </c>
      <c r="B50" s="256" t="s">
        <v>2481</v>
      </c>
      <c r="C50" s="252">
        <v>1053.54</v>
      </c>
      <c r="D50" s="256" t="s">
        <v>4204</v>
      </c>
      <c r="E50" s="252">
        <v>1053.54</v>
      </c>
      <c r="F50" s="250" t="s">
        <v>930</v>
      </c>
      <c r="G50" s="250" t="s">
        <v>715</v>
      </c>
      <c r="H50" s="250" t="s">
        <v>4278</v>
      </c>
      <c r="I50" s="252">
        <v>0</v>
      </c>
    </row>
    <row r="51" spans="1:9" ht="36" customHeight="1" x14ac:dyDescent="0.25">
      <c r="A51" s="250" t="s">
        <v>911</v>
      </c>
      <c r="B51" s="256" t="s">
        <v>4203</v>
      </c>
      <c r="C51" s="252">
        <v>633.94000000000005</v>
      </c>
      <c r="D51" s="250" t="s">
        <v>715</v>
      </c>
      <c r="E51" s="252">
        <v>0</v>
      </c>
      <c r="F51" s="250" t="s">
        <v>930</v>
      </c>
      <c r="G51" s="250" t="s">
        <v>715</v>
      </c>
      <c r="H51" s="250" t="s">
        <v>4278</v>
      </c>
      <c r="I51" s="252">
        <v>633.94000000000005</v>
      </c>
    </row>
    <row r="52" spans="1:9" ht="60.75" customHeight="1" x14ac:dyDescent="0.25">
      <c r="A52" s="250" t="s">
        <v>911</v>
      </c>
      <c r="B52" s="256" t="s">
        <v>2481</v>
      </c>
      <c r="C52" s="252">
        <v>1073.6600000000001</v>
      </c>
      <c r="D52" s="250" t="s">
        <v>4204</v>
      </c>
      <c r="E52" s="252">
        <v>1073.6600000000001</v>
      </c>
      <c r="F52" s="250" t="s">
        <v>2287</v>
      </c>
      <c r="G52" s="250" t="s">
        <v>715</v>
      </c>
      <c r="H52" s="250" t="s">
        <v>4500</v>
      </c>
      <c r="I52" s="252">
        <v>0</v>
      </c>
    </row>
    <row r="53" spans="1:9" ht="63.75" customHeight="1" x14ac:dyDescent="0.25">
      <c r="A53" s="250" t="s">
        <v>911</v>
      </c>
      <c r="B53" s="256" t="s">
        <v>4203</v>
      </c>
      <c r="C53" s="252">
        <v>646.01</v>
      </c>
      <c r="D53" s="250" t="s">
        <v>715</v>
      </c>
      <c r="E53" s="252">
        <v>0</v>
      </c>
      <c r="F53" s="250" t="s">
        <v>2287</v>
      </c>
      <c r="G53" s="250" t="s">
        <v>715</v>
      </c>
      <c r="H53" s="250" t="s">
        <v>4500</v>
      </c>
      <c r="I53" s="252">
        <v>646.01</v>
      </c>
    </row>
    <row r="54" spans="1:9" ht="40.5" customHeight="1" x14ac:dyDescent="0.25">
      <c r="A54" s="250" t="s">
        <v>911</v>
      </c>
      <c r="B54" s="256" t="s">
        <v>2481</v>
      </c>
      <c r="C54" s="252">
        <v>1375.54</v>
      </c>
      <c r="D54" s="250" t="s">
        <v>4204</v>
      </c>
      <c r="E54" s="252">
        <v>1375.54</v>
      </c>
      <c r="F54" s="250" t="s">
        <v>931</v>
      </c>
      <c r="G54" s="250" t="s">
        <v>715</v>
      </c>
      <c r="H54" s="250" t="s">
        <v>4278</v>
      </c>
      <c r="I54" s="252">
        <v>0</v>
      </c>
    </row>
    <row r="55" spans="1:9" ht="33" customHeight="1" x14ac:dyDescent="0.25">
      <c r="A55" s="250" t="s">
        <v>911</v>
      </c>
      <c r="B55" s="256" t="s">
        <v>4203</v>
      </c>
      <c r="C55" s="252">
        <v>827.14</v>
      </c>
      <c r="D55" s="250" t="s">
        <v>715</v>
      </c>
      <c r="E55" s="252">
        <v>0</v>
      </c>
      <c r="F55" s="250" t="s">
        <v>931</v>
      </c>
      <c r="G55" s="250" t="s">
        <v>715</v>
      </c>
      <c r="H55" s="250" t="s">
        <v>4278</v>
      </c>
      <c r="I55" s="252">
        <v>827.14</v>
      </c>
    </row>
    <row r="56" spans="1:9" ht="40.5" customHeight="1" x14ac:dyDescent="0.25">
      <c r="A56" s="250" t="s">
        <v>911</v>
      </c>
      <c r="B56" s="256" t="s">
        <v>2481</v>
      </c>
      <c r="C56" s="252">
        <v>1053.54</v>
      </c>
      <c r="D56" s="250" t="s">
        <v>4204</v>
      </c>
      <c r="E56" s="252">
        <v>1053.54</v>
      </c>
      <c r="F56" s="250" t="s">
        <v>932</v>
      </c>
      <c r="G56" s="250" t="s">
        <v>715</v>
      </c>
      <c r="H56" s="250" t="s">
        <v>4278</v>
      </c>
      <c r="I56" s="252">
        <v>0</v>
      </c>
    </row>
    <row r="57" spans="1:9" ht="42" customHeight="1" x14ac:dyDescent="0.25">
      <c r="A57" s="250" t="s">
        <v>911</v>
      </c>
      <c r="B57" s="256" t="s">
        <v>4203</v>
      </c>
      <c r="C57" s="252">
        <v>633.94000000000005</v>
      </c>
      <c r="D57" s="250" t="s">
        <v>715</v>
      </c>
      <c r="E57" s="252">
        <v>0</v>
      </c>
      <c r="F57" s="250" t="s">
        <v>932</v>
      </c>
      <c r="G57" s="250" t="s">
        <v>715</v>
      </c>
      <c r="H57" s="250" t="s">
        <v>4278</v>
      </c>
      <c r="I57" s="252">
        <v>633.94000000000005</v>
      </c>
    </row>
    <row r="58" spans="1:9" ht="44.25" customHeight="1" x14ac:dyDescent="0.25">
      <c r="A58" s="250" t="s">
        <v>911</v>
      </c>
      <c r="B58" s="256" t="s">
        <v>2481</v>
      </c>
      <c r="C58" s="252">
        <v>767.76</v>
      </c>
      <c r="D58" s="250" t="s">
        <v>4204</v>
      </c>
      <c r="E58" s="252">
        <v>767.76</v>
      </c>
      <c r="F58" s="250" t="s">
        <v>933</v>
      </c>
      <c r="G58" s="250" t="s">
        <v>715</v>
      </c>
      <c r="H58" s="250" t="s">
        <v>4278</v>
      </c>
      <c r="I58" s="252">
        <f>SUM(C58-E58)</f>
        <v>0</v>
      </c>
    </row>
    <row r="59" spans="1:9" ht="45.75" customHeight="1" x14ac:dyDescent="0.25">
      <c r="A59" s="250" t="s">
        <v>911</v>
      </c>
      <c r="B59" s="256" t="s">
        <v>4203</v>
      </c>
      <c r="C59" s="252">
        <v>462.47</v>
      </c>
      <c r="D59" s="250" t="s">
        <v>715</v>
      </c>
      <c r="E59" s="252">
        <v>0</v>
      </c>
      <c r="F59" s="250" t="s">
        <v>933</v>
      </c>
      <c r="G59" s="250" t="s">
        <v>715</v>
      </c>
      <c r="H59" s="250" t="s">
        <v>4278</v>
      </c>
      <c r="I59" s="252">
        <f>SUM(C59-E59)</f>
        <v>462.47</v>
      </c>
    </row>
    <row r="60" spans="1:9" ht="44.25" customHeight="1" x14ac:dyDescent="0.25">
      <c r="A60" s="250" t="s">
        <v>911</v>
      </c>
      <c r="B60" s="256" t="s">
        <v>2481</v>
      </c>
      <c r="C60" s="252">
        <v>767.76</v>
      </c>
      <c r="D60" s="250" t="s">
        <v>4204</v>
      </c>
      <c r="E60" s="252">
        <v>767.76</v>
      </c>
      <c r="F60" s="250" t="s">
        <v>934</v>
      </c>
      <c r="G60" s="250" t="s">
        <v>715</v>
      </c>
      <c r="H60" s="250" t="s">
        <v>4278</v>
      </c>
      <c r="I60" s="252">
        <v>0</v>
      </c>
    </row>
    <row r="61" spans="1:9" ht="39" customHeight="1" x14ac:dyDescent="0.25">
      <c r="A61" s="250" t="s">
        <v>911</v>
      </c>
      <c r="B61" s="256" t="s">
        <v>4203</v>
      </c>
      <c r="C61" s="252">
        <v>462.47</v>
      </c>
      <c r="D61" s="250" t="s">
        <v>715</v>
      </c>
      <c r="E61" s="252">
        <v>0</v>
      </c>
      <c r="F61" s="250" t="s">
        <v>934</v>
      </c>
      <c r="G61" s="250" t="s">
        <v>715</v>
      </c>
      <c r="H61" s="250" t="s">
        <v>4278</v>
      </c>
      <c r="I61" s="252">
        <v>462.47</v>
      </c>
    </row>
    <row r="62" spans="1:9" ht="39.75" customHeight="1" x14ac:dyDescent="0.25">
      <c r="A62" s="250" t="s">
        <v>911</v>
      </c>
      <c r="B62" s="256" t="s">
        <v>2481</v>
      </c>
      <c r="C62" s="252">
        <v>1375.54</v>
      </c>
      <c r="D62" s="250" t="s">
        <v>4204</v>
      </c>
      <c r="E62" s="252">
        <v>1375.54</v>
      </c>
      <c r="F62" s="250" t="s">
        <v>935</v>
      </c>
      <c r="G62" s="250" t="s">
        <v>715</v>
      </c>
      <c r="H62" s="250" t="s">
        <v>4278</v>
      </c>
      <c r="I62" s="252">
        <v>0</v>
      </c>
    </row>
    <row r="63" spans="1:9" ht="45.75" customHeight="1" x14ac:dyDescent="0.25">
      <c r="A63" s="250" t="s">
        <v>911</v>
      </c>
      <c r="B63" s="256" t="s">
        <v>4203</v>
      </c>
      <c r="C63" s="252">
        <v>827.14</v>
      </c>
      <c r="D63" s="250" t="s">
        <v>715</v>
      </c>
      <c r="E63" s="252">
        <v>0</v>
      </c>
      <c r="F63" s="250" t="s">
        <v>935</v>
      </c>
      <c r="G63" s="250" t="s">
        <v>715</v>
      </c>
      <c r="H63" s="250" t="s">
        <v>4278</v>
      </c>
      <c r="I63" s="252">
        <v>827.14</v>
      </c>
    </row>
    <row r="64" spans="1:9" ht="44.25" customHeight="1" x14ac:dyDescent="0.25">
      <c r="A64" s="250" t="s">
        <v>911</v>
      </c>
      <c r="B64" s="256" t="s">
        <v>2481</v>
      </c>
      <c r="C64" s="252">
        <v>1375.54</v>
      </c>
      <c r="D64" s="250" t="s">
        <v>4204</v>
      </c>
      <c r="E64" s="252">
        <v>1375.54</v>
      </c>
      <c r="F64" s="250" t="s">
        <v>936</v>
      </c>
      <c r="G64" s="250" t="s">
        <v>715</v>
      </c>
      <c r="H64" s="250" t="s">
        <v>4278</v>
      </c>
      <c r="I64" s="252">
        <v>0</v>
      </c>
    </row>
    <row r="65" spans="1:9" ht="48" customHeight="1" x14ac:dyDescent="0.25">
      <c r="A65" s="250" t="s">
        <v>911</v>
      </c>
      <c r="B65" s="256" t="s">
        <v>4203</v>
      </c>
      <c r="C65" s="252">
        <v>827.14</v>
      </c>
      <c r="D65" s="250" t="s">
        <v>715</v>
      </c>
      <c r="E65" s="252">
        <v>0</v>
      </c>
      <c r="F65" s="250" t="s">
        <v>936</v>
      </c>
      <c r="G65" s="250" t="s">
        <v>715</v>
      </c>
      <c r="H65" s="250" t="s">
        <v>4278</v>
      </c>
      <c r="I65" s="252">
        <v>827.14</v>
      </c>
    </row>
    <row r="66" spans="1:9" ht="58.5" customHeight="1" x14ac:dyDescent="0.25">
      <c r="A66" s="250" t="s">
        <v>911</v>
      </c>
      <c r="B66" s="256" t="s">
        <v>2481</v>
      </c>
      <c r="C66" s="252">
        <v>153.54</v>
      </c>
      <c r="D66" s="250" t="s">
        <v>4204</v>
      </c>
      <c r="E66" s="252">
        <v>153.54</v>
      </c>
      <c r="F66" s="250" t="s">
        <v>937</v>
      </c>
      <c r="G66" s="250" t="s">
        <v>715</v>
      </c>
      <c r="H66" s="250" t="s">
        <v>4502</v>
      </c>
      <c r="I66" s="252">
        <v>0</v>
      </c>
    </row>
    <row r="67" spans="1:9" ht="57.75" customHeight="1" x14ac:dyDescent="0.25">
      <c r="A67" s="250" t="s">
        <v>911</v>
      </c>
      <c r="B67" s="256" t="s">
        <v>4203</v>
      </c>
      <c r="C67" s="252">
        <v>369.98</v>
      </c>
      <c r="D67" s="250" t="s">
        <v>715</v>
      </c>
      <c r="E67" s="252">
        <v>0</v>
      </c>
      <c r="F67" s="250" t="s">
        <v>937</v>
      </c>
      <c r="G67" s="250" t="s">
        <v>715</v>
      </c>
      <c r="H67" s="250" t="s">
        <v>4502</v>
      </c>
      <c r="I67" s="252">
        <v>369.98</v>
      </c>
    </row>
    <row r="68" spans="1:9" ht="39.75" customHeight="1" x14ac:dyDescent="0.25">
      <c r="A68" s="250" t="s">
        <v>911</v>
      </c>
      <c r="B68" s="256" t="s">
        <v>2481</v>
      </c>
      <c r="C68" s="252">
        <v>1375.54</v>
      </c>
      <c r="D68" s="250" t="s">
        <v>4204</v>
      </c>
      <c r="E68" s="252">
        <v>1375.54</v>
      </c>
      <c r="F68" s="250" t="s">
        <v>2487</v>
      </c>
      <c r="G68" s="250" t="s">
        <v>715</v>
      </c>
      <c r="H68" s="250" t="s">
        <v>4278</v>
      </c>
      <c r="I68" s="252">
        <v>0</v>
      </c>
    </row>
    <row r="69" spans="1:9" ht="43.5" customHeight="1" x14ac:dyDescent="0.25">
      <c r="A69" s="250" t="s">
        <v>911</v>
      </c>
      <c r="B69" s="256" t="s">
        <v>4203</v>
      </c>
      <c r="C69" s="252">
        <v>827.14</v>
      </c>
      <c r="D69" s="250" t="s">
        <v>715</v>
      </c>
      <c r="E69" s="252">
        <v>0</v>
      </c>
      <c r="F69" s="250" t="s">
        <v>2487</v>
      </c>
      <c r="G69" s="250" t="s">
        <v>715</v>
      </c>
      <c r="H69" s="250" t="s">
        <v>4278</v>
      </c>
      <c r="I69" s="252">
        <v>827.14</v>
      </c>
    </row>
    <row r="70" spans="1:9" ht="39" customHeight="1" x14ac:dyDescent="0.25">
      <c r="A70" s="250" t="s">
        <v>911</v>
      </c>
      <c r="B70" s="256" t="s">
        <v>2481</v>
      </c>
      <c r="C70" s="252">
        <v>1988.68</v>
      </c>
      <c r="D70" s="250" t="s">
        <v>4204</v>
      </c>
      <c r="E70" s="252">
        <v>1988.68</v>
      </c>
      <c r="F70" s="250" t="s">
        <v>971</v>
      </c>
      <c r="G70" s="250" t="s">
        <v>715</v>
      </c>
      <c r="H70" s="250" t="s">
        <v>4278</v>
      </c>
      <c r="I70" s="252">
        <v>0</v>
      </c>
    </row>
    <row r="71" spans="1:9" ht="42.75" customHeight="1" x14ac:dyDescent="0.25">
      <c r="A71" s="250" t="s">
        <v>911</v>
      </c>
      <c r="B71" s="256" t="s">
        <v>4203</v>
      </c>
      <c r="C71" s="252">
        <v>513.19000000000005</v>
      </c>
      <c r="D71" s="250" t="s">
        <v>715</v>
      </c>
      <c r="E71" s="252">
        <v>0</v>
      </c>
      <c r="F71" s="250" t="s">
        <v>971</v>
      </c>
      <c r="G71" s="250" t="s">
        <v>715</v>
      </c>
      <c r="H71" s="250" t="s">
        <v>4278</v>
      </c>
      <c r="I71" s="252">
        <v>513.19000000000005</v>
      </c>
    </row>
    <row r="72" spans="1:9" ht="39.75" customHeight="1" x14ac:dyDescent="0.25">
      <c r="A72" s="250" t="s">
        <v>911</v>
      </c>
      <c r="B72" s="256" t="s">
        <v>2481</v>
      </c>
      <c r="C72" s="252">
        <v>1415.79</v>
      </c>
      <c r="D72" s="250" t="s">
        <v>4204</v>
      </c>
      <c r="E72" s="252">
        <v>1415.79</v>
      </c>
      <c r="F72" s="250" t="s">
        <v>938</v>
      </c>
      <c r="G72" s="250" t="s">
        <v>715</v>
      </c>
      <c r="H72" s="250" t="s">
        <v>4278</v>
      </c>
      <c r="I72" s="252">
        <v>0</v>
      </c>
    </row>
    <row r="73" spans="1:9" ht="42.75" customHeight="1" x14ac:dyDescent="0.25">
      <c r="A73" s="250" t="s">
        <v>911</v>
      </c>
      <c r="B73" s="256" t="s">
        <v>4203</v>
      </c>
      <c r="C73" s="252">
        <v>851.29</v>
      </c>
      <c r="D73" s="250" t="s">
        <v>715</v>
      </c>
      <c r="E73" s="252">
        <v>0</v>
      </c>
      <c r="F73" s="250" t="s">
        <v>938</v>
      </c>
      <c r="G73" s="250" t="s">
        <v>715</v>
      </c>
      <c r="H73" s="250" t="s">
        <v>4278</v>
      </c>
      <c r="I73" s="252">
        <v>851.29</v>
      </c>
    </row>
    <row r="74" spans="1:9" ht="42.75" customHeight="1" x14ac:dyDescent="0.25">
      <c r="A74" s="250" t="s">
        <v>911</v>
      </c>
      <c r="B74" s="256" t="s">
        <v>2481</v>
      </c>
      <c r="C74" s="252">
        <v>1254.79</v>
      </c>
      <c r="D74" s="250" t="s">
        <v>4204</v>
      </c>
      <c r="E74" s="252">
        <v>1254.79</v>
      </c>
      <c r="F74" s="250" t="s">
        <v>939</v>
      </c>
      <c r="G74" s="250" t="s">
        <v>715</v>
      </c>
      <c r="H74" s="250" t="s">
        <v>4278</v>
      </c>
      <c r="I74" s="252">
        <v>0</v>
      </c>
    </row>
    <row r="75" spans="1:9" ht="45.75" customHeight="1" x14ac:dyDescent="0.25">
      <c r="A75" s="250" t="s">
        <v>911</v>
      </c>
      <c r="B75" s="256" t="s">
        <v>4203</v>
      </c>
      <c r="C75" s="252">
        <v>754.69</v>
      </c>
      <c r="D75" s="250" t="s">
        <v>715</v>
      </c>
      <c r="E75" s="252">
        <v>0</v>
      </c>
      <c r="F75" s="250" t="s">
        <v>939</v>
      </c>
      <c r="G75" s="250" t="s">
        <v>715</v>
      </c>
      <c r="H75" s="250" t="s">
        <v>4278</v>
      </c>
      <c r="I75" s="252">
        <v>754.69</v>
      </c>
    </row>
    <row r="76" spans="1:9" ht="51.75" customHeight="1" x14ac:dyDescent="0.25">
      <c r="A76" s="250" t="s">
        <v>911</v>
      </c>
      <c r="B76" s="256" t="s">
        <v>4203</v>
      </c>
      <c r="C76" s="252">
        <v>462.47</v>
      </c>
      <c r="D76" s="250" t="s">
        <v>715</v>
      </c>
      <c r="E76" s="252">
        <v>0</v>
      </c>
      <c r="F76" s="250" t="s">
        <v>4205</v>
      </c>
      <c r="G76" s="250" t="s">
        <v>715</v>
      </c>
      <c r="H76" s="250" t="s">
        <v>4278</v>
      </c>
      <c r="I76" s="252">
        <v>462.47</v>
      </c>
    </row>
    <row r="77" spans="1:9" ht="52.5" customHeight="1" x14ac:dyDescent="0.25">
      <c r="A77" s="250" t="s">
        <v>911</v>
      </c>
      <c r="B77" s="256" t="s">
        <v>2481</v>
      </c>
      <c r="C77" s="252">
        <v>1154.1600000000001</v>
      </c>
      <c r="D77" s="250" t="s">
        <v>4204</v>
      </c>
      <c r="E77" s="252">
        <v>1154.1600000000001</v>
      </c>
      <c r="F77" s="250" t="s">
        <v>940</v>
      </c>
      <c r="G77" s="250" t="s">
        <v>715</v>
      </c>
      <c r="H77" s="250" t="s">
        <v>4278</v>
      </c>
      <c r="I77" s="252">
        <v>0</v>
      </c>
    </row>
    <row r="78" spans="1:9" ht="42.75" customHeight="1" x14ac:dyDescent="0.25">
      <c r="A78" s="250" t="s">
        <v>911</v>
      </c>
      <c r="B78" s="256" t="s">
        <v>4203</v>
      </c>
      <c r="C78" s="252">
        <v>694.31</v>
      </c>
      <c r="D78" s="250" t="s">
        <v>715</v>
      </c>
      <c r="E78" s="252">
        <v>0</v>
      </c>
      <c r="F78" s="250" t="s">
        <v>940</v>
      </c>
      <c r="G78" s="250" t="s">
        <v>715</v>
      </c>
      <c r="H78" s="250" t="s">
        <v>4278</v>
      </c>
      <c r="I78" s="252">
        <v>694.31</v>
      </c>
    </row>
    <row r="79" spans="1:9" ht="102.75" customHeight="1" x14ac:dyDescent="0.25">
      <c r="A79" s="250" t="s">
        <v>911</v>
      </c>
      <c r="B79" s="256" t="s">
        <v>2481</v>
      </c>
      <c r="C79" s="252">
        <v>1435.91</v>
      </c>
      <c r="D79" s="250" t="s">
        <v>4204</v>
      </c>
      <c r="E79" s="252">
        <v>1435.91</v>
      </c>
      <c r="F79" s="250" t="s">
        <v>941</v>
      </c>
      <c r="G79" s="250" t="s">
        <v>715</v>
      </c>
      <c r="H79" s="250" t="s">
        <v>4503</v>
      </c>
      <c r="I79" s="252">
        <v>0</v>
      </c>
    </row>
    <row r="80" spans="1:9" ht="69" customHeight="1" x14ac:dyDescent="0.25">
      <c r="A80" s="250" t="s">
        <v>911</v>
      </c>
      <c r="B80" s="256" t="s">
        <v>4203</v>
      </c>
      <c r="C80" s="252">
        <v>863.36</v>
      </c>
      <c r="D80" s="250" t="s">
        <v>715</v>
      </c>
      <c r="E80" s="252">
        <v>0</v>
      </c>
      <c r="F80" s="250" t="s">
        <v>941</v>
      </c>
      <c r="G80" s="250" t="s">
        <v>715</v>
      </c>
      <c r="H80" s="250" t="s">
        <v>4503</v>
      </c>
      <c r="I80" s="252">
        <v>863.36</v>
      </c>
    </row>
    <row r="81" spans="1:9" ht="69" customHeight="1" x14ac:dyDescent="0.25">
      <c r="A81" s="250" t="s">
        <v>911</v>
      </c>
      <c r="B81" s="256" t="s">
        <v>2481</v>
      </c>
      <c r="C81" s="252">
        <v>1375.54</v>
      </c>
      <c r="D81" s="250" t="s">
        <v>4204</v>
      </c>
      <c r="E81" s="252">
        <v>1375.54</v>
      </c>
      <c r="F81" s="250" t="s">
        <v>2318</v>
      </c>
      <c r="G81" s="250" t="s">
        <v>715</v>
      </c>
      <c r="H81" s="250" t="s">
        <v>4278</v>
      </c>
      <c r="I81" s="252">
        <v>0</v>
      </c>
    </row>
    <row r="82" spans="1:9" ht="69" customHeight="1" x14ac:dyDescent="0.25">
      <c r="A82" s="250" t="s">
        <v>911</v>
      </c>
      <c r="B82" s="256" t="s">
        <v>4203</v>
      </c>
      <c r="C82" s="252">
        <v>827.14</v>
      </c>
      <c r="D82" s="250" t="s">
        <v>715</v>
      </c>
      <c r="E82" s="252">
        <v>0</v>
      </c>
      <c r="F82" s="250" t="s">
        <v>2318</v>
      </c>
      <c r="G82" s="250" t="s">
        <v>715</v>
      </c>
      <c r="H82" s="250" t="s">
        <v>4278</v>
      </c>
      <c r="I82" s="252">
        <v>827.14</v>
      </c>
    </row>
    <row r="83" spans="1:9" ht="89.25" customHeight="1" x14ac:dyDescent="0.25">
      <c r="A83" s="250" t="s">
        <v>911</v>
      </c>
      <c r="B83" s="256" t="s">
        <v>4203</v>
      </c>
      <c r="C83" s="252">
        <v>573.55999999999995</v>
      </c>
      <c r="D83" s="250" t="s">
        <v>715</v>
      </c>
      <c r="E83" s="252">
        <v>0</v>
      </c>
      <c r="F83" s="250" t="s">
        <v>4206</v>
      </c>
      <c r="G83" s="250" t="s">
        <v>715</v>
      </c>
      <c r="H83" s="250" t="s">
        <v>4504</v>
      </c>
      <c r="I83" s="252">
        <v>573.55999999999995</v>
      </c>
    </row>
    <row r="84" spans="1:9" ht="75" customHeight="1" x14ac:dyDescent="0.25">
      <c r="A84" s="250" t="s">
        <v>911</v>
      </c>
      <c r="B84" s="256" t="s">
        <v>2481</v>
      </c>
      <c r="C84" s="252">
        <v>2130.9699999999998</v>
      </c>
      <c r="D84" s="250" t="s">
        <v>4201</v>
      </c>
      <c r="E84" s="252">
        <v>2130.9699999999998</v>
      </c>
      <c r="F84" s="250" t="s">
        <v>972</v>
      </c>
      <c r="G84" s="250" t="s">
        <v>715</v>
      </c>
      <c r="H84" s="250" t="s">
        <v>4278</v>
      </c>
      <c r="I84" s="252">
        <v>0</v>
      </c>
    </row>
    <row r="85" spans="1:9" ht="86.25" customHeight="1" x14ac:dyDescent="0.25">
      <c r="A85" s="250" t="s">
        <v>911</v>
      </c>
      <c r="B85" s="256" t="s">
        <v>4203</v>
      </c>
      <c r="C85" s="252">
        <v>701.56</v>
      </c>
      <c r="D85" s="250" t="s">
        <v>715</v>
      </c>
      <c r="E85" s="252">
        <v>0</v>
      </c>
      <c r="F85" s="250" t="s">
        <v>972</v>
      </c>
      <c r="G85" s="250" t="s">
        <v>715</v>
      </c>
      <c r="H85" s="250" t="s">
        <v>4278</v>
      </c>
      <c r="I85" s="252">
        <v>701.56</v>
      </c>
    </row>
    <row r="86" spans="1:9" ht="90.75" customHeight="1" x14ac:dyDescent="0.25">
      <c r="A86" s="250" t="s">
        <v>911</v>
      </c>
      <c r="B86" s="256" t="s">
        <v>2481</v>
      </c>
      <c r="C86" s="252">
        <v>1375.54</v>
      </c>
      <c r="D86" s="250" t="s">
        <v>4204</v>
      </c>
      <c r="E86" s="252">
        <v>1375.54</v>
      </c>
      <c r="F86" s="250" t="s">
        <v>2319</v>
      </c>
      <c r="G86" s="250" t="s">
        <v>715</v>
      </c>
      <c r="H86" s="250" t="s">
        <v>4505</v>
      </c>
      <c r="I86" s="252">
        <v>0</v>
      </c>
    </row>
    <row r="87" spans="1:9" ht="81" customHeight="1" x14ac:dyDescent="0.25">
      <c r="A87" s="250" t="s">
        <v>911</v>
      </c>
      <c r="B87" s="256" t="s">
        <v>4203</v>
      </c>
      <c r="C87" s="252">
        <v>827.14</v>
      </c>
      <c r="D87" s="250" t="s">
        <v>715</v>
      </c>
      <c r="E87" s="252">
        <v>0</v>
      </c>
      <c r="F87" s="250" t="s">
        <v>2319</v>
      </c>
      <c r="G87" s="250" t="s">
        <v>715</v>
      </c>
      <c r="H87" s="250" t="s">
        <v>4505</v>
      </c>
      <c r="I87" s="252">
        <v>827.14</v>
      </c>
    </row>
    <row r="88" spans="1:9" ht="124.5" customHeight="1" x14ac:dyDescent="0.25">
      <c r="A88" s="250" t="s">
        <v>911</v>
      </c>
      <c r="B88" s="256" t="s">
        <v>2481</v>
      </c>
      <c r="C88" s="252">
        <v>1470.73</v>
      </c>
      <c r="D88" s="250" t="s">
        <v>4204</v>
      </c>
      <c r="E88" s="252">
        <v>1470.73</v>
      </c>
      <c r="F88" s="250" t="s">
        <v>942</v>
      </c>
      <c r="G88" s="250" t="s">
        <v>715</v>
      </c>
      <c r="H88" s="250" t="s">
        <v>4506</v>
      </c>
      <c r="I88" s="252">
        <v>0</v>
      </c>
    </row>
    <row r="89" spans="1:9" ht="118.5" customHeight="1" x14ac:dyDescent="0.25">
      <c r="A89" s="250" t="s">
        <v>911</v>
      </c>
      <c r="B89" s="256" t="s">
        <v>4203</v>
      </c>
      <c r="C89" s="252">
        <v>1148.33</v>
      </c>
      <c r="D89" s="250" t="s">
        <v>715</v>
      </c>
      <c r="E89" s="252">
        <v>0</v>
      </c>
      <c r="F89" s="250" t="s">
        <v>942</v>
      </c>
      <c r="G89" s="250" t="s">
        <v>715</v>
      </c>
      <c r="H89" s="250" t="s">
        <v>4506</v>
      </c>
      <c r="I89" s="252">
        <v>1148.33</v>
      </c>
    </row>
    <row r="90" spans="1:9" ht="95.25" customHeight="1" x14ac:dyDescent="0.25">
      <c r="A90" s="250" t="s">
        <v>911</v>
      </c>
      <c r="B90" s="256" t="s">
        <v>2481</v>
      </c>
      <c r="C90" s="252">
        <v>1375.54</v>
      </c>
      <c r="D90" s="250" t="s">
        <v>4204</v>
      </c>
      <c r="E90" s="252">
        <v>1375.54</v>
      </c>
      <c r="F90" s="250" t="s">
        <v>2483</v>
      </c>
      <c r="G90" s="250" t="s">
        <v>715</v>
      </c>
      <c r="H90" s="250" t="s">
        <v>4507</v>
      </c>
      <c r="I90" s="252">
        <v>0</v>
      </c>
    </row>
    <row r="91" spans="1:9" ht="102" customHeight="1" x14ac:dyDescent="0.25">
      <c r="A91" s="250" t="s">
        <v>911</v>
      </c>
      <c r="B91" s="256" t="s">
        <v>4203</v>
      </c>
      <c r="C91" s="252">
        <v>827.14</v>
      </c>
      <c r="D91" s="250" t="s">
        <v>715</v>
      </c>
      <c r="E91" s="252">
        <v>0</v>
      </c>
      <c r="F91" s="250" t="s">
        <v>2483</v>
      </c>
      <c r="G91" s="250" t="s">
        <v>715</v>
      </c>
      <c r="H91" s="250" t="s">
        <v>4507</v>
      </c>
      <c r="I91" s="252">
        <v>827.14</v>
      </c>
    </row>
    <row r="92" spans="1:9" ht="102.75" customHeight="1" x14ac:dyDescent="0.25">
      <c r="A92" s="250" t="s">
        <v>911</v>
      </c>
      <c r="B92" s="256" t="s">
        <v>2481</v>
      </c>
      <c r="C92" s="252">
        <v>1415.79</v>
      </c>
      <c r="D92" s="250" t="s">
        <v>4204</v>
      </c>
      <c r="E92" s="252">
        <v>1415.79</v>
      </c>
      <c r="F92" s="250" t="s">
        <v>943</v>
      </c>
      <c r="G92" s="250" t="s">
        <v>715</v>
      </c>
      <c r="H92" s="250" t="s">
        <v>4278</v>
      </c>
      <c r="I92" s="252">
        <v>0</v>
      </c>
    </row>
    <row r="93" spans="1:9" ht="100.5" customHeight="1" x14ac:dyDescent="0.25">
      <c r="A93" s="250" t="s">
        <v>911</v>
      </c>
      <c r="B93" s="256" t="s">
        <v>4203</v>
      </c>
      <c r="C93" s="252">
        <v>851.29</v>
      </c>
      <c r="D93" s="250" t="s">
        <v>715</v>
      </c>
      <c r="E93" s="252">
        <v>0</v>
      </c>
      <c r="F93" s="250" t="s">
        <v>943</v>
      </c>
      <c r="G93" s="250" t="s">
        <v>715</v>
      </c>
      <c r="H93" s="250" t="s">
        <v>4278</v>
      </c>
      <c r="I93" s="252">
        <v>851.29</v>
      </c>
    </row>
    <row r="94" spans="1:9" ht="90.75" customHeight="1" x14ac:dyDescent="0.25">
      <c r="A94" s="250" t="s">
        <v>911</v>
      </c>
      <c r="B94" s="256" t="s">
        <v>2481</v>
      </c>
      <c r="C94" s="252">
        <v>767.76</v>
      </c>
      <c r="D94" s="250" t="s">
        <v>4204</v>
      </c>
      <c r="E94" s="252">
        <v>767.76</v>
      </c>
      <c r="F94" s="250" t="s">
        <v>944</v>
      </c>
      <c r="G94" s="250" t="s">
        <v>715</v>
      </c>
      <c r="H94" s="250" t="s">
        <v>4278</v>
      </c>
      <c r="I94" s="252">
        <v>0</v>
      </c>
    </row>
    <row r="95" spans="1:9" ht="97.5" customHeight="1" x14ac:dyDescent="0.25">
      <c r="A95" s="250" t="s">
        <v>911</v>
      </c>
      <c r="B95" s="256" t="s">
        <v>4203</v>
      </c>
      <c r="C95" s="252">
        <v>462.47</v>
      </c>
      <c r="D95" s="250" t="s">
        <v>715</v>
      </c>
      <c r="E95" s="252">
        <v>0</v>
      </c>
      <c r="F95" s="250" t="s">
        <v>944</v>
      </c>
      <c r="G95" s="250" t="s">
        <v>715</v>
      </c>
      <c r="H95" s="250" t="s">
        <v>4278</v>
      </c>
      <c r="I95" s="252">
        <v>462.47</v>
      </c>
    </row>
    <row r="96" spans="1:9" ht="103.5" customHeight="1" x14ac:dyDescent="0.25">
      <c r="A96" s="250" t="s">
        <v>911</v>
      </c>
      <c r="B96" s="256" t="s">
        <v>2481</v>
      </c>
      <c r="C96" s="252">
        <v>767.76</v>
      </c>
      <c r="D96" s="250" t="s">
        <v>4204</v>
      </c>
      <c r="E96" s="252">
        <v>767.76</v>
      </c>
      <c r="F96" s="250" t="s">
        <v>945</v>
      </c>
      <c r="G96" s="250" t="s">
        <v>715</v>
      </c>
      <c r="H96" s="250" t="s">
        <v>4508</v>
      </c>
      <c r="I96" s="252">
        <v>0</v>
      </c>
    </row>
    <row r="97" spans="1:9" ht="84" customHeight="1" x14ac:dyDescent="0.25">
      <c r="A97" s="250" t="s">
        <v>911</v>
      </c>
      <c r="B97" s="256" t="s">
        <v>4203</v>
      </c>
      <c r="C97" s="252">
        <v>462.47</v>
      </c>
      <c r="D97" s="250" t="s">
        <v>715</v>
      </c>
      <c r="E97" s="252">
        <v>0</v>
      </c>
      <c r="F97" s="250" t="s">
        <v>945</v>
      </c>
      <c r="G97" s="250" t="s">
        <v>715</v>
      </c>
      <c r="H97" s="250" t="s">
        <v>4508</v>
      </c>
      <c r="I97" s="252">
        <v>462.47</v>
      </c>
    </row>
    <row r="98" spans="1:9" ht="54.75" customHeight="1" x14ac:dyDescent="0.25">
      <c r="A98" s="250" t="s">
        <v>911</v>
      </c>
      <c r="B98" s="256" t="s">
        <v>2481</v>
      </c>
      <c r="C98" s="252">
        <v>1254.3900000000001</v>
      </c>
      <c r="D98" s="250" t="s">
        <v>4204</v>
      </c>
      <c r="E98" s="252">
        <v>1254.3900000000001</v>
      </c>
      <c r="F98" s="250" t="s">
        <v>2320</v>
      </c>
      <c r="G98" s="250" t="s">
        <v>715</v>
      </c>
      <c r="H98" s="250" t="s">
        <v>4278</v>
      </c>
      <c r="I98" s="252">
        <v>0</v>
      </c>
    </row>
    <row r="99" spans="1:9" ht="63.75" customHeight="1" x14ac:dyDescent="0.25">
      <c r="A99" s="250" t="s">
        <v>911</v>
      </c>
      <c r="B99" s="256" t="s">
        <v>4203</v>
      </c>
      <c r="C99" s="252">
        <v>754.69</v>
      </c>
      <c r="D99" s="250" t="s">
        <v>715</v>
      </c>
      <c r="E99" s="252">
        <v>0</v>
      </c>
      <c r="F99" s="250" t="s">
        <v>2320</v>
      </c>
      <c r="G99" s="250" t="s">
        <v>715</v>
      </c>
      <c r="H99" s="250" t="s">
        <v>4278</v>
      </c>
      <c r="I99" s="252">
        <v>754.69</v>
      </c>
    </row>
    <row r="100" spans="1:9" ht="67.5" customHeight="1" x14ac:dyDescent="0.25">
      <c r="A100" s="250" t="s">
        <v>911</v>
      </c>
      <c r="B100" s="256" t="s">
        <v>2481</v>
      </c>
      <c r="C100" s="252">
        <v>767.76</v>
      </c>
      <c r="D100" s="250" t="s">
        <v>4204</v>
      </c>
      <c r="E100" s="252">
        <v>767.76</v>
      </c>
      <c r="F100" s="250" t="s">
        <v>946</v>
      </c>
      <c r="G100" s="250" t="s">
        <v>715</v>
      </c>
      <c r="H100" s="250" t="s">
        <v>4278</v>
      </c>
      <c r="I100" s="252">
        <v>0</v>
      </c>
    </row>
    <row r="101" spans="1:9" ht="65.25" customHeight="1" x14ac:dyDescent="0.25">
      <c r="A101" s="250" t="s">
        <v>911</v>
      </c>
      <c r="B101" s="256" t="s">
        <v>4203</v>
      </c>
      <c r="C101" s="252">
        <v>462.47</v>
      </c>
      <c r="D101" s="250" t="s">
        <v>715</v>
      </c>
      <c r="E101" s="252">
        <v>0</v>
      </c>
      <c r="F101" s="250" t="s">
        <v>946</v>
      </c>
      <c r="G101" s="250" t="s">
        <v>715</v>
      </c>
      <c r="H101" s="250" t="s">
        <v>4278</v>
      </c>
      <c r="I101" s="252">
        <v>462.47</v>
      </c>
    </row>
    <row r="102" spans="1:9" ht="64.5" customHeight="1" x14ac:dyDescent="0.25">
      <c r="A102" s="250" t="s">
        <v>911</v>
      </c>
      <c r="B102" s="256" t="s">
        <v>4203</v>
      </c>
      <c r="C102" s="252">
        <v>425.64</v>
      </c>
      <c r="D102" s="250" t="s">
        <v>715</v>
      </c>
      <c r="E102" s="252">
        <v>0</v>
      </c>
      <c r="F102" s="250" t="s">
        <v>947</v>
      </c>
      <c r="G102" s="250" t="s">
        <v>715</v>
      </c>
      <c r="H102" s="250" t="s">
        <v>4278</v>
      </c>
      <c r="I102" s="252">
        <v>425.64</v>
      </c>
    </row>
    <row r="103" spans="1:9" ht="56.25" customHeight="1" x14ac:dyDescent="0.25">
      <c r="A103" s="250" t="s">
        <v>911</v>
      </c>
      <c r="B103" s="256" t="s">
        <v>2481</v>
      </c>
      <c r="C103" s="252">
        <v>767.76</v>
      </c>
      <c r="D103" s="250" t="s">
        <v>4204</v>
      </c>
      <c r="E103" s="252">
        <v>767.76</v>
      </c>
      <c r="F103" s="250" t="s">
        <v>948</v>
      </c>
      <c r="G103" s="250" t="s">
        <v>715</v>
      </c>
      <c r="H103" s="250" t="s">
        <v>4278</v>
      </c>
      <c r="I103" s="252">
        <v>0</v>
      </c>
    </row>
    <row r="104" spans="1:9" ht="56.25" customHeight="1" x14ac:dyDescent="0.25">
      <c r="A104" s="250" t="s">
        <v>911</v>
      </c>
      <c r="B104" s="256" t="s">
        <v>4203</v>
      </c>
      <c r="C104" s="252">
        <v>462.47</v>
      </c>
      <c r="D104" s="250" t="s">
        <v>715</v>
      </c>
      <c r="E104" s="252">
        <v>0</v>
      </c>
      <c r="F104" s="250" t="s">
        <v>948</v>
      </c>
      <c r="G104" s="250" t="s">
        <v>715</v>
      </c>
      <c r="H104" s="250" t="s">
        <v>4278</v>
      </c>
      <c r="I104" s="252">
        <v>462.47</v>
      </c>
    </row>
    <row r="105" spans="1:9" ht="56.25" customHeight="1" x14ac:dyDescent="0.25">
      <c r="A105" s="250" t="s">
        <v>911</v>
      </c>
      <c r="B105" s="256" t="s">
        <v>2481</v>
      </c>
      <c r="C105" s="252">
        <v>767.76</v>
      </c>
      <c r="D105" s="250" t="s">
        <v>4204</v>
      </c>
      <c r="E105" s="252">
        <v>767.76</v>
      </c>
      <c r="F105" s="250" t="s">
        <v>2089</v>
      </c>
      <c r="G105" s="250" t="s">
        <v>715</v>
      </c>
      <c r="H105" s="250" t="s">
        <v>4278</v>
      </c>
      <c r="I105" s="252">
        <v>0</v>
      </c>
    </row>
    <row r="106" spans="1:9" ht="69.75" customHeight="1" x14ac:dyDescent="0.25">
      <c r="A106" s="250" t="s">
        <v>911</v>
      </c>
      <c r="B106" s="256" t="s">
        <v>4203</v>
      </c>
      <c r="C106" s="252">
        <v>462.47</v>
      </c>
      <c r="D106" s="250" t="s">
        <v>715</v>
      </c>
      <c r="E106" s="252">
        <v>0</v>
      </c>
      <c r="F106" s="250" t="s">
        <v>2089</v>
      </c>
      <c r="G106" s="250" t="s">
        <v>715</v>
      </c>
      <c r="H106" s="250" t="s">
        <v>4278</v>
      </c>
      <c r="I106" s="252">
        <v>462.47</v>
      </c>
    </row>
    <row r="107" spans="1:9" ht="92.25" customHeight="1" x14ac:dyDescent="0.25">
      <c r="A107" s="250" t="s">
        <v>911</v>
      </c>
      <c r="B107" s="256" t="s">
        <v>2481</v>
      </c>
      <c r="C107" s="252">
        <v>1009.38</v>
      </c>
      <c r="D107" s="250" t="s">
        <v>4204</v>
      </c>
      <c r="E107" s="252">
        <v>1009.38</v>
      </c>
      <c r="F107" s="250" t="s">
        <v>2484</v>
      </c>
      <c r="G107" s="250" t="s">
        <v>715</v>
      </c>
      <c r="H107" s="250" t="s">
        <v>4315</v>
      </c>
      <c r="I107" s="252">
        <v>0</v>
      </c>
    </row>
    <row r="108" spans="1:9" ht="92.25" customHeight="1" x14ac:dyDescent="0.25">
      <c r="A108" s="250" t="s">
        <v>911</v>
      </c>
      <c r="B108" s="256" t="s">
        <v>4203</v>
      </c>
      <c r="C108" s="252">
        <v>462.47</v>
      </c>
      <c r="D108" s="250" t="s">
        <v>715</v>
      </c>
      <c r="E108" s="252">
        <v>0</v>
      </c>
      <c r="F108" s="250" t="s">
        <v>2484</v>
      </c>
      <c r="G108" s="250" t="s">
        <v>715</v>
      </c>
      <c r="H108" s="250" t="s">
        <v>4315</v>
      </c>
      <c r="I108" s="252">
        <v>462.47</v>
      </c>
    </row>
    <row r="109" spans="1:9" ht="92.25" customHeight="1" x14ac:dyDescent="0.25">
      <c r="A109" s="250" t="s">
        <v>911</v>
      </c>
      <c r="B109" s="256" t="s">
        <v>2481</v>
      </c>
      <c r="C109" s="252">
        <v>767.76</v>
      </c>
      <c r="D109" s="250" t="s">
        <v>4204</v>
      </c>
      <c r="E109" s="252">
        <v>767.76</v>
      </c>
      <c r="F109" s="250" t="s">
        <v>949</v>
      </c>
      <c r="G109" s="250" t="s">
        <v>715</v>
      </c>
      <c r="H109" s="250" t="s">
        <v>4278</v>
      </c>
      <c r="I109" s="252">
        <f>SUM(C109-E109)</f>
        <v>0</v>
      </c>
    </row>
    <row r="110" spans="1:9" ht="92.25" customHeight="1" x14ac:dyDescent="0.25">
      <c r="A110" s="250" t="s">
        <v>911</v>
      </c>
      <c r="B110" s="256" t="s">
        <v>4203</v>
      </c>
      <c r="C110" s="252">
        <v>462.47</v>
      </c>
      <c r="D110" s="250" t="s">
        <v>715</v>
      </c>
      <c r="E110" s="252">
        <v>0</v>
      </c>
      <c r="F110" s="250" t="s">
        <v>949</v>
      </c>
      <c r="G110" s="250" t="s">
        <v>715</v>
      </c>
      <c r="H110" s="250" t="s">
        <v>4278</v>
      </c>
      <c r="I110" s="252">
        <f>SUM(C110-E110)</f>
        <v>462.47</v>
      </c>
    </row>
    <row r="111" spans="1:9" ht="92.25" customHeight="1" x14ac:dyDescent="0.25">
      <c r="A111" s="250" t="s">
        <v>911</v>
      </c>
      <c r="B111" s="256" t="s">
        <v>2481</v>
      </c>
      <c r="C111" s="252">
        <v>1214.54</v>
      </c>
      <c r="D111" s="250" t="s">
        <v>4204</v>
      </c>
      <c r="E111" s="252">
        <v>1214.54</v>
      </c>
      <c r="F111" s="250" t="s">
        <v>950</v>
      </c>
      <c r="G111" s="250" t="s">
        <v>715</v>
      </c>
      <c r="H111" s="250" t="s">
        <v>4278</v>
      </c>
      <c r="I111" s="252">
        <v>0</v>
      </c>
    </row>
    <row r="112" spans="1:9" ht="81.75" customHeight="1" x14ac:dyDescent="0.25">
      <c r="A112" s="250" t="s">
        <v>911</v>
      </c>
      <c r="B112" s="256" t="s">
        <v>4203</v>
      </c>
      <c r="C112" s="252">
        <v>730.54</v>
      </c>
      <c r="D112" s="250" t="s">
        <v>715</v>
      </c>
      <c r="E112" s="252">
        <v>0</v>
      </c>
      <c r="F112" s="250" t="s">
        <v>950</v>
      </c>
      <c r="G112" s="250" t="s">
        <v>715</v>
      </c>
      <c r="H112" s="250" t="s">
        <v>4278</v>
      </c>
      <c r="I112" s="252">
        <v>730.54</v>
      </c>
    </row>
    <row r="113" spans="1:9" ht="78" customHeight="1" x14ac:dyDescent="0.25">
      <c r="A113" s="250" t="s">
        <v>911</v>
      </c>
      <c r="B113" s="256" t="s">
        <v>2481</v>
      </c>
      <c r="C113" s="252">
        <v>580.6</v>
      </c>
      <c r="D113" s="250" t="s">
        <v>4204</v>
      </c>
      <c r="E113" s="252">
        <v>580.6</v>
      </c>
      <c r="F113" s="250" t="s">
        <v>951</v>
      </c>
      <c r="G113" s="250" t="s">
        <v>715</v>
      </c>
      <c r="H113" s="250" t="s">
        <v>4509</v>
      </c>
      <c r="I113" s="252">
        <v>0</v>
      </c>
    </row>
    <row r="114" spans="1:9" ht="99" customHeight="1" x14ac:dyDescent="0.25">
      <c r="A114" s="250" t="s">
        <v>911</v>
      </c>
      <c r="B114" s="256" t="s">
        <v>4203</v>
      </c>
      <c r="C114" s="252">
        <v>349.57</v>
      </c>
      <c r="D114" s="250" t="s">
        <v>715</v>
      </c>
      <c r="E114" s="252">
        <v>0</v>
      </c>
      <c r="F114" s="250" t="s">
        <v>951</v>
      </c>
      <c r="G114" s="250" t="s">
        <v>715</v>
      </c>
      <c r="H114" s="250" t="s">
        <v>4509</v>
      </c>
      <c r="I114" s="252">
        <v>349.57</v>
      </c>
    </row>
    <row r="115" spans="1:9" ht="89.25" customHeight="1" x14ac:dyDescent="0.25">
      <c r="A115" s="250" t="s">
        <v>911</v>
      </c>
      <c r="B115" s="256" t="s">
        <v>2481</v>
      </c>
      <c r="C115" s="252">
        <v>1375.54</v>
      </c>
      <c r="D115" s="250" t="s">
        <v>4204</v>
      </c>
      <c r="E115" s="252">
        <v>1375.54</v>
      </c>
      <c r="F115" s="250" t="s">
        <v>952</v>
      </c>
      <c r="G115" s="250" t="s">
        <v>715</v>
      </c>
      <c r="H115" s="250" t="s">
        <v>4278</v>
      </c>
      <c r="I115" s="252">
        <f t="shared" ref="I115" si="0">SUM(C115-E115)</f>
        <v>0</v>
      </c>
    </row>
    <row r="116" spans="1:9" ht="80.25" customHeight="1" x14ac:dyDescent="0.25">
      <c r="A116" s="250" t="s">
        <v>911</v>
      </c>
      <c r="B116" s="256" t="s">
        <v>4203</v>
      </c>
      <c r="C116" s="252">
        <v>827.14</v>
      </c>
      <c r="D116" s="250" t="s">
        <v>715</v>
      </c>
      <c r="E116" s="252">
        <v>0</v>
      </c>
      <c r="F116" s="250" t="s">
        <v>952</v>
      </c>
      <c r="G116" s="250" t="s">
        <v>715</v>
      </c>
      <c r="H116" s="250" t="s">
        <v>4278</v>
      </c>
      <c r="I116" s="252">
        <f t="shared" ref="I116:I117" si="1">SUM(C116-E116)</f>
        <v>827.14</v>
      </c>
    </row>
    <row r="117" spans="1:9" ht="54.75" customHeight="1" x14ac:dyDescent="0.25">
      <c r="A117" s="250" t="s">
        <v>911</v>
      </c>
      <c r="B117" s="256" t="s">
        <v>2481</v>
      </c>
      <c r="C117" s="252">
        <v>153.54</v>
      </c>
      <c r="D117" s="250" t="s">
        <v>4204</v>
      </c>
      <c r="E117" s="252">
        <v>153.54</v>
      </c>
      <c r="F117" s="250" t="s">
        <v>953</v>
      </c>
      <c r="G117" s="250" t="s">
        <v>715</v>
      </c>
      <c r="H117" s="250" t="s">
        <v>4278</v>
      </c>
      <c r="I117" s="252">
        <f t="shared" si="1"/>
        <v>0</v>
      </c>
    </row>
    <row r="118" spans="1:9" ht="60" customHeight="1" x14ac:dyDescent="0.25">
      <c r="A118" s="250" t="s">
        <v>911</v>
      </c>
      <c r="B118" s="256" t="s">
        <v>4203</v>
      </c>
      <c r="C118" s="252">
        <v>369.98</v>
      </c>
      <c r="D118" s="250" t="s">
        <v>715</v>
      </c>
      <c r="E118" s="252">
        <v>0</v>
      </c>
      <c r="F118" s="250" t="s">
        <v>953</v>
      </c>
      <c r="G118" s="250" t="s">
        <v>715</v>
      </c>
      <c r="H118" s="250" t="s">
        <v>4278</v>
      </c>
      <c r="I118" s="252">
        <f t="shared" ref="I118" si="2">SUM(C118-E118)</f>
        <v>369.98</v>
      </c>
    </row>
    <row r="119" spans="1:9" ht="75.75" customHeight="1" x14ac:dyDescent="0.25">
      <c r="A119" s="250" t="s">
        <v>911</v>
      </c>
      <c r="B119" s="256" t="s">
        <v>2481</v>
      </c>
      <c r="C119" s="252">
        <v>767.76</v>
      </c>
      <c r="D119" s="250" t="s">
        <v>4204</v>
      </c>
      <c r="E119" s="252">
        <v>767.76</v>
      </c>
      <c r="F119" s="250" t="s">
        <v>954</v>
      </c>
      <c r="G119" s="250" t="s">
        <v>715</v>
      </c>
      <c r="H119" s="250" t="s">
        <v>4278</v>
      </c>
      <c r="I119" s="252">
        <v>0</v>
      </c>
    </row>
    <row r="120" spans="1:9" ht="69.75" customHeight="1" x14ac:dyDescent="0.25">
      <c r="A120" s="250" t="s">
        <v>911</v>
      </c>
      <c r="B120" s="256" t="s">
        <v>4203</v>
      </c>
      <c r="C120" s="252">
        <v>462.47</v>
      </c>
      <c r="D120" s="250" t="s">
        <v>715</v>
      </c>
      <c r="E120" s="252">
        <v>0</v>
      </c>
      <c r="F120" s="250" t="s">
        <v>954</v>
      </c>
      <c r="G120" s="250" t="s">
        <v>715</v>
      </c>
      <c r="H120" s="250" t="s">
        <v>4278</v>
      </c>
      <c r="I120" s="252">
        <v>462.47</v>
      </c>
    </row>
    <row r="121" spans="1:9" ht="60" customHeight="1" x14ac:dyDescent="0.25">
      <c r="A121" s="250" t="s">
        <v>911</v>
      </c>
      <c r="B121" s="256" t="s">
        <v>2481</v>
      </c>
      <c r="C121" s="252">
        <v>153.54</v>
      </c>
      <c r="D121" s="250" t="s">
        <v>4204</v>
      </c>
      <c r="E121" s="252">
        <v>153.54</v>
      </c>
      <c r="F121" s="250" t="s">
        <v>955</v>
      </c>
      <c r="G121" s="250" t="s">
        <v>715</v>
      </c>
      <c r="H121" s="250" t="s">
        <v>4278</v>
      </c>
      <c r="I121" s="252">
        <v>0</v>
      </c>
    </row>
    <row r="122" spans="1:9" ht="74.25" customHeight="1" x14ac:dyDescent="0.25">
      <c r="A122" s="250" t="s">
        <v>911</v>
      </c>
      <c r="B122" s="256" t="s">
        <v>4203</v>
      </c>
      <c r="C122" s="252">
        <v>369.98</v>
      </c>
      <c r="D122" s="250" t="s">
        <v>715</v>
      </c>
      <c r="E122" s="252">
        <v>0</v>
      </c>
      <c r="F122" s="250" t="s">
        <v>955</v>
      </c>
      <c r="G122" s="250" t="s">
        <v>715</v>
      </c>
      <c r="H122" s="250" t="s">
        <v>4278</v>
      </c>
      <c r="I122" s="252">
        <v>369.98</v>
      </c>
    </row>
    <row r="123" spans="1:9" ht="74.25" customHeight="1" x14ac:dyDescent="0.25">
      <c r="A123" s="250" t="s">
        <v>911</v>
      </c>
      <c r="B123" s="256" t="s">
        <v>2481</v>
      </c>
      <c r="C123" s="252">
        <v>1254.79</v>
      </c>
      <c r="D123" s="250" t="s">
        <v>4204</v>
      </c>
      <c r="E123" s="252">
        <v>1254.79</v>
      </c>
      <c r="F123" s="250" t="s">
        <v>2288</v>
      </c>
      <c r="G123" s="250" t="s">
        <v>715</v>
      </c>
      <c r="H123" s="250" t="s">
        <v>4278</v>
      </c>
      <c r="I123" s="252">
        <v>0</v>
      </c>
    </row>
    <row r="124" spans="1:9" ht="74.25" customHeight="1" x14ac:dyDescent="0.25">
      <c r="A124" s="250" t="s">
        <v>911</v>
      </c>
      <c r="B124" s="256" t="s">
        <v>4203</v>
      </c>
      <c r="C124" s="252">
        <v>754.69</v>
      </c>
      <c r="D124" s="250" t="s">
        <v>715</v>
      </c>
      <c r="E124" s="252">
        <v>0</v>
      </c>
      <c r="F124" s="250" t="s">
        <v>2288</v>
      </c>
      <c r="G124" s="250" t="s">
        <v>715</v>
      </c>
      <c r="H124" s="250" t="s">
        <v>4278</v>
      </c>
      <c r="I124" s="252">
        <v>754.69</v>
      </c>
    </row>
    <row r="125" spans="1:9" ht="65.25" customHeight="1" x14ac:dyDescent="0.25">
      <c r="A125" s="250" t="s">
        <v>911</v>
      </c>
      <c r="B125" s="256" t="s">
        <v>2481</v>
      </c>
      <c r="C125" s="252">
        <v>1415.79</v>
      </c>
      <c r="D125" s="250" t="s">
        <v>4204</v>
      </c>
      <c r="E125" s="252">
        <v>1415.79</v>
      </c>
      <c r="F125" s="250" t="s">
        <v>956</v>
      </c>
      <c r="G125" s="250" t="s">
        <v>715</v>
      </c>
      <c r="H125" s="250" t="s">
        <v>4278</v>
      </c>
      <c r="I125" s="252">
        <v>0</v>
      </c>
    </row>
    <row r="126" spans="1:9" ht="80.25" customHeight="1" x14ac:dyDescent="0.25">
      <c r="A126" s="250" t="s">
        <v>911</v>
      </c>
      <c r="B126" s="256" t="s">
        <v>4203</v>
      </c>
      <c r="C126" s="252">
        <v>851.29</v>
      </c>
      <c r="D126" s="250" t="s">
        <v>715</v>
      </c>
      <c r="E126" s="252">
        <v>0</v>
      </c>
      <c r="F126" s="250" t="s">
        <v>956</v>
      </c>
      <c r="G126" s="250" t="s">
        <v>715</v>
      </c>
      <c r="H126" s="250" t="s">
        <v>4278</v>
      </c>
      <c r="I126" s="252">
        <v>851.29</v>
      </c>
    </row>
    <row r="127" spans="1:9" ht="57.75" customHeight="1" x14ac:dyDescent="0.25">
      <c r="A127" s="250" t="s">
        <v>911</v>
      </c>
      <c r="B127" s="256" t="s">
        <v>2481</v>
      </c>
      <c r="C127" s="252">
        <v>1838.41</v>
      </c>
      <c r="D127" s="250" t="s">
        <v>4204</v>
      </c>
      <c r="E127" s="252">
        <v>1838.41</v>
      </c>
      <c r="F127" s="250" t="s">
        <v>957</v>
      </c>
      <c r="G127" s="250" t="s">
        <v>715</v>
      </c>
      <c r="H127" s="250" t="s">
        <v>4278</v>
      </c>
      <c r="I127" s="252">
        <v>0</v>
      </c>
    </row>
    <row r="128" spans="1:9" ht="48" customHeight="1" x14ac:dyDescent="0.25">
      <c r="A128" s="250" t="s">
        <v>911</v>
      </c>
      <c r="B128" s="256" t="s">
        <v>4203</v>
      </c>
      <c r="C128" s="252">
        <v>1148.33</v>
      </c>
      <c r="D128" s="250" t="s">
        <v>715</v>
      </c>
      <c r="E128" s="252">
        <v>0</v>
      </c>
      <c r="F128" s="250" t="s">
        <v>957</v>
      </c>
      <c r="G128" s="250" t="s">
        <v>715</v>
      </c>
      <c r="H128" s="250" t="s">
        <v>4278</v>
      </c>
      <c r="I128" s="252">
        <v>1148.33</v>
      </c>
    </row>
    <row r="129" spans="1:9" ht="73.5" customHeight="1" x14ac:dyDescent="0.25">
      <c r="A129" s="250" t="s">
        <v>911</v>
      </c>
      <c r="B129" s="256" t="s">
        <v>2481</v>
      </c>
      <c r="C129" s="252">
        <v>1375.54</v>
      </c>
      <c r="D129" s="250" t="s">
        <v>4204</v>
      </c>
      <c r="E129" s="252">
        <v>1375.54</v>
      </c>
      <c r="F129" s="250" t="s">
        <v>958</v>
      </c>
      <c r="G129" s="250" t="s">
        <v>715</v>
      </c>
      <c r="H129" s="250" t="s">
        <v>4278</v>
      </c>
      <c r="I129" s="252">
        <f>SUM(C129-E129)</f>
        <v>0</v>
      </c>
    </row>
    <row r="130" spans="1:9" ht="73.5" customHeight="1" x14ac:dyDescent="0.25">
      <c r="A130" s="250" t="s">
        <v>911</v>
      </c>
      <c r="B130" s="256" t="s">
        <v>4203</v>
      </c>
      <c r="C130" s="252">
        <v>827.14</v>
      </c>
      <c r="D130" s="250" t="s">
        <v>715</v>
      </c>
      <c r="E130" s="252">
        <v>0</v>
      </c>
      <c r="F130" s="250" t="s">
        <v>958</v>
      </c>
      <c r="G130" s="250" t="s">
        <v>715</v>
      </c>
      <c r="H130" s="250" t="s">
        <v>4278</v>
      </c>
      <c r="I130" s="252">
        <f>SUM(C130-E130)</f>
        <v>827.14</v>
      </c>
    </row>
    <row r="131" spans="1:9" ht="73.5" customHeight="1" x14ac:dyDescent="0.25">
      <c r="A131" s="250" t="s">
        <v>911</v>
      </c>
      <c r="B131" s="256" t="s">
        <v>2481</v>
      </c>
      <c r="C131" s="252">
        <v>1214.54</v>
      </c>
      <c r="D131" s="250" t="s">
        <v>4204</v>
      </c>
      <c r="E131" s="252">
        <v>1214.54</v>
      </c>
      <c r="F131" s="250" t="s">
        <v>959</v>
      </c>
      <c r="G131" s="250" t="s">
        <v>715</v>
      </c>
      <c r="H131" s="250" t="s">
        <v>4278</v>
      </c>
      <c r="I131" s="252">
        <v>0</v>
      </c>
    </row>
    <row r="132" spans="1:9" ht="73.5" customHeight="1" x14ac:dyDescent="0.25">
      <c r="A132" s="250" t="s">
        <v>911</v>
      </c>
      <c r="B132" s="256" t="s">
        <v>4203</v>
      </c>
      <c r="C132" s="252">
        <v>730.54</v>
      </c>
      <c r="D132" s="250" t="s">
        <v>715</v>
      </c>
      <c r="E132" s="252">
        <v>0</v>
      </c>
      <c r="F132" s="250" t="s">
        <v>959</v>
      </c>
      <c r="G132" s="250" t="s">
        <v>715</v>
      </c>
      <c r="H132" s="250" t="s">
        <v>4278</v>
      </c>
      <c r="I132" s="252">
        <v>730.54</v>
      </c>
    </row>
    <row r="133" spans="1:9" ht="73.5" customHeight="1" x14ac:dyDescent="0.25">
      <c r="A133" s="250" t="s">
        <v>911</v>
      </c>
      <c r="B133" s="256" t="s">
        <v>2481</v>
      </c>
      <c r="C133" s="252">
        <v>767.76</v>
      </c>
      <c r="D133" s="250" t="s">
        <v>4204</v>
      </c>
      <c r="E133" s="252">
        <v>767.76</v>
      </c>
      <c r="F133" s="250" t="s">
        <v>960</v>
      </c>
      <c r="G133" s="250" t="s">
        <v>715</v>
      </c>
      <c r="H133" s="250" t="s">
        <v>4278</v>
      </c>
      <c r="I133" s="252">
        <v>0</v>
      </c>
    </row>
    <row r="134" spans="1:9" ht="73.5" customHeight="1" x14ac:dyDescent="0.25">
      <c r="A134" s="250" t="s">
        <v>911</v>
      </c>
      <c r="B134" s="256" t="s">
        <v>4203</v>
      </c>
      <c r="C134" s="252">
        <v>462.47</v>
      </c>
      <c r="D134" s="250" t="s">
        <v>715</v>
      </c>
      <c r="E134" s="252">
        <v>0</v>
      </c>
      <c r="F134" s="250" t="s">
        <v>960</v>
      </c>
      <c r="G134" s="250" t="s">
        <v>715</v>
      </c>
      <c r="H134" s="250" t="s">
        <v>4278</v>
      </c>
      <c r="I134" s="252">
        <v>462.47</v>
      </c>
    </row>
    <row r="135" spans="1:9" ht="73.5" customHeight="1" x14ac:dyDescent="0.25">
      <c r="A135" s="250" t="s">
        <v>911</v>
      </c>
      <c r="B135" s="256" t="s">
        <v>2481</v>
      </c>
      <c r="C135" s="252">
        <v>1375.54</v>
      </c>
      <c r="D135" s="250" t="s">
        <v>4204</v>
      </c>
      <c r="E135" s="252">
        <v>1375.54</v>
      </c>
      <c r="F135" s="250" t="s">
        <v>961</v>
      </c>
      <c r="G135" s="250" t="s">
        <v>715</v>
      </c>
      <c r="H135" s="250" t="s">
        <v>4278</v>
      </c>
      <c r="I135" s="252">
        <v>0</v>
      </c>
    </row>
    <row r="136" spans="1:9" ht="73.5" customHeight="1" x14ac:dyDescent="0.25">
      <c r="A136" s="250" t="s">
        <v>911</v>
      </c>
      <c r="B136" s="256" t="s">
        <v>4203</v>
      </c>
      <c r="C136" s="252">
        <v>827.14</v>
      </c>
      <c r="D136" s="250" t="s">
        <v>715</v>
      </c>
      <c r="E136" s="252">
        <v>0</v>
      </c>
      <c r="F136" s="250" t="s">
        <v>961</v>
      </c>
      <c r="G136" s="250" t="s">
        <v>715</v>
      </c>
      <c r="H136" s="250" t="s">
        <v>4278</v>
      </c>
      <c r="I136" s="252">
        <v>827.14</v>
      </c>
    </row>
    <row r="137" spans="1:9" ht="73.5" customHeight="1" x14ac:dyDescent="0.25">
      <c r="A137" s="250" t="s">
        <v>911</v>
      </c>
      <c r="B137" s="256" t="s">
        <v>2481</v>
      </c>
      <c r="C137" s="252">
        <v>1295.04</v>
      </c>
      <c r="D137" s="250" t="s">
        <v>4204</v>
      </c>
      <c r="E137" s="252">
        <v>1295.04</v>
      </c>
      <c r="F137" s="250" t="s">
        <v>962</v>
      </c>
      <c r="G137" s="250" t="s">
        <v>715</v>
      </c>
      <c r="H137" s="250" t="s">
        <v>4278</v>
      </c>
      <c r="I137" s="252">
        <v>0</v>
      </c>
    </row>
    <row r="138" spans="1:9" ht="89.25" customHeight="1" x14ac:dyDescent="0.25">
      <c r="A138" s="250" t="s">
        <v>911</v>
      </c>
      <c r="B138" s="256" t="s">
        <v>4203</v>
      </c>
      <c r="C138" s="252">
        <v>778.84</v>
      </c>
      <c r="D138" s="250" t="s">
        <v>715</v>
      </c>
      <c r="E138" s="252">
        <v>0</v>
      </c>
      <c r="F138" s="250" t="s">
        <v>962</v>
      </c>
      <c r="G138" s="250" t="s">
        <v>715</v>
      </c>
      <c r="H138" s="250" t="s">
        <v>4278</v>
      </c>
      <c r="I138" s="252">
        <v>778.84</v>
      </c>
    </row>
    <row r="139" spans="1:9" ht="78.75" customHeight="1" x14ac:dyDescent="0.25">
      <c r="A139" s="250" t="s">
        <v>911</v>
      </c>
      <c r="B139" s="256" t="s">
        <v>2481</v>
      </c>
      <c r="C139" s="252">
        <v>2263.71</v>
      </c>
      <c r="D139" s="250" t="s">
        <v>4201</v>
      </c>
      <c r="E139" s="252">
        <v>2263.71</v>
      </c>
      <c r="F139" s="250" t="s">
        <v>973</v>
      </c>
      <c r="G139" s="250" t="s">
        <v>715</v>
      </c>
      <c r="H139" s="250" t="s">
        <v>4510</v>
      </c>
      <c r="I139" s="252">
        <v>0</v>
      </c>
    </row>
    <row r="140" spans="1:9" ht="76.5" customHeight="1" x14ac:dyDescent="0.25">
      <c r="A140" s="250" t="s">
        <v>911</v>
      </c>
      <c r="B140" s="256" t="s">
        <v>4203</v>
      </c>
      <c r="C140" s="252">
        <v>665.33</v>
      </c>
      <c r="D140" s="250" t="s">
        <v>715</v>
      </c>
      <c r="E140" s="252">
        <v>0</v>
      </c>
      <c r="F140" s="250" t="s">
        <v>973</v>
      </c>
      <c r="G140" s="250" t="s">
        <v>715</v>
      </c>
      <c r="H140" s="250" t="s">
        <v>4510</v>
      </c>
      <c r="I140" s="252">
        <v>665.33</v>
      </c>
    </row>
    <row r="141" spans="1:9" ht="49.5" customHeight="1" x14ac:dyDescent="0.25">
      <c r="A141" s="250" t="s">
        <v>911</v>
      </c>
      <c r="B141" s="256" t="s">
        <v>2481</v>
      </c>
      <c r="C141" s="252">
        <v>767.76</v>
      </c>
      <c r="D141" s="250" t="s">
        <v>4204</v>
      </c>
      <c r="E141" s="252">
        <v>767.76</v>
      </c>
      <c r="F141" s="250" t="s">
        <v>963</v>
      </c>
      <c r="G141" s="250" t="s">
        <v>715</v>
      </c>
      <c r="H141" s="250" t="s">
        <v>4278</v>
      </c>
      <c r="I141" s="252">
        <v>0</v>
      </c>
    </row>
    <row r="142" spans="1:9" ht="48" customHeight="1" x14ac:dyDescent="0.25">
      <c r="A142" s="250" t="s">
        <v>911</v>
      </c>
      <c r="B142" s="256" t="s">
        <v>4203</v>
      </c>
      <c r="C142" s="252">
        <v>462.47</v>
      </c>
      <c r="D142" s="250" t="s">
        <v>715</v>
      </c>
      <c r="E142" s="252">
        <v>0</v>
      </c>
      <c r="F142" s="250" t="s">
        <v>963</v>
      </c>
      <c r="G142" s="250" t="s">
        <v>715</v>
      </c>
      <c r="H142" s="250" t="s">
        <v>4278</v>
      </c>
      <c r="I142" s="252">
        <v>462.47</v>
      </c>
    </row>
    <row r="143" spans="1:9" ht="48" customHeight="1" x14ac:dyDescent="0.25">
      <c r="A143" s="250" t="s">
        <v>911</v>
      </c>
      <c r="B143" s="256" t="s">
        <v>2481</v>
      </c>
      <c r="C143" s="252">
        <v>767.76</v>
      </c>
      <c r="D143" s="250" t="s">
        <v>4204</v>
      </c>
      <c r="E143" s="252">
        <v>767.76</v>
      </c>
      <c r="F143" s="250" t="s">
        <v>2485</v>
      </c>
      <c r="G143" s="250" t="s">
        <v>715</v>
      </c>
      <c r="H143" s="250" t="s">
        <v>4278</v>
      </c>
      <c r="I143" s="252">
        <v>0</v>
      </c>
    </row>
    <row r="144" spans="1:9" ht="48" customHeight="1" x14ac:dyDescent="0.25">
      <c r="A144" s="250" t="s">
        <v>911</v>
      </c>
      <c r="B144" s="256" t="s">
        <v>4203</v>
      </c>
      <c r="C144" s="252">
        <v>462.47</v>
      </c>
      <c r="D144" s="250" t="s">
        <v>715</v>
      </c>
      <c r="E144" s="252">
        <v>0</v>
      </c>
      <c r="F144" s="250" t="s">
        <v>2485</v>
      </c>
      <c r="G144" s="250" t="s">
        <v>715</v>
      </c>
      <c r="H144" s="250" t="s">
        <v>4278</v>
      </c>
      <c r="I144" s="252">
        <v>462.47</v>
      </c>
    </row>
    <row r="145" spans="1:9" ht="53.25" customHeight="1" x14ac:dyDescent="0.25">
      <c r="A145" s="250" t="s">
        <v>911</v>
      </c>
      <c r="B145" s="256" t="s">
        <v>2481</v>
      </c>
      <c r="C145" s="252">
        <v>1053.54</v>
      </c>
      <c r="D145" s="250" t="s">
        <v>4204</v>
      </c>
      <c r="E145" s="252">
        <v>1053.54</v>
      </c>
      <c r="F145" s="250" t="s">
        <v>964</v>
      </c>
      <c r="G145" s="250" t="s">
        <v>715</v>
      </c>
      <c r="H145" s="250" t="s">
        <v>4278</v>
      </c>
      <c r="I145" s="252">
        <v>0</v>
      </c>
    </row>
    <row r="146" spans="1:9" ht="62.25" customHeight="1" x14ac:dyDescent="0.25">
      <c r="A146" s="250" t="s">
        <v>911</v>
      </c>
      <c r="B146" s="256" t="s">
        <v>4203</v>
      </c>
      <c r="C146" s="252">
        <v>633.94000000000005</v>
      </c>
      <c r="D146" s="250" t="s">
        <v>715</v>
      </c>
      <c r="E146" s="252">
        <v>0</v>
      </c>
      <c r="F146" s="250" t="s">
        <v>964</v>
      </c>
      <c r="G146" s="250" t="s">
        <v>715</v>
      </c>
      <c r="H146" s="250" t="s">
        <v>4278</v>
      </c>
      <c r="I146" s="252">
        <v>633.94000000000005</v>
      </c>
    </row>
    <row r="147" spans="1:9" ht="57" customHeight="1" x14ac:dyDescent="0.25">
      <c r="A147" s="250" t="s">
        <v>911</v>
      </c>
      <c r="B147" s="256" t="s">
        <v>2481</v>
      </c>
      <c r="C147" s="252">
        <v>384.79</v>
      </c>
      <c r="D147" s="250" t="s">
        <v>4204</v>
      </c>
      <c r="E147" s="252">
        <v>384.79</v>
      </c>
      <c r="F147" s="250" t="s">
        <v>965</v>
      </c>
      <c r="G147" s="250" t="s">
        <v>715</v>
      </c>
      <c r="H147" s="250" t="s">
        <v>4278</v>
      </c>
      <c r="I147" s="252">
        <v>0</v>
      </c>
    </row>
    <row r="148" spans="1:9" ht="72" customHeight="1" x14ac:dyDescent="0.25">
      <c r="A148" s="250" t="s">
        <v>911</v>
      </c>
      <c r="B148" s="256" t="s">
        <v>4203</v>
      </c>
      <c r="C148" s="252">
        <v>232.44</v>
      </c>
      <c r="D148" s="250" t="s">
        <v>715</v>
      </c>
      <c r="E148" s="252">
        <v>0</v>
      </c>
      <c r="F148" s="250" t="s">
        <v>965</v>
      </c>
      <c r="G148" s="250" t="s">
        <v>715</v>
      </c>
      <c r="H148" s="250" t="s">
        <v>4278</v>
      </c>
      <c r="I148" s="252">
        <v>232.44</v>
      </c>
    </row>
    <row r="149" spans="1:9" ht="72.75" customHeight="1" x14ac:dyDescent="0.25">
      <c r="A149" s="250" t="s">
        <v>911</v>
      </c>
      <c r="B149" s="256" t="s">
        <v>2481</v>
      </c>
      <c r="C149" s="252">
        <v>1154.1600000000001</v>
      </c>
      <c r="D149" s="250" t="s">
        <v>4204</v>
      </c>
      <c r="E149" s="252">
        <v>1154.1600000000001</v>
      </c>
      <c r="F149" s="250" t="s">
        <v>966</v>
      </c>
      <c r="G149" s="250" t="s">
        <v>715</v>
      </c>
      <c r="H149" s="250" t="s">
        <v>4278</v>
      </c>
      <c r="I149" s="252">
        <v>0</v>
      </c>
    </row>
    <row r="150" spans="1:9" ht="72.75" customHeight="1" x14ac:dyDescent="0.25">
      <c r="A150" s="250" t="s">
        <v>911</v>
      </c>
      <c r="B150" s="256" t="s">
        <v>4203</v>
      </c>
      <c r="C150" s="252">
        <v>694.31</v>
      </c>
      <c r="D150" s="250" t="s">
        <v>715</v>
      </c>
      <c r="E150" s="252">
        <v>0</v>
      </c>
      <c r="F150" s="250" t="s">
        <v>966</v>
      </c>
      <c r="G150" s="250" t="s">
        <v>715</v>
      </c>
      <c r="H150" s="250" t="s">
        <v>4278</v>
      </c>
      <c r="I150" s="252">
        <v>694.31</v>
      </c>
    </row>
    <row r="151" spans="1:9" ht="61.5" customHeight="1" x14ac:dyDescent="0.25">
      <c r="A151" s="250" t="s">
        <v>911</v>
      </c>
      <c r="B151" s="256" t="s">
        <v>2481</v>
      </c>
      <c r="C151" s="252">
        <v>1435.91</v>
      </c>
      <c r="D151" s="250" t="s">
        <v>4204</v>
      </c>
      <c r="E151" s="252">
        <v>1435.91</v>
      </c>
      <c r="F151" s="250" t="s">
        <v>2486</v>
      </c>
      <c r="G151" s="250" t="s">
        <v>715</v>
      </c>
      <c r="H151" s="250" t="s">
        <v>4278</v>
      </c>
      <c r="I151" s="252">
        <v>0</v>
      </c>
    </row>
    <row r="152" spans="1:9" ht="61.5" customHeight="1" x14ac:dyDescent="0.25">
      <c r="A152" s="250" t="s">
        <v>911</v>
      </c>
      <c r="B152" s="256" t="s">
        <v>4203</v>
      </c>
      <c r="C152" s="252">
        <v>863.36</v>
      </c>
      <c r="D152" s="250" t="s">
        <v>715</v>
      </c>
      <c r="E152" s="252">
        <v>0</v>
      </c>
      <c r="F152" s="250" t="s">
        <v>2486</v>
      </c>
      <c r="G152" s="250" t="s">
        <v>715</v>
      </c>
      <c r="H152" s="250" t="s">
        <v>4278</v>
      </c>
      <c r="I152" s="252">
        <v>863.36</v>
      </c>
    </row>
    <row r="153" spans="1:9" ht="61.5" customHeight="1" x14ac:dyDescent="0.25">
      <c r="A153" s="250" t="s">
        <v>911</v>
      </c>
      <c r="B153" s="256" t="s">
        <v>4203</v>
      </c>
      <c r="C153" s="252">
        <v>462.47</v>
      </c>
      <c r="D153" s="250" t="s">
        <v>715</v>
      </c>
      <c r="E153" s="252">
        <v>0</v>
      </c>
      <c r="F153" s="250" t="s">
        <v>967</v>
      </c>
      <c r="G153" s="250" t="s">
        <v>715</v>
      </c>
      <c r="H153" s="250" t="s">
        <v>4278</v>
      </c>
      <c r="I153" s="252">
        <v>462.47</v>
      </c>
    </row>
    <row r="154" spans="1:9" ht="68.25" customHeight="1" x14ac:dyDescent="0.25">
      <c r="A154" s="250" t="s">
        <v>885</v>
      </c>
      <c r="B154" s="250" t="s">
        <v>912</v>
      </c>
      <c r="C154" s="252">
        <v>1666.57</v>
      </c>
      <c r="D154" s="250" t="s">
        <v>715</v>
      </c>
      <c r="E154" s="252">
        <v>0</v>
      </c>
      <c r="F154" s="250" t="s">
        <v>929</v>
      </c>
      <c r="G154" s="250" t="s">
        <v>715</v>
      </c>
      <c r="H154" s="250" t="s">
        <v>4511</v>
      </c>
      <c r="I154" s="252">
        <v>1666.57</v>
      </c>
    </row>
    <row r="155" spans="1:9" ht="90" customHeight="1" x14ac:dyDescent="0.25">
      <c r="A155" s="250" t="s">
        <v>911</v>
      </c>
      <c r="B155" s="256" t="s">
        <v>2481</v>
      </c>
      <c r="C155" s="252">
        <v>767.76</v>
      </c>
      <c r="D155" s="250" t="s">
        <v>4204</v>
      </c>
      <c r="E155" s="252">
        <v>767.76</v>
      </c>
      <c r="F155" s="250" t="s">
        <v>871</v>
      </c>
      <c r="G155" s="250" t="s">
        <v>715</v>
      </c>
      <c r="H155" s="250" t="s">
        <v>4512</v>
      </c>
      <c r="I155" s="252">
        <v>0</v>
      </c>
    </row>
    <row r="156" spans="1:9" ht="83.25" customHeight="1" x14ac:dyDescent="0.25">
      <c r="A156" s="250" t="s">
        <v>911</v>
      </c>
      <c r="B156" s="256" t="s">
        <v>4203</v>
      </c>
      <c r="C156" s="252">
        <v>462.47</v>
      </c>
      <c r="D156" s="250" t="s">
        <v>715</v>
      </c>
      <c r="E156" s="252">
        <v>0</v>
      </c>
      <c r="F156" s="250" t="s">
        <v>871</v>
      </c>
      <c r="G156" s="250" t="s">
        <v>715</v>
      </c>
      <c r="H156" s="250" t="s">
        <v>4512</v>
      </c>
      <c r="I156" s="252">
        <v>462.47</v>
      </c>
    </row>
    <row r="157" spans="1:9" x14ac:dyDescent="0.25">
      <c r="A157" s="391" t="s">
        <v>661</v>
      </c>
      <c r="B157" s="391"/>
      <c r="C157" s="391"/>
      <c r="D157" s="391"/>
      <c r="E157" s="391"/>
      <c r="F157" s="391"/>
      <c r="G157" s="391"/>
      <c r="H157" s="391"/>
      <c r="I157" s="252">
        <f>SUM(I5:I156)</f>
        <v>51313.770000000019</v>
      </c>
    </row>
    <row r="158" spans="1:9" ht="85.5" customHeight="1" x14ac:dyDescent="0.25">
      <c r="A158" s="268" t="s">
        <v>662</v>
      </c>
      <c r="B158" s="269"/>
      <c r="C158" s="269"/>
      <c r="D158" s="269"/>
      <c r="E158" s="269"/>
      <c r="F158" s="269"/>
      <c r="G158" s="269"/>
      <c r="H158" s="269"/>
      <c r="I158" s="269"/>
    </row>
    <row r="159" spans="1:9" ht="60" x14ac:dyDescent="0.25">
      <c r="A159" s="250" t="s">
        <v>655</v>
      </c>
      <c r="B159" s="250" t="s">
        <v>663</v>
      </c>
      <c r="C159" s="250" t="s">
        <v>664</v>
      </c>
      <c r="D159" s="250" t="s">
        <v>665</v>
      </c>
      <c r="E159" s="250" t="s">
        <v>666</v>
      </c>
      <c r="F159" s="250" t="s">
        <v>2193</v>
      </c>
      <c r="G159" s="250" t="s">
        <v>667</v>
      </c>
      <c r="H159" s="250" t="s">
        <v>668</v>
      </c>
      <c r="I159" s="250" t="s">
        <v>669</v>
      </c>
    </row>
    <row r="160" spans="1:9" ht="77.25" customHeight="1" x14ac:dyDescent="0.25">
      <c r="A160" s="250" t="s">
        <v>976</v>
      </c>
      <c r="B160" s="250" t="s">
        <v>912</v>
      </c>
      <c r="C160" s="252">
        <v>510384.85</v>
      </c>
      <c r="D160" s="250" t="s">
        <v>715</v>
      </c>
      <c r="E160" s="250" t="s">
        <v>715</v>
      </c>
      <c r="F160" s="250" t="s">
        <v>4261</v>
      </c>
      <c r="G160" s="250">
        <v>37768452</v>
      </c>
      <c r="H160" s="250" t="s">
        <v>867</v>
      </c>
      <c r="I160" s="252">
        <v>510384.85</v>
      </c>
    </row>
    <row r="161" spans="1:9" ht="69.75" customHeight="1" x14ac:dyDescent="0.25">
      <c r="A161" s="250" t="s">
        <v>976</v>
      </c>
      <c r="B161" s="250" t="s">
        <v>908</v>
      </c>
      <c r="C161" s="252">
        <v>301458.82</v>
      </c>
      <c r="D161" s="250" t="s">
        <v>715</v>
      </c>
      <c r="E161" s="250" t="s">
        <v>715</v>
      </c>
      <c r="F161" s="250" t="s">
        <v>4261</v>
      </c>
      <c r="G161" s="250">
        <v>37768452</v>
      </c>
      <c r="H161" s="250" t="s">
        <v>867</v>
      </c>
      <c r="I161" s="252">
        <v>301458.82</v>
      </c>
    </row>
    <row r="162" spans="1:9" ht="84" customHeight="1" x14ac:dyDescent="0.25">
      <c r="A162" s="250" t="s">
        <v>976</v>
      </c>
      <c r="B162" s="250" t="s">
        <v>2481</v>
      </c>
      <c r="C162" s="252">
        <v>275112</v>
      </c>
      <c r="D162" s="250" t="s">
        <v>715</v>
      </c>
      <c r="E162" s="250" t="s">
        <v>715</v>
      </c>
      <c r="F162" s="250" t="s">
        <v>4261</v>
      </c>
      <c r="G162" s="250">
        <v>37768452</v>
      </c>
      <c r="H162" s="250" t="s">
        <v>867</v>
      </c>
      <c r="I162" s="252">
        <v>275112</v>
      </c>
    </row>
    <row r="163" spans="1:9" ht="80.25" customHeight="1" x14ac:dyDescent="0.25">
      <c r="A163" s="250" t="s">
        <v>976</v>
      </c>
      <c r="B163" s="250" t="s">
        <v>4203</v>
      </c>
      <c r="C163" s="252">
        <v>298158.98</v>
      </c>
      <c r="D163" s="250" t="s">
        <v>715</v>
      </c>
      <c r="E163" s="250" t="s">
        <v>715</v>
      </c>
      <c r="F163" s="250" t="s">
        <v>4261</v>
      </c>
      <c r="G163" s="250">
        <v>37768452</v>
      </c>
      <c r="H163" s="250" t="s">
        <v>867</v>
      </c>
      <c r="I163" s="252">
        <v>298158.98</v>
      </c>
    </row>
    <row r="164" spans="1:9" ht="73.5" customHeight="1" x14ac:dyDescent="0.25">
      <c r="A164" s="250" t="s">
        <v>901</v>
      </c>
      <c r="B164" s="250" t="s">
        <v>2481</v>
      </c>
      <c r="C164" s="252">
        <v>18928.740000000002</v>
      </c>
      <c r="D164" s="250" t="s">
        <v>4209</v>
      </c>
      <c r="E164" s="250">
        <v>18928.740000000002</v>
      </c>
      <c r="F164" s="250" t="s">
        <v>4262</v>
      </c>
      <c r="G164" s="251" t="s">
        <v>899</v>
      </c>
      <c r="H164" s="250" t="s">
        <v>900</v>
      </c>
      <c r="I164" s="252">
        <v>0</v>
      </c>
    </row>
    <row r="165" spans="1:9" ht="30" x14ac:dyDescent="0.25">
      <c r="A165" s="250" t="s">
        <v>2086</v>
      </c>
      <c r="B165" s="250" t="s">
        <v>2481</v>
      </c>
      <c r="C165" s="252">
        <v>14461.31</v>
      </c>
      <c r="D165" s="250" t="s">
        <v>4210</v>
      </c>
      <c r="E165" s="250">
        <v>14461.31</v>
      </c>
      <c r="F165" s="250" t="s">
        <v>4263</v>
      </c>
      <c r="G165" s="250">
        <v>32074513</v>
      </c>
      <c r="H165" s="250" t="s">
        <v>878</v>
      </c>
      <c r="I165" s="252">
        <v>0</v>
      </c>
    </row>
    <row r="166" spans="1:9" ht="66.75" customHeight="1" x14ac:dyDescent="0.25">
      <c r="A166" s="250" t="s">
        <v>2086</v>
      </c>
      <c r="B166" s="250" t="s">
        <v>4203</v>
      </c>
      <c r="C166" s="252">
        <v>13990.52</v>
      </c>
      <c r="D166" s="250" t="s">
        <v>715</v>
      </c>
      <c r="E166" s="250" t="s">
        <v>715</v>
      </c>
      <c r="F166" s="250" t="s">
        <v>4263</v>
      </c>
      <c r="G166" s="250">
        <v>32074513</v>
      </c>
      <c r="H166" s="250" t="s">
        <v>878</v>
      </c>
      <c r="I166" s="252">
        <v>13990.52</v>
      </c>
    </row>
    <row r="167" spans="1:9" ht="117" customHeight="1" x14ac:dyDescent="0.25">
      <c r="A167" s="250" t="s">
        <v>2325</v>
      </c>
      <c r="B167" s="250" t="s">
        <v>2481</v>
      </c>
      <c r="C167" s="252">
        <v>19687.53</v>
      </c>
      <c r="D167" s="250" t="s">
        <v>4202</v>
      </c>
      <c r="E167" s="252">
        <v>19687.53</v>
      </c>
      <c r="F167" s="250" t="s">
        <v>896</v>
      </c>
      <c r="G167" s="270" t="s">
        <v>897</v>
      </c>
      <c r="H167" s="250" t="s">
        <v>898</v>
      </c>
      <c r="I167" s="252">
        <v>0</v>
      </c>
    </row>
    <row r="168" spans="1:9" ht="117" customHeight="1" x14ac:dyDescent="0.25">
      <c r="A168" s="250" t="s">
        <v>2325</v>
      </c>
      <c r="B168" s="250" t="s">
        <v>4203</v>
      </c>
      <c r="C168" s="252">
        <v>11258.46</v>
      </c>
      <c r="D168" s="250" t="s">
        <v>715</v>
      </c>
      <c r="E168" s="250" t="s">
        <v>715</v>
      </c>
      <c r="F168" s="250" t="s">
        <v>896</v>
      </c>
      <c r="G168" s="270" t="s">
        <v>897</v>
      </c>
      <c r="H168" s="250" t="s">
        <v>898</v>
      </c>
      <c r="I168" s="252">
        <v>11258.46</v>
      </c>
    </row>
    <row r="169" spans="1:9" ht="112.5" customHeight="1" x14ac:dyDescent="0.25">
      <c r="A169" s="250" t="s">
        <v>2324</v>
      </c>
      <c r="B169" s="250" t="s">
        <v>2481</v>
      </c>
      <c r="C169" s="252">
        <v>1640.63</v>
      </c>
      <c r="D169" s="250" t="s">
        <v>4202</v>
      </c>
      <c r="E169" s="252">
        <v>1640.63</v>
      </c>
      <c r="F169" s="250" t="s">
        <v>879</v>
      </c>
      <c r="G169" s="250">
        <v>37975298</v>
      </c>
      <c r="H169" s="250" t="s">
        <v>880</v>
      </c>
      <c r="I169" s="252">
        <v>0</v>
      </c>
    </row>
    <row r="170" spans="1:9" ht="112.5" customHeight="1" x14ac:dyDescent="0.25">
      <c r="A170" s="250" t="s">
        <v>2324</v>
      </c>
      <c r="B170" s="250" t="s">
        <v>4203</v>
      </c>
      <c r="C170" s="252">
        <v>938.21</v>
      </c>
      <c r="D170" s="250" t="s">
        <v>715</v>
      </c>
      <c r="E170" s="250" t="s">
        <v>715</v>
      </c>
      <c r="F170" s="250" t="s">
        <v>879</v>
      </c>
      <c r="G170" s="250">
        <v>37975298</v>
      </c>
      <c r="H170" s="250" t="s">
        <v>880</v>
      </c>
      <c r="I170" s="252">
        <v>938.21</v>
      </c>
    </row>
    <row r="171" spans="1:9" ht="103.5" customHeight="1" x14ac:dyDescent="0.25">
      <c r="A171" s="250" t="s">
        <v>2323</v>
      </c>
      <c r="B171" s="250" t="s">
        <v>2481</v>
      </c>
      <c r="C171" s="252">
        <v>24062.53</v>
      </c>
      <c r="D171" s="250" t="s">
        <v>4202</v>
      </c>
      <c r="E171" s="252">
        <v>24062.53</v>
      </c>
      <c r="F171" s="250" t="s">
        <v>886</v>
      </c>
      <c r="G171" s="250">
        <v>39467012</v>
      </c>
      <c r="H171" s="250" t="s">
        <v>887</v>
      </c>
      <c r="I171" s="252">
        <v>0</v>
      </c>
    </row>
    <row r="172" spans="1:9" ht="103.5" customHeight="1" x14ac:dyDescent="0.25">
      <c r="A172" s="250" t="s">
        <v>2323</v>
      </c>
      <c r="B172" s="250" t="s">
        <v>4203</v>
      </c>
      <c r="C172" s="252">
        <v>13760.34</v>
      </c>
      <c r="D172" s="250" t="s">
        <v>715</v>
      </c>
      <c r="E172" s="250" t="s">
        <v>715</v>
      </c>
      <c r="F172" s="250" t="s">
        <v>886</v>
      </c>
      <c r="G172" s="250">
        <v>39467012</v>
      </c>
      <c r="H172" s="250" t="s">
        <v>887</v>
      </c>
      <c r="I172" s="252">
        <v>13760.34</v>
      </c>
    </row>
    <row r="173" spans="1:9" ht="103.5" customHeight="1" x14ac:dyDescent="0.25">
      <c r="A173" s="250" t="s">
        <v>2322</v>
      </c>
      <c r="B173" s="250" t="s">
        <v>2481</v>
      </c>
      <c r="C173" s="252">
        <v>30151.55</v>
      </c>
      <c r="D173" s="254">
        <v>43294</v>
      </c>
      <c r="E173" s="252">
        <v>30151.55</v>
      </c>
      <c r="F173" s="250" t="s">
        <v>4264</v>
      </c>
      <c r="G173" s="250">
        <v>21560766</v>
      </c>
      <c r="H173" s="250" t="s">
        <v>891</v>
      </c>
      <c r="I173" s="252">
        <v>0</v>
      </c>
    </row>
    <row r="174" spans="1:9" ht="103.5" customHeight="1" x14ac:dyDescent="0.25">
      <c r="A174" s="145" t="s">
        <v>2636</v>
      </c>
      <c r="B174" s="250" t="s">
        <v>2481</v>
      </c>
      <c r="C174" s="267">
        <v>1132138.6100000001</v>
      </c>
      <c r="D174" s="271">
        <v>43293</v>
      </c>
      <c r="E174" s="267">
        <v>1132138.6100000001</v>
      </c>
      <c r="F174" s="143" t="s">
        <v>4265</v>
      </c>
      <c r="G174" s="144" t="s">
        <v>2634</v>
      </c>
      <c r="H174" s="143" t="s">
        <v>2635</v>
      </c>
      <c r="I174" s="267">
        <v>0</v>
      </c>
    </row>
    <row r="175" spans="1:9" ht="126" customHeight="1" x14ac:dyDescent="0.25">
      <c r="A175" s="194" t="s">
        <v>2679</v>
      </c>
      <c r="B175" s="250" t="s">
        <v>2481</v>
      </c>
      <c r="C175" s="267">
        <v>365.54</v>
      </c>
      <c r="D175" s="256" t="s">
        <v>715</v>
      </c>
      <c r="E175" s="256" t="s">
        <v>715</v>
      </c>
      <c r="F175" s="257" t="s">
        <v>4266</v>
      </c>
      <c r="G175" s="256" t="s">
        <v>715</v>
      </c>
      <c r="H175" s="257" t="s">
        <v>2663</v>
      </c>
      <c r="I175" s="267">
        <v>365.54</v>
      </c>
    </row>
    <row r="176" spans="1:9" ht="85.5" customHeight="1" x14ac:dyDescent="0.25">
      <c r="A176" s="250" t="s">
        <v>2313</v>
      </c>
      <c r="B176" s="250" t="s">
        <v>2481</v>
      </c>
      <c r="C176" s="267">
        <v>30815</v>
      </c>
      <c r="D176" s="271">
        <v>43291</v>
      </c>
      <c r="E176" s="267">
        <v>30815</v>
      </c>
      <c r="F176" s="257" t="s">
        <v>4267</v>
      </c>
      <c r="G176" s="257">
        <v>40947035</v>
      </c>
      <c r="H176" s="257" t="s">
        <v>2312</v>
      </c>
      <c r="I176" s="267">
        <v>0</v>
      </c>
    </row>
    <row r="177" spans="1:9" ht="85.5" customHeight="1" x14ac:dyDescent="0.25">
      <c r="A177" s="250" t="s">
        <v>2313</v>
      </c>
      <c r="B177" s="250" t="s">
        <v>2481</v>
      </c>
      <c r="C177" s="267">
        <v>35060</v>
      </c>
      <c r="D177" s="271">
        <v>43292</v>
      </c>
      <c r="E177" s="267">
        <v>35060</v>
      </c>
      <c r="F177" s="257" t="s">
        <v>4267</v>
      </c>
      <c r="G177" s="257">
        <v>40947035</v>
      </c>
      <c r="H177" s="257" t="s">
        <v>2312</v>
      </c>
      <c r="I177" s="267">
        <v>0</v>
      </c>
    </row>
    <row r="178" spans="1:9" ht="85.5" customHeight="1" x14ac:dyDescent="0.25">
      <c r="A178" s="250" t="s">
        <v>2313</v>
      </c>
      <c r="B178" s="250" t="s">
        <v>4207</v>
      </c>
      <c r="C178" s="267">
        <v>16705</v>
      </c>
      <c r="D178" s="256" t="s">
        <v>715</v>
      </c>
      <c r="E178" s="256" t="s">
        <v>715</v>
      </c>
      <c r="F178" s="257" t="s">
        <v>4267</v>
      </c>
      <c r="G178" s="257">
        <v>40947035</v>
      </c>
      <c r="H178" s="257" t="s">
        <v>2312</v>
      </c>
      <c r="I178" s="267">
        <v>16705</v>
      </c>
    </row>
    <row r="179" spans="1:9" ht="85.5" customHeight="1" x14ac:dyDescent="0.25">
      <c r="A179" s="250" t="s">
        <v>2681</v>
      </c>
      <c r="B179" s="250" t="s">
        <v>2481</v>
      </c>
      <c r="C179" s="267">
        <v>105381.12</v>
      </c>
      <c r="D179" s="256" t="s">
        <v>4211</v>
      </c>
      <c r="E179" s="256">
        <v>105381.12</v>
      </c>
      <c r="F179" s="257" t="s">
        <v>4268</v>
      </c>
      <c r="G179" s="257">
        <v>33149694</v>
      </c>
      <c r="H179" s="250" t="s">
        <v>2682</v>
      </c>
      <c r="I179" s="267">
        <v>0</v>
      </c>
    </row>
    <row r="180" spans="1:9" ht="85.5" customHeight="1" x14ac:dyDescent="0.25">
      <c r="A180" s="250" t="s">
        <v>2681</v>
      </c>
      <c r="B180" s="250" t="s">
        <v>4203</v>
      </c>
      <c r="C180" s="267">
        <v>100000</v>
      </c>
      <c r="D180" s="256" t="s">
        <v>715</v>
      </c>
      <c r="E180" s="256" t="s">
        <v>715</v>
      </c>
      <c r="F180" s="257" t="s">
        <v>4268</v>
      </c>
      <c r="G180" s="257">
        <v>33149694</v>
      </c>
      <c r="H180" s="250" t="s">
        <v>2682</v>
      </c>
      <c r="I180" s="267">
        <v>100000</v>
      </c>
    </row>
    <row r="181" spans="1:9" ht="85.5" customHeight="1" x14ac:dyDescent="0.25">
      <c r="A181" s="194" t="s">
        <v>2650</v>
      </c>
      <c r="B181" s="250" t="s">
        <v>2481</v>
      </c>
      <c r="C181" s="267">
        <v>32164</v>
      </c>
      <c r="D181" s="256" t="s">
        <v>715</v>
      </c>
      <c r="E181" s="256" t="s">
        <v>715</v>
      </c>
      <c r="F181" s="257" t="s">
        <v>4269</v>
      </c>
      <c r="G181" s="256" t="s">
        <v>715</v>
      </c>
      <c r="H181" s="257" t="s">
        <v>2649</v>
      </c>
      <c r="I181" s="267">
        <v>32164</v>
      </c>
    </row>
    <row r="182" spans="1:9" ht="85.5" customHeight="1" x14ac:dyDescent="0.25">
      <c r="A182" s="194" t="s">
        <v>2652</v>
      </c>
      <c r="B182" s="250" t="s">
        <v>2481</v>
      </c>
      <c r="C182" s="267">
        <v>100000</v>
      </c>
      <c r="D182" s="256" t="s">
        <v>4211</v>
      </c>
      <c r="E182" s="267">
        <v>100000</v>
      </c>
      <c r="F182" s="257" t="s">
        <v>4270</v>
      </c>
      <c r="G182" s="256" t="s">
        <v>715</v>
      </c>
      <c r="H182" s="257" t="s">
        <v>2651</v>
      </c>
      <c r="I182" s="267">
        <v>0</v>
      </c>
    </row>
    <row r="183" spans="1:9" ht="85.5" customHeight="1" x14ac:dyDescent="0.25">
      <c r="A183" s="194" t="s">
        <v>2652</v>
      </c>
      <c r="B183" s="250" t="s">
        <v>2481</v>
      </c>
      <c r="C183" s="267">
        <v>140000</v>
      </c>
      <c r="D183" s="256" t="s">
        <v>4204</v>
      </c>
      <c r="E183" s="267">
        <v>140000</v>
      </c>
      <c r="F183" s="257" t="s">
        <v>4270</v>
      </c>
      <c r="G183" s="256" t="s">
        <v>715</v>
      </c>
      <c r="H183" s="257" t="s">
        <v>2651</v>
      </c>
      <c r="I183" s="267">
        <v>0</v>
      </c>
    </row>
    <row r="184" spans="1:9" ht="85.5" customHeight="1" x14ac:dyDescent="0.25">
      <c r="A184" s="194" t="s">
        <v>2784</v>
      </c>
      <c r="B184" s="250" t="s">
        <v>2481</v>
      </c>
      <c r="C184" s="267">
        <v>100000</v>
      </c>
      <c r="D184" s="256" t="s">
        <v>4211</v>
      </c>
      <c r="E184" s="267">
        <v>100000</v>
      </c>
      <c r="F184" s="272" t="s">
        <v>4271</v>
      </c>
      <c r="G184" s="145">
        <v>38013409</v>
      </c>
      <c r="H184" s="145" t="s">
        <v>2786</v>
      </c>
      <c r="I184" s="267">
        <v>0</v>
      </c>
    </row>
    <row r="185" spans="1:9" ht="85.5" customHeight="1" x14ac:dyDescent="0.25">
      <c r="A185" s="194" t="s">
        <v>2784</v>
      </c>
      <c r="B185" s="250" t="s">
        <v>2481</v>
      </c>
      <c r="C185" s="267">
        <v>27520.639999999999</v>
      </c>
      <c r="D185" s="256" t="s">
        <v>4212</v>
      </c>
      <c r="E185" s="267">
        <v>27520.639999999999</v>
      </c>
      <c r="F185" s="145" t="s">
        <v>4271</v>
      </c>
      <c r="G185" s="145">
        <v>38013409</v>
      </c>
      <c r="H185" s="145" t="s">
        <v>2786</v>
      </c>
      <c r="I185" s="267">
        <v>0</v>
      </c>
    </row>
    <row r="186" spans="1:9" ht="85.5" customHeight="1" x14ac:dyDescent="0.25">
      <c r="A186" s="194" t="s">
        <v>2784</v>
      </c>
      <c r="B186" s="250" t="s">
        <v>4203</v>
      </c>
      <c r="C186" s="267">
        <v>80000</v>
      </c>
      <c r="D186" s="256" t="s">
        <v>715</v>
      </c>
      <c r="E186" s="256" t="s">
        <v>715</v>
      </c>
      <c r="F186" s="145" t="s">
        <v>2785</v>
      </c>
      <c r="G186" s="145">
        <v>38013409</v>
      </c>
      <c r="H186" s="145" t="s">
        <v>2786</v>
      </c>
      <c r="I186" s="267">
        <v>80000</v>
      </c>
    </row>
    <row r="187" spans="1:9" ht="85.5" customHeight="1" x14ac:dyDescent="0.25">
      <c r="A187" s="194" t="s">
        <v>2654</v>
      </c>
      <c r="B187" s="250" t="s">
        <v>2481</v>
      </c>
      <c r="C187" s="267">
        <v>54723.24</v>
      </c>
      <c r="D187" s="256" t="s">
        <v>4213</v>
      </c>
      <c r="E187" s="267">
        <v>54723.24</v>
      </c>
      <c r="F187" s="257" t="s">
        <v>4272</v>
      </c>
      <c r="G187" s="256" t="s">
        <v>715</v>
      </c>
      <c r="H187" s="257" t="s">
        <v>2653</v>
      </c>
      <c r="I187" s="267">
        <v>0</v>
      </c>
    </row>
    <row r="188" spans="1:9" ht="85.5" customHeight="1" x14ac:dyDescent="0.25">
      <c r="A188" s="194" t="s">
        <v>2654</v>
      </c>
      <c r="B188" s="250" t="s">
        <v>2481</v>
      </c>
      <c r="C188" s="267">
        <v>100000</v>
      </c>
      <c r="D188" s="256" t="s">
        <v>4211</v>
      </c>
      <c r="E188" s="267">
        <v>100000</v>
      </c>
      <c r="F188" s="257" t="s">
        <v>4272</v>
      </c>
      <c r="G188" s="256" t="s">
        <v>715</v>
      </c>
      <c r="H188" s="257" t="s">
        <v>2653</v>
      </c>
      <c r="I188" s="267">
        <v>0</v>
      </c>
    </row>
    <row r="189" spans="1:9" ht="85.5" customHeight="1" x14ac:dyDescent="0.25">
      <c r="A189" s="194" t="s">
        <v>2654</v>
      </c>
      <c r="B189" s="250" t="s">
        <v>2481</v>
      </c>
      <c r="C189" s="267">
        <v>110055.56</v>
      </c>
      <c r="D189" s="256" t="s">
        <v>4214</v>
      </c>
      <c r="E189" s="267">
        <v>110055.56</v>
      </c>
      <c r="F189" s="257" t="s">
        <v>4272</v>
      </c>
      <c r="G189" s="256" t="s">
        <v>715</v>
      </c>
      <c r="H189" s="257" t="s">
        <v>2653</v>
      </c>
      <c r="I189" s="267">
        <v>0</v>
      </c>
    </row>
    <row r="190" spans="1:9" ht="85.5" customHeight="1" x14ac:dyDescent="0.25">
      <c r="A190" s="194" t="s">
        <v>2654</v>
      </c>
      <c r="B190" s="250" t="s">
        <v>4203</v>
      </c>
      <c r="C190" s="267">
        <v>140000</v>
      </c>
      <c r="D190" s="256" t="s">
        <v>715</v>
      </c>
      <c r="E190" s="256" t="s">
        <v>715</v>
      </c>
      <c r="F190" s="257" t="s">
        <v>4272</v>
      </c>
      <c r="G190" s="256" t="s">
        <v>715</v>
      </c>
      <c r="H190" s="257" t="s">
        <v>2653</v>
      </c>
      <c r="I190" s="267">
        <v>140000</v>
      </c>
    </row>
    <row r="191" spans="1:9" ht="85.5" customHeight="1" x14ac:dyDescent="0.25">
      <c r="A191" s="145" t="s">
        <v>2321</v>
      </c>
      <c r="B191" s="250" t="s">
        <v>2481</v>
      </c>
      <c r="C191" s="267">
        <v>127</v>
      </c>
      <c r="D191" s="271">
        <v>43305</v>
      </c>
      <c r="E191" s="267">
        <v>127</v>
      </c>
      <c r="F191" s="145" t="s">
        <v>4273</v>
      </c>
      <c r="G191" s="145">
        <v>36994058</v>
      </c>
      <c r="H191" s="145" t="s">
        <v>2190</v>
      </c>
      <c r="I191" s="267">
        <v>0</v>
      </c>
    </row>
    <row r="192" spans="1:9" ht="85.5" customHeight="1" x14ac:dyDescent="0.25">
      <c r="A192" s="145" t="s">
        <v>2321</v>
      </c>
      <c r="B192" s="250" t="s">
        <v>912</v>
      </c>
      <c r="C192" s="267">
        <v>8999</v>
      </c>
      <c r="D192" s="256" t="s">
        <v>715</v>
      </c>
      <c r="E192" s="256" t="s">
        <v>715</v>
      </c>
      <c r="F192" s="145" t="s">
        <v>4274</v>
      </c>
      <c r="G192" s="145">
        <v>36994058</v>
      </c>
      <c r="H192" s="145" t="s">
        <v>2190</v>
      </c>
      <c r="I192" s="267">
        <v>8999</v>
      </c>
    </row>
    <row r="193" spans="1:9" ht="75" customHeight="1" x14ac:dyDescent="0.25">
      <c r="A193" s="145" t="s">
        <v>2321</v>
      </c>
      <c r="B193" s="250" t="s">
        <v>2481</v>
      </c>
      <c r="C193" s="267">
        <v>500.02</v>
      </c>
      <c r="D193" s="271">
        <v>43285</v>
      </c>
      <c r="E193" s="267">
        <v>500.02</v>
      </c>
      <c r="F193" s="250" t="s">
        <v>4275</v>
      </c>
      <c r="G193" s="250">
        <v>32768518</v>
      </c>
      <c r="H193" s="250" t="s">
        <v>2302</v>
      </c>
      <c r="I193" s="267">
        <v>0</v>
      </c>
    </row>
    <row r="194" spans="1:9" ht="75" customHeight="1" x14ac:dyDescent="0.25">
      <c r="A194" s="145" t="s">
        <v>2321</v>
      </c>
      <c r="B194" s="250" t="s">
        <v>2481</v>
      </c>
      <c r="C194" s="267">
        <v>1500.09</v>
      </c>
      <c r="D194" s="256" t="s">
        <v>715</v>
      </c>
      <c r="E194" s="256" t="s">
        <v>715</v>
      </c>
      <c r="F194" s="250" t="s">
        <v>4275</v>
      </c>
      <c r="G194" s="250">
        <v>32768518</v>
      </c>
      <c r="H194" s="250" t="s">
        <v>2302</v>
      </c>
      <c r="I194" s="267">
        <v>1500.09</v>
      </c>
    </row>
    <row r="195" spans="1:9" ht="75" customHeight="1" x14ac:dyDescent="0.25">
      <c r="A195" s="145" t="s">
        <v>2321</v>
      </c>
      <c r="B195" s="250" t="s">
        <v>912</v>
      </c>
      <c r="C195" s="267">
        <v>1500.06</v>
      </c>
      <c r="D195" s="256" t="s">
        <v>715</v>
      </c>
      <c r="E195" s="256" t="s">
        <v>715</v>
      </c>
      <c r="F195" s="250" t="s">
        <v>4275</v>
      </c>
      <c r="G195" s="250">
        <v>32768518</v>
      </c>
      <c r="H195" s="250" t="s">
        <v>2302</v>
      </c>
      <c r="I195" s="267">
        <v>1500.06</v>
      </c>
    </row>
    <row r="196" spans="1:9" ht="75" customHeight="1" x14ac:dyDescent="0.25">
      <c r="A196" s="145" t="s">
        <v>2636</v>
      </c>
      <c r="B196" s="250" t="s">
        <v>912</v>
      </c>
      <c r="C196" s="267">
        <v>182420.39</v>
      </c>
      <c r="D196" s="256" t="s">
        <v>715</v>
      </c>
      <c r="E196" s="256" t="s">
        <v>715</v>
      </c>
      <c r="F196" s="143" t="s">
        <v>3916</v>
      </c>
      <c r="G196" s="144" t="s">
        <v>2637</v>
      </c>
      <c r="H196" s="143" t="s">
        <v>2638</v>
      </c>
      <c r="I196" s="267">
        <v>182420.39</v>
      </c>
    </row>
    <row r="197" spans="1:9" ht="15.75" x14ac:dyDescent="0.25">
      <c r="A197" s="274" t="s">
        <v>661</v>
      </c>
      <c r="B197" s="274"/>
      <c r="C197" s="274"/>
      <c r="D197" s="274"/>
      <c r="E197" s="274"/>
      <c r="F197" s="274"/>
      <c r="G197" s="274"/>
      <c r="H197" s="274"/>
      <c r="I197" s="104">
        <f>SUM(I160:I196)</f>
        <v>1988716.2600000002</v>
      </c>
    </row>
  </sheetData>
  <mergeCells count="5">
    <mergeCell ref="A157:H157"/>
    <mergeCell ref="A197:H197"/>
    <mergeCell ref="A3:I3"/>
    <mergeCell ref="A2:I2"/>
    <mergeCell ref="A1:I1"/>
  </mergeCells>
  <pageMargins left="0.7" right="0.7" top="0.75" bottom="0.75" header="0.3" footer="0.3"/>
  <pageSetup paperSize="9" scale="57" orientation="landscape" verticalDpi="300" r:id="rId1"/>
  <rowBreaks count="8" manualBreakCount="8">
    <brk id="87" max="16383" man="1"/>
    <brk id="95" max="8" man="1"/>
    <brk id="105" max="16383" man="1"/>
    <brk id="115" max="8" man="1"/>
    <brk id="128" max="8" man="1"/>
    <brk id="138" max="16383" man="1"/>
    <brk id="152" max="8" man="1"/>
    <brk id="164"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44"/>
  <sheetViews>
    <sheetView view="pageLayout" zoomScale="70" zoomScaleNormal="100" zoomScalePageLayoutView="70" workbookViewId="0">
      <selection activeCell="J23" sqref="A23:J23"/>
    </sheetView>
  </sheetViews>
  <sheetFormatPr defaultRowHeight="15" x14ac:dyDescent="0.25"/>
  <cols>
    <col min="1" max="30" width="5" customWidth="1"/>
  </cols>
  <sheetData>
    <row r="1" spans="1:31" x14ac:dyDescent="0.25">
      <c r="A1" s="394" t="s">
        <v>784</v>
      </c>
      <c r="B1" s="395"/>
      <c r="C1" s="395"/>
      <c r="D1" s="395"/>
      <c r="E1" s="395"/>
      <c r="F1" s="395"/>
      <c r="G1" s="395"/>
      <c r="H1" s="395"/>
      <c r="I1" s="395"/>
      <c r="J1" s="395"/>
      <c r="K1" s="395"/>
      <c r="L1" s="395"/>
      <c r="M1" s="395"/>
      <c r="N1" s="395"/>
      <c r="O1" s="395"/>
      <c r="P1" s="395"/>
      <c r="Q1" s="395"/>
      <c r="R1" s="395"/>
      <c r="S1" s="395"/>
    </row>
    <row r="2" spans="1:31" x14ac:dyDescent="0.25">
      <c r="A2" s="395"/>
      <c r="B2" s="395"/>
      <c r="C2" s="395"/>
      <c r="D2" s="395"/>
      <c r="E2" s="395"/>
      <c r="F2" s="395"/>
      <c r="G2" s="395"/>
      <c r="H2" s="395"/>
      <c r="I2" s="395"/>
      <c r="J2" s="395"/>
      <c r="K2" s="395"/>
      <c r="L2" s="395"/>
      <c r="M2" s="395"/>
      <c r="N2" s="395"/>
      <c r="O2" s="395"/>
      <c r="P2" s="395"/>
      <c r="Q2" s="395"/>
      <c r="R2" s="395"/>
      <c r="S2" s="395"/>
    </row>
    <row r="3" spans="1:31" x14ac:dyDescent="0.25">
      <c r="A3" s="395"/>
      <c r="B3" s="395"/>
      <c r="C3" s="395"/>
      <c r="D3" s="395"/>
      <c r="E3" s="395"/>
      <c r="F3" s="395"/>
      <c r="G3" s="395"/>
      <c r="H3" s="395"/>
      <c r="I3" s="395"/>
      <c r="J3" s="395"/>
      <c r="K3" s="395"/>
      <c r="L3" s="395"/>
      <c r="M3" s="395"/>
      <c r="N3" s="395"/>
      <c r="O3" s="395"/>
      <c r="P3" s="395"/>
      <c r="Q3" s="395"/>
      <c r="R3" s="395"/>
      <c r="S3" s="395"/>
    </row>
    <row r="4" spans="1:31" x14ac:dyDescent="0.25">
      <c r="A4" s="395"/>
      <c r="B4" s="395"/>
      <c r="C4" s="395"/>
      <c r="D4" s="395"/>
      <c r="E4" s="395"/>
      <c r="F4" s="395"/>
      <c r="G4" s="395"/>
      <c r="H4" s="395"/>
      <c r="I4" s="395"/>
      <c r="J4" s="395"/>
      <c r="K4" s="395"/>
      <c r="L4" s="395"/>
      <c r="M4" s="395"/>
      <c r="N4" s="395"/>
      <c r="O4" s="395"/>
      <c r="P4" s="395"/>
      <c r="Q4" s="395"/>
      <c r="R4" s="395"/>
      <c r="S4" s="395"/>
      <c r="AE4" t="s">
        <v>802</v>
      </c>
    </row>
    <row r="5" spans="1:31" x14ac:dyDescent="0.25">
      <c r="A5" s="395"/>
      <c r="B5" s="395"/>
      <c r="C5" s="395"/>
      <c r="D5" s="395"/>
      <c r="E5" s="395"/>
      <c r="F5" s="395"/>
      <c r="G5" s="395"/>
      <c r="H5" s="395"/>
      <c r="I5" s="395"/>
      <c r="J5" s="395"/>
      <c r="K5" s="395"/>
      <c r="L5" s="395"/>
      <c r="M5" s="395"/>
      <c r="N5" s="395"/>
      <c r="O5" s="395"/>
      <c r="P5" s="395"/>
      <c r="Q5" s="395"/>
      <c r="R5" s="395"/>
      <c r="S5" s="395"/>
    </row>
    <row r="6" spans="1:31" x14ac:dyDescent="0.25">
      <c r="A6" s="395"/>
      <c r="B6" s="395"/>
      <c r="C6" s="395"/>
      <c r="D6" s="395"/>
      <c r="E6" s="395"/>
      <c r="F6" s="395"/>
      <c r="G6" s="395"/>
      <c r="H6" s="395"/>
      <c r="I6" s="395"/>
      <c r="J6" s="395"/>
      <c r="K6" s="395"/>
      <c r="L6" s="395"/>
      <c r="M6" s="395"/>
      <c r="N6" s="395"/>
      <c r="O6" s="395"/>
      <c r="P6" s="395"/>
      <c r="Q6" s="395"/>
      <c r="R6" s="395"/>
      <c r="S6" s="395"/>
    </row>
    <row r="7" spans="1:31" x14ac:dyDescent="0.25">
      <c r="A7" s="395"/>
      <c r="B7" s="395"/>
      <c r="C7" s="395"/>
      <c r="D7" s="395"/>
      <c r="E7" s="395"/>
      <c r="F7" s="395"/>
      <c r="G7" s="395"/>
      <c r="H7" s="395"/>
      <c r="I7" s="395"/>
      <c r="J7" s="395"/>
      <c r="K7" s="395"/>
      <c r="L7" s="395"/>
      <c r="M7" s="395"/>
      <c r="N7" s="395"/>
      <c r="O7" s="395"/>
      <c r="P7" s="395"/>
      <c r="Q7" s="395"/>
      <c r="R7" s="395"/>
      <c r="S7" s="395"/>
    </row>
    <row r="8" spans="1:31" x14ac:dyDescent="0.25">
      <c r="A8" s="395"/>
      <c r="B8" s="395"/>
      <c r="C8" s="395"/>
      <c r="D8" s="395"/>
      <c r="E8" s="395"/>
      <c r="F8" s="395"/>
      <c r="G8" s="395"/>
      <c r="H8" s="395"/>
      <c r="I8" s="395"/>
      <c r="J8" s="395"/>
      <c r="K8" s="395"/>
      <c r="L8" s="395"/>
      <c r="M8" s="395"/>
      <c r="N8" s="395"/>
      <c r="O8" s="395"/>
      <c r="P8" s="395"/>
      <c r="Q8" s="395"/>
      <c r="R8" s="395"/>
      <c r="S8" s="395"/>
    </row>
    <row r="9" spans="1:31" x14ac:dyDescent="0.25">
      <c r="A9" s="395"/>
      <c r="B9" s="395"/>
      <c r="C9" s="395"/>
      <c r="D9" s="395"/>
      <c r="E9" s="395"/>
      <c r="F9" s="395"/>
      <c r="G9" s="395"/>
      <c r="H9" s="395"/>
      <c r="I9" s="395"/>
      <c r="J9" s="395"/>
      <c r="K9" s="395"/>
      <c r="L9" s="395"/>
      <c r="M9" s="395"/>
      <c r="N9" s="395"/>
      <c r="O9" s="395"/>
      <c r="P9" s="395"/>
      <c r="Q9" s="395"/>
      <c r="R9" s="395"/>
      <c r="S9" s="395"/>
    </row>
    <row r="10" spans="1:31" ht="78.75" customHeight="1" x14ac:dyDescent="0.25">
      <c r="A10" s="395"/>
      <c r="B10" s="395"/>
      <c r="C10" s="395"/>
      <c r="D10" s="395"/>
      <c r="E10" s="395"/>
      <c r="F10" s="395"/>
      <c r="G10" s="395"/>
      <c r="H10" s="395"/>
      <c r="I10" s="395"/>
      <c r="J10" s="395"/>
      <c r="K10" s="395"/>
      <c r="L10" s="395"/>
      <c r="M10" s="395"/>
      <c r="N10" s="395"/>
      <c r="O10" s="395"/>
      <c r="P10" s="395"/>
      <c r="Q10" s="395"/>
      <c r="R10" s="395"/>
      <c r="S10" s="395"/>
    </row>
    <row r="12" spans="1:31" x14ac:dyDescent="0.25">
      <c r="A12" s="358" t="s">
        <v>975</v>
      </c>
      <c r="B12" s="396"/>
      <c r="C12" s="396"/>
      <c r="D12" s="396"/>
      <c r="E12" s="396"/>
      <c r="F12" s="396"/>
      <c r="G12" s="396"/>
      <c r="H12" s="396"/>
      <c r="I12" s="396"/>
      <c r="J12" s="396"/>
      <c r="K12" s="396"/>
      <c r="L12" s="396"/>
      <c r="M12" s="396"/>
      <c r="N12" s="396"/>
      <c r="O12" s="359"/>
      <c r="P12" s="358">
        <v>7</v>
      </c>
      <c r="Q12" s="359"/>
      <c r="R12" s="358">
        <v>6</v>
      </c>
      <c r="S12" s="359"/>
    </row>
    <row r="14" spans="1:31" x14ac:dyDescent="0.25">
      <c r="A14" s="397" t="s">
        <v>785</v>
      </c>
      <c r="B14" s="397"/>
      <c r="C14" s="397"/>
      <c r="D14" s="397"/>
      <c r="E14" s="398">
        <v>43413</v>
      </c>
      <c r="F14" s="397"/>
      <c r="G14" s="397"/>
      <c r="H14" s="397"/>
      <c r="I14" s="397"/>
    </row>
    <row r="15" spans="1:31" x14ac:dyDescent="0.25">
      <c r="E15" s="399" t="s">
        <v>786</v>
      </c>
      <c r="F15" s="399"/>
      <c r="G15" s="399"/>
      <c r="H15" s="399"/>
      <c r="I15" s="399"/>
    </row>
    <row r="16" spans="1:31" x14ac:dyDescent="0.25">
      <c r="A16" t="s">
        <v>787</v>
      </c>
    </row>
    <row r="17" spans="1:19" ht="39" customHeight="1" x14ac:dyDescent="0.25">
      <c r="A17" s="138" t="s">
        <v>4208</v>
      </c>
      <c r="B17" s="138" t="s">
        <v>4208</v>
      </c>
      <c r="C17" s="138" t="s">
        <v>4208</v>
      </c>
      <c r="D17" s="138" t="s">
        <v>4208</v>
      </c>
      <c r="E17" s="138" t="s">
        <v>4208</v>
      </c>
      <c r="F17" s="138" t="s">
        <v>4208</v>
      </c>
      <c r="G17" s="138" t="s">
        <v>4208</v>
      </c>
      <c r="H17" s="138" t="s">
        <v>4208</v>
      </c>
      <c r="I17" s="138" t="s">
        <v>4208</v>
      </c>
      <c r="J17" s="138" t="s">
        <v>4208</v>
      </c>
      <c r="L17" s="400"/>
      <c r="M17" s="400"/>
      <c r="N17" s="400"/>
      <c r="O17" s="66"/>
      <c r="P17" s="401" t="s">
        <v>2201</v>
      </c>
      <c r="Q17" s="401"/>
      <c r="R17" s="401"/>
      <c r="S17" s="401"/>
    </row>
    <row r="18" spans="1:19" x14ac:dyDescent="0.25">
      <c r="A18" s="402" t="s">
        <v>788</v>
      </c>
      <c r="B18" s="402"/>
      <c r="C18" s="402"/>
      <c r="D18" s="402"/>
      <c r="E18" s="402"/>
      <c r="F18" s="402"/>
      <c r="G18" s="402"/>
      <c r="H18" s="402"/>
      <c r="I18" s="402"/>
      <c r="J18" t="s">
        <v>2087</v>
      </c>
      <c r="L18" s="403" t="s">
        <v>789</v>
      </c>
      <c r="M18" s="403"/>
      <c r="N18" s="403"/>
      <c r="P18" s="404" t="s">
        <v>790</v>
      </c>
      <c r="Q18" s="404"/>
      <c r="R18" s="404"/>
      <c r="S18" s="404"/>
    </row>
    <row r="19" spans="1:19" x14ac:dyDescent="0.25">
      <c r="A19" s="402"/>
      <c r="B19" s="402"/>
      <c r="C19" s="402"/>
      <c r="D19" s="402"/>
      <c r="E19" s="402"/>
      <c r="F19" s="402"/>
      <c r="G19" s="402"/>
      <c r="H19" s="402"/>
      <c r="I19" s="402"/>
    </row>
    <row r="20" spans="1:19" x14ac:dyDescent="0.25">
      <c r="A20" s="67"/>
      <c r="B20" s="67"/>
      <c r="C20" s="67"/>
      <c r="D20" s="67"/>
      <c r="E20" s="67"/>
      <c r="F20" s="67"/>
      <c r="G20" s="67"/>
      <c r="H20" s="67"/>
      <c r="I20" s="67"/>
      <c r="M20" t="s">
        <v>791</v>
      </c>
    </row>
    <row r="21" spans="1:19" ht="15" customHeight="1" x14ac:dyDescent="0.25">
      <c r="A21" s="405" t="s">
        <v>792</v>
      </c>
      <c r="B21" s="405"/>
      <c r="C21" s="405"/>
      <c r="D21" s="405"/>
      <c r="E21" s="405"/>
      <c r="F21" s="405"/>
      <c r="G21" s="405"/>
      <c r="H21" s="405"/>
      <c r="I21" s="405"/>
    </row>
    <row r="22" spans="1:19" ht="15" customHeight="1" x14ac:dyDescent="0.25">
      <c r="A22" s="405"/>
      <c r="B22" s="405"/>
      <c r="C22" s="405"/>
      <c r="D22" s="405"/>
      <c r="E22" s="405"/>
      <c r="F22" s="405"/>
      <c r="G22" s="405"/>
      <c r="H22" s="405"/>
      <c r="I22" s="405"/>
    </row>
    <row r="23" spans="1:19" ht="50.25" customHeight="1" x14ac:dyDescent="0.25">
      <c r="A23" s="138" t="s">
        <v>4208</v>
      </c>
      <c r="B23" s="138" t="s">
        <v>4208</v>
      </c>
      <c r="C23" s="138" t="s">
        <v>4208</v>
      </c>
      <c r="D23" s="138" t="s">
        <v>4208</v>
      </c>
      <c r="E23" s="138" t="s">
        <v>4208</v>
      </c>
      <c r="F23" s="138" t="s">
        <v>4208</v>
      </c>
      <c r="G23" s="138" t="s">
        <v>4208</v>
      </c>
      <c r="H23" s="138" t="s">
        <v>4208</v>
      </c>
      <c r="I23" s="138" t="s">
        <v>4208</v>
      </c>
      <c r="J23" s="138" t="s">
        <v>4208</v>
      </c>
      <c r="L23" s="400"/>
      <c r="M23" s="400"/>
      <c r="N23" s="400"/>
      <c r="O23" s="66"/>
      <c r="P23" s="401" t="s">
        <v>2081</v>
      </c>
      <c r="Q23" s="401"/>
      <c r="R23" s="401"/>
      <c r="S23" s="401"/>
    </row>
    <row r="24" spans="1:19" x14ac:dyDescent="0.25">
      <c r="A24" s="406" t="s">
        <v>788</v>
      </c>
      <c r="B24" s="406"/>
      <c r="C24" s="406"/>
      <c r="D24" s="406"/>
      <c r="E24" s="406"/>
      <c r="F24" s="406"/>
      <c r="G24" s="406"/>
      <c r="H24" s="406"/>
      <c r="I24" s="406"/>
      <c r="L24" s="403" t="s">
        <v>789</v>
      </c>
      <c r="M24" s="403"/>
      <c r="N24" s="403"/>
      <c r="P24" s="404" t="s">
        <v>790</v>
      </c>
      <c r="Q24" s="404"/>
      <c r="R24" s="404"/>
      <c r="S24" s="404"/>
    </row>
    <row r="25" spans="1:19" x14ac:dyDescent="0.25">
      <c r="A25" s="407"/>
      <c r="B25" s="407"/>
      <c r="C25" s="407"/>
      <c r="D25" s="407"/>
      <c r="E25" s="407"/>
      <c r="F25" s="407"/>
      <c r="G25" s="407"/>
      <c r="H25" s="407"/>
      <c r="I25" s="407"/>
    </row>
    <row r="26" spans="1:19" x14ac:dyDescent="0.25">
      <c r="A26" s="67"/>
      <c r="B26" s="67"/>
      <c r="C26" s="67"/>
      <c r="D26" s="67"/>
      <c r="E26" s="67"/>
      <c r="F26" s="67"/>
      <c r="G26" s="67"/>
      <c r="H26" s="67"/>
      <c r="I26" s="67"/>
    </row>
    <row r="28" spans="1:19" x14ac:dyDescent="0.25">
      <c r="A28" s="408" t="s">
        <v>793</v>
      </c>
      <c r="B28" s="408"/>
      <c r="C28" s="408"/>
      <c r="D28" s="408"/>
      <c r="E28" s="408"/>
      <c r="F28" s="408"/>
      <c r="G28" s="408"/>
      <c r="H28" s="408"/>
      <c r="I28" s="408"/>
      <c r="J28" s="408"/>
      <c r="K28" s="408"/>
      <c r="L28" s="408"/>
      <c r="M28" s="408"/>
      <c r="N28" s="408"/>
      <c r="O28" s="408"/>
      <c r="P28" s="408"/>
      <c r="Q28" s="408"/>
      <c r="R28" s="408"/>
      <c r="S28" s="408"/>
    </row>
    <row r="29" spans="1:19" x14ac:dyDescent="0.25">
      <c r="A29" s="408"/>
      <c r="B29" s="408"/>
      <c r="C29" s="408"/>
      <c r="D29" s="408"/>
      <c r="E29" s="408"/>
      <c r="F29" s="408"/>
      <c r="G29" s="408"/>
      <c r="H29" s="408"/>
      <c r="I29" s="408"/>
      <c r="J29" s="408"/>
      <c r="K29" s="408"/>
      <c r="L29" s="408"/>
      <c r="M29" s="408"/>
      <c r="N29" s="408"/>
      <c r="O29" s="408"/>
      <c r="P29" s="408"/>
      <c r="Q29" s="408"/>
      <c r="R29" s="408"/>
      <c r="S29" s="408"/>
    </row>
    <row r="30" spans="1:19" x14ac:dyDescent="0.25">
      <c r="A30" s="409"/>
      <c r="B30" s="409"/>
      <c r="C30" s="410" t="s">
        <v>794</v>
      </c>
      <c r="D30" s="410"/>
      <c r="E30" s="410"/>
      <c r="F30" s="410"/>
      <c r="G30" s="410"/>
      <c r="H30" s="410"/>
      <c r="I30" s="410"/>
      <c r="J30" s="410"/>
      <c r="K30" s="410"/>
      <c r="L30" s="410"/>
      <c r="M30" s="410"/>
      <c r="N30" s="410"/>
      <c r="O30" s="410"/>
      <c r="P30" s="410"/>
      <c r="Q30" s="410"/>
      <c r="R30" s="410"/>
      <c r="S30" s="410"/>
    </row>
    <row r="31" spans="1:19" ht="29.25" customHeight="1" x14ac:dyDescent="0.25">
      <c r="A31" s="409"/>
      <c r="B31" s="409"/>
      <c r="C31" s="409"/>
      <c r="D31" s="409"/>
      <c r="E31" s="409"/>
      <c r="F31" s="409"/>
      <c r="G31" s="409"/>
      <c r="H31" s="409"/>
      <c r="I31" s="409"/>
      <c r="J31" s="409"/>
      <c r="K31" s="409"/>
      <c r="L31" s="409"/>
      <c r="M31" s="409"/>
      <c r="N31" s="409"/>
      <c r="O31" s="409"/>
      <c r="P31" s="409"/>
      <c r="Q31" s="409"/>
      <c r="R31" s="409"/>
      <c r="S31" s="409"/>
    </row>
    <row r="32" spans="1:19" x14ac:dyDescent="0.25">
      <c r="A32" s="411" t="s">
        <v>795</v>
      </c>
      <c r="B32" s="411"/>
      <c r="C32" s="411"/>
      <c r="D32" s="411"/>
      <c r="E32" s="411"/>
      <c r="F32" s="411"/>
      <c r="G32" s="411"/>
      <c r="H32" s="411"/>
      <c r="I32" s="411"/>
      <c r="J32" s="411"/>
      <c r="K32" s="411"/>
      <c r="L32" s="411"/>
      <c r="M32" s="411"/>
      <c r="N32" s="411"/>
      <c r="O32" s="411"/>
      <c r="P32" s="411"/>
      <c r="Q32" s="411"/>
      <c r="R32" s="411"/>
      <c r="S32" s="411"/>
    </row>
    <row r="33" spans="1:19" x14ac:dyDescent="0.25">
      <c r="A33" s="411"/>
      <c r="B33" s="411"/>
      <c r="C33" s="411"/>
      <c r="D33" s="411"/>
      <c r="E33" s="411"/>
      <c r="F33" s="411"/>
      <c r="G33" s="411"/>
      <c r="H33" s="411"/>
      <c r="I33" s="411"/>
      <c r="J33" s="411"/>
      <c r="K33" s="411"/>
      <c r="L33" s="411"/>
      <c r="M33" s="411"/>
      <c r="N33" s="411"/>
      <c r="O33" s="411"/>
      <c r="P33" s="411"/>
      <c r="Q33" s="411"/>
      <c r="R33" s="411"/>
      <c r="S33" s="411"/>
    </row>
    <row r="34" spans="1:19" ht="26.25" customHeight="1" x14ac:dyDescent="0.25">
      <c r="A34" s="409" t="s">
        <v>796</v>
      </c>
      <c r="B34" s="409"/>
      <c r="C34" s="409"/>
      <c r="D34" s="409"/>
      <c r="E34" s="409"/>
      <c r="F34" s="409"/>
      <c r="G34" s="409"/>
      <c r="H34" s="409"/>
      <c r="I34" s="409"/>
      <c r="J34" s="409"/>
      <c r="K34" s="409"/>
      <c r="L34" s="409"/>
      <c r="M34" s="409"/>
      <c r="N34" s="409"/>
      <c r="O34" s="409"/>
      <c r="P34" s="409"/>
      <c r="Q34" s="409"/>
      <c r="R34" s="409"/>
      <c r="S34" s="409"/>
    </row>
    <row r="35" spans="1:19" ht="32.25" customHeight="1" x14ac:dyDescent="0.25">
      <c r="A35" s="397"/>
      <c r="B35" s="397"/>
      <c r="C35" s="409" t="s">
        <v>797</v>
      </c>
      <c r="D35" s="409"/>
      <c r="E35" s="409"/>
      <c r="F35" s="409"/>
      <c r="G35" s="409"/>
      <c r="H35" s="409"/>
      <c r="I35" s="409"/>
      <c r="J35" s="409" t="s">
        <v>798</v>
      </c>
      <c r="K35" s="409"/>
      <c r="L35" s="409"/>
      <c r="M35" s="409"/>
      <c r="N35" s="409"/>
      <c r="O35" s="409"/>
      <c r="P35" s="409"/>
      <c r="Q35" s="409"/>
      <c r="R35" s="409"/>
      <c r="S35" s="409"/>
    </row>
    <row r="36" spans="1:19" ht="27.75" customHeight="1" x14ac:dyDescent="0.25">
      <c r="A36" s="409" t="s">
        <v>799</v>
      </c>
      <c r="B36" s="409"/>
      <c r="C36" s="409"/>
      <c r="D36" s="409"/>
      <c r="E36" s="409"/>
      <c r="F36" s="409"/>
      <c r="G36" s="409"/>
      <c r="H36" s="409"/>
      <c r="I36" s="409"/>
      <c r="J36" s="412" t="s">
        <v>800</v>
      </c>
      <c r="K36" s="413"/>
      <c r="L36" s="413"/>
      <c r="M36" s="413"/>
      <c r="N36" s="413"/>
      <c r="O36" s="413"/>
      <c r="P36" s="413"/>
      <c r="Q36" s="413"/>
      <c r="R36" s="413"/>
      <c r="S36" s="414"/>
    </row>
    <row r="37" spans="1:19" ht="15" customHeight="1" x14ac:dyDescent="0.25">
      <c r="A37" s="409"/>
      <c r="B37" s="409"/>
      <c r="C37" s="409"/>
      <c r="D37" s="409"/>
      <c r="E37" s="409"/>
      <c r="F37" s="409"/>
      <c r="G37" s="409"/>
      <c r="H37" s="409"/>
      <c r="I37" s="409"/>
      <c r="J37" s="415"/>
      <c r="K37" s="416"/>
      <c r="L37" s="416"/>
      <c r="M37" s="416"/>
      <c r="N37" s="416"/>
      <c r="O37" s="416"/>
      <c r="P37" s="416"/>
      <c r="Q37" s="416"/>
      <c r="R37" s="416"/>
      <c r="S37" s="417"/>
    </row>
    <row r="38" spans="1:19" x14ac:dyDescent="0.25">
      <c r="A38" s="409"/>
      <c r="B38" s="409"/>
      <c r="C38" s="409"/>
      <c r="D38" s="409"/>
      <c r="E38" s="409"/>
      <c r="F38" s="409"/>
      <c r="G38" s="409"/>
      <c r="H38" s="409"/>
      <c r="I38" s="409"/>
      <c r="J38" s="418"/>
      <c r="K38" s="419"/>
      <c r="L38" s="419"/>
      <c r="M38" s="419"/>
      <c r="N38" s="419"/>
      <c r="O38" s="419"/>
      <c r="P38" s="419"/>
      <c r="Q38" s="419"/>
      <c r="R38" s="419"/>
      <c r="S38" s="420"/>
    </row>
    <row r="40" spans="1:19" x14ac:dyDescent="0.25">
      <c r="A40" s="394" t="s">
        <v>801</v>
      </c>
      <c r="B40" s="394"/>
      <c r="C40" s="394"/>
      <c r="D40" s="394"/>
      <c r="E40" s="394"/>
      <c r="F40" s="394"/>
      <c r="G40" s="394"/>
      <c r="H40" s="394"/>
      <c r="I40" s="394"/>
      <c r="J40" s="394"/>
      <c r="K40" s="394"/>
      <c r="L40" s="394"/>
      <c r="M40" s="394"/>
      <c r="N40" s="394"/>
      <c r="O40" s="394"/>
      <c r="P40" s="394"/>
      <c r="Q40" s="394"/>
      <c r="R40" s="394"/>
      <c r="S40" s="394"/>
    </row>
    <row r="41" spans="1:19" x14ac:dyDescent="0.25">
      <c r="A41" s="394"/>
      <c r="B41" s="394"/>
      <c r="C41" s="394"/>
      <c r="D41" s="394"/>
      <c r="E41" s="394"/>
      <c r="F41" s="394"/>
      <c r="G41" s="394"/>
      <c r="H41" s="394"/>
      <c r="I41" s="394"/>
      <c r="J41" s="394"/>
      <c r="K41" s="394"/>
      <c r="L41" s="394"/>
      <c r="M41" s="394"/>
      <c r="N41" s="394"/>
      <c r="O41" s="394"/>
      <c r="P41" s="394"/>
      <c r="Q41" s="394"/>
      <c r="R41" s="394"/>
      <c r="S41" s="394"/>
    </row>
    <row r="42" spans="1:19" x14ac:dyDescent="0.25">
      <c r="A42" s="394"/>
      <c r="B42" s="394"/>
      <c r="C42" s="394"/>
      <c r="D42" s="394"/>
      <c r="E42" s="394"/>
      <c r="F42" s="394"/>
      <c r="G42" s="394"/>
      <c r="H42" s="394"/>
      <c r="I42" s="394"/>
      <c r="J42" s="394"/>
      <c r="K42" s="394"/>
      <c r="L42" s="394"/>
      <c r="M42" s="394"/>
      <c r="N42" s="394"/>
      <c r="O42" s="394"/>
      <c r="P42" s="394"/>
      <c r="Q42" s="394"/>
      <c r="R42" s="394"/>
      <c r="S42" s="394"/>
    </row>
    <row r="43" spans="1:19" x14ac:dyDescent="0.25">
      <c r="A43" s="394"/>
      <c r="B43" s="394"/>
      <c r="C43" s="394"/>
      <c r="D43" s="394"/>
      <c r="E43" s="394"/>
      <c r="F43" s="394"/>
      <c r="G43" s="394"/>
      <c r="H43" s="394"/>
      <c r="I43" s="394"/>
      <c r="J43" s="394"/>
      <c r="K43" s="394"/>
      <c r="L43" s="394"/>
      <c r="M43" s="394"/>
      <c r="N43" s="394"/>
      <c r="O43" s="394"/>
      <c r="P43" s="394"/>
      <c r="Q43" s="394"/>
      <c r="R43" s="394"/>
      <c r="S43" s="394"/>
    </row>
    <row r="44" spans="1:19" x14ac:dyDescent="0.25">
      <c r="A44" s="68"/>
    </row>
  </sheetData>
  <mergeCells count="30">
    <mergeCell ref="A40:S43"/>
    <mergeCell ref="A28:S29"/>
    <mergeCell ref="A30:B30"/>
    <mergeCell ref="C30:S30"/>
    <mergeCell ref="A31:S31"/>
    <mergeCell ref="A32:S33"/>
    <mergeCell ref="A34:S34"/>
    <mergeCell ref="A35:B35"/>
    <mergeCell ref="C35:I35"/>
    <mergeCell ref="J35:S35"/>
    <mergeCell ref="A36:I38"/>
    <mergeCell ref="J36:S38"/>
    <mergeCell ref="A21:I22"/>
    <mergeCell ref="L23:N23"/>
    <mergeCell ref="P23:S23"/>
    <mergeCell ref="A24:I25"/>
    <mergeCell ref="L24:N24"/>
    <mergeCell ref="P24:S24"/>
    <mergeCell ref="E15:I15"/>
    <mergeCell ref="L17:N17"/>
    <mergeCell ref="P17:S17"/>
    <mergeCell ref="A18:I19"/>
    <mergeCell ref="L18:N18"/>
    <mergeCell ref="P18:S18"/>
    <mergeCell ref="A1:S10"/>
    <mergeCell ref="A12:O12"/>
    <mergeCell ref="P12:Q12"/>
    <mergeCell ref="R12:S12"/>
    <mergeCell ref="A14:D14"/>
    <mergeCell ref="E14:I14"/>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BreakPreview" zoomScale="60" zoomScaleNormal="100" workbookViewId="0">
      <selection activeCell="F12" sqref="F12"/>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312">
        <v>9</v>
      </c>
      <c r="B1" s="312"/>
      <c r="C1" s="312"/>
      <c r="D1" s="312"/>
      <c r="E1" s="312"/>
      <c r="F1" s="312"/>
      <c r="G1" s="312"/>
      <c r="H1" s="312"/>
      <c r="I1" s="312"/>
      <c r="J1" s="312"/>
      <c r="K1" s="312"/>
    </row>
    <row r="2" spans="1:11" ht="15.75" x14ac:dyDescent="0.25">
      <c r="A2" s="324" t="s">
        <v>143</v>
      </c>
      <c r="B2" s="324"/>
      <c r="C2" s="324"/>
      <c r="D2" s="324"/>
      <c r="E2" s="324"/>
      <c r="F2" s="324"/>
      <c r="G2" s="324"/>
      <c r="H2" s="324"/>
      <c r="I2" s="324"/>
      <c r="J2" s="324"/>
      <c r="K2" s="324"/>
    </row>
    <row r="3" spans="1:11" ht="47.25" customHeight="1" x14ac:dyDescent="0.25">
      <c r="A3" s="325" t="s">
        <v>144</v>
      </c>
      <c r="B3" s="325"/>
      <c r="C3" s="325"/>
      <c r="D3" s="325"/>
      <c r="E3" s="325"/>
      <c r="F3" s="325"/>
      <c r="G3" s="325"/>
      <c r="H3" s="325"/>
      <c r="I3" s="325"/>
      <c r="J3" s="325"/>
      <c r="K3" s="325"/>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321" t="s">
        <v>151</v>
      </c>
      <c r="B5" s="89" t="s">
        <v>809</v>
      </c>
      <c r="C5" s="89" t="s">
        <v>903</v>
      </c>
      <c r="D5" s="89" t="s">
        <v>2689</v>
      </c>
      <c r="E5" s="91">
        <v>37246</v>
      </c>
      <c r="F5" s="88">
        <v>422100</v>
      </c>
      <c r="G5" s="89" t="s">
        <v>715</v>
      </c>
      <c r="H5" s="89" t="s">
        <v>715</v>
      </c>
      <c r="I5" s="89" t="s">
        <v>715</v>
      </c>
      <c r="J5" s="89" t="s">
        <v>715</v>
      </c>
      <c r="K5" s="88">
        <v>418595.15</v>
      </c>
    </row>
    <row r="6" spans="1:11" ht="15.75" customHeight="1" x14ac:dyDescent="0.25">
      <c r="A6" s="322"/>
      <c r="B6" s="37" t="s">
        <v>715</v>
      </c>
      <c r="C6" s="37" t="s">
        <v>715</v>
      </c>
      <c r="D6" s="37" t="s">
        <v>715</v>
      </c>
      <c r="E6" s="90" t="s">
        <v>715</v>
      </c>
      <c r="F6" s="90" t="s">
        <v>715</v>
      </c>
      <c r="G6" s="90" t="s">
        <v>715</v>
      </c>
      <c r="H6" s="90" t="s">
        <v>715</v>
      </c>
      <c r="I6" s="90" t="s">
        <v>715</v>
      </c>
      <c r="J6" s="90" t="s">
        <v>715</v>
      </c>
      <c r="K6" s="90" t="s">
        <v>715</v>
      </c>
    </row>
    <row r="7" spans="1:11" ht="14.25" customHeight="1" x14ac:dyDescent="0.25">
      <c r="A7" s="323"/>
      <c r="B7" s="37" t="s">
        <v>715</v>
      </c>
      <c r="C7" s="37" t="s">
        <v>715</v>
      </c>
      <c r="D7" s="37" t="s">
        <v>715</v>
      </c>
      <c r="E7" s="90" t="s">
        <v>715</v>
      </c>
      <c r="F7" s="90" t="s">
        <v>715</v>
      </c>
      <c r="G7" s="90" t="s">
        <v>715</v>
      </c>
      <c r="H7" s="90" t="s">
        <v>715</v>
      </c>
      <c r="I7" s="90" t="s">
        <v>715</v>
      </c>
      <c r="J7" s="90" t="s">
        <v>715</v>
      </c>
      <c r="K7" s="90" t="s">
        <v>715</v>
      </c>
    </row>
    <row r="8" spans="1:11" ht="17.25" customHeight="1" x14ac:dyDescent="0.25">
      <c r="A8" s="321" t="s">
        <v>147</v>
      </c>
      <c r="B8" s="37" t="s">
        <v>715</v>
      </c>
      <c r="C8" s="37" t="s">
        <v>715</v>
      </c>
      <c r="D8" s="37" t="s">
        <v>715</v>
      </c>
      <c r="E8" s="90" t="s">
        <v>715</v>
      </c>
      <c r="F8" s="90" t="s">
        <v>715</v>
      </c>
      <c r="G8" s="90" t="s">
        <v>715</v>
      </c>
      <c r="H8" s="90" t="s">
        <v>715</v>
      </c>
      <c r="I8" s="90" t="s">
        <v>715</v>
      </c>
      <c r="J8" s="90" t="s">
        <v>715</v>
      </c>
      <c r="K8" s="90" t="s">
        <v>715</v>
      </c>
    </row>
    <row r="9" spans="1:11" ht="15.75" customHeight="1" x14ac:dyDescent="0.25">
      <c r="A9" s="322"/>
      <c r="B9" s="37" t="s">
        <v>715</v>
      </c>
      <c r="C9" s="37" t="s">
        <v>715</v>
      </c>
      <c r="D9" s="37" t="s">
        <v>715</v>
      </c>
      <c r="E9" s="90" t="s">
        <v>715</v>
      </c>
      <c r="F9" s="90" t="s">
        <v>715</v>
      </c>
      <c r="G9" s="90" t="s">
        <v>715</v>
      </c>
      <c r="H9" s="90" t="s">
        <v>715</v>
      </c>
      <c r="I9" s="90" t="s">
        <v>715</v>
      </c>
      <c r="J9" s="90" t="s">
        <v>715</v>
      </c>
      <c r="K9" s="90" t="s">
        <v>715</v>
      </c>
    </row>
    <row r="10" spans="1:11" ht="14.25" customHeight="1" x14ac:dyDescent="0.25">
      <c r="A10" s="323"/>
      <c r="B10" s="37" t="s">
        <v>715</v>
      </c>
      <c r="C10" s="37" t="s">
        <v>715</v>
      </c>
      <c r="D10" s="37" t="s">
        <v>715</v>
      </c>
      <c r="E10" s="90" t="s">
        <v>715</v>
      </c>
      <c r="F10" s="90" t="s">
        <v>715</v>
      </c>
      <c r="G10" s="90" t="s">
        <v>715</v>
      </c>
      <c r="H10" s="90" t="s">
        <v>715</v>
      </c>
      <c r="I10" s="90" t="s">
        <v>715</v>
      </c>
      <c r="J10" s="90" t="s">
        <v>715</v>
      </c>
      <c r="K10" s="90" t="s">
        <v>715</v>
      </c>
    </row>
    <row r="11" spans="1:11" ht="14.25" customHeight="1" x14ac:dyDescent="0.25">
      <c r="A11" s="321" t="s">
        <v>152</v>
      </c>
      <c r="B11" s="37" t="s">
        <v>715</v>
      </c>
      <c r="C11" s="37" t="s">
        <v>715</v>
      </c>
      <c r="D11" s="37" t="s">
        <v>715</v>
      </c>
      <c r="E11" s="90" t="s">
        <v>715</v>
      </c>
      <c r="F11" s="90" t="s">
        <v>715</v>
      </c>
      <c r="G11" s="90" t="s">
        <v>715</v>
      </c>
      <c r="H11" s="90" t="s">
        <v>715</v>
      </c>
      <c r="I11" s="90" t="s">
        <v>715</v>
      </c>
      <c r="J11" s="90" t="s">
        <v>715</v>
      </c>
      <c r="K11" s="90" t="s">
        <v>715</v>
      </c>
    </row>
    <row r="12" spans="1:11" ht="15" customHeight="1" x14ac:dyDescent="0.25">
      <c r="A12" s="322"/>
      <c r="B12" s="37" t="s">
        <v>715</v>
      </c>
      <c r="C12" s="37" t="s">
        <v>715</v>
      </c>
      <c r="D12" s="37" t="s">
        <v>715</v>
      </c>
      <c r="E12" s="90" t="s">
        <v>715</v>
      </c>
      <c r="F12" s="90" t="s">
        <v>715</v>
      </c>
      <c r="G12" s="90" t="s">
        <v>715</v>
      </c>
      <c r="H12" s="90" t="s">
        <v>715</v>
      </c>
      <c r="I12" s="90" t="s">
        <v>715</v>
      </c>
      <c r="J12" s="90" t="s">
        <v>715</v>
      </c>
      <c r="K12" s="90" t="s">
        <v>715</v>
      </c>
    </row>
    <row r="13" spans="1:11" ht="12" customHeight="1" x14ac:dyDescent="0.25">
      <c r="A13" s="323"/>
      <c r="B13" s="37" t="s">
        <v>715</v>
      </c>
      <c r="C13" s="37" t="s">
        <v>715</v>
      </c>
      <c r="D13" s="37" t="s">
        <v>715</v>
      </c>
      <c r="E13" s="90" t="s">
        <v>715</v>
      </c>
      <c r="F13" s="90" t="s">
        <v>715</v>
      </c>
      <c r="G13" s="90" t="s">
        <v>715</v>
      </c>
      <c r="H13" s="90" t="s">
        <v>715</v>
      </c>
      <c r="I13" s="90" t="s">
        <v>715</v>
      </c>
      <c r="J13" s="90" t="s">
        <v>715</v>
      </c>
      <c r="K13" s="90" t="s">
        <v>715</v>
      </c>
    </row>
    <row r="14" spans="1:11" ht="12" customHeight="1" x14ac:dyDescent="0.25">
      <c r="A14" s="321" t="s">
        <v>148</v>
      </c>
      <c r="B14" s="37" t="s">
        <v>715</v>
      </c>
      <c r="C14" s="37" t="s">
        <v>715</v>
      </c>
      <c r="D14" s="37" t="s">
        <v>715</v>
      </c>
      <c r="E14" s="90" t="s">
        <v>715</v>
      </c>
      <c r="F14" s="90" t="s">
        <v>715</v>
      </c>
      <c r="G14" s="90" t="s">
        <v>715</v>
      </c>
      <c r="H14" s="90" t="s">
        <v>715</v>
      </c>
      <c r="I14" s="90" t="s">
        <v>715</v>
      </c>
      <c r="J14" s="90" t="s">
        <v>715</v>
      </c>
      <c r="K14" s="90" t="s">
        <v>715</v>
      </c>
    </row>
    <row r="15" spans="1:11" ht="14.25" customHeight="1" x14ac:dyDescent="0.25">
      <c r="A15" s="322"/>
      <c r="B15" s="37" t="s">
        <v>715</v>
      </c>
      <c r="C15" s="37" t="s">
        <v>715</v>
      </c>
      <c r="D15" s="37" t="s">
        <v>715</v>
      </c>
      <c r="E15" s="90" t="s">
        <v>715</v>
      </c>
      <c r="F15" s="90" t="s">
        <v>715</v>
      </c>
      <c r="G15" s="90" t="s">
        <v>715</v>
      </c>
      <c r="H15" s="90" t="s">
        <v>715</v>
      </c>
      <c r="I15" s="90" t="s">
        <v>715</v>
      </c>
      <c r="J15" s="90" t="s">
        <v>715</v>
      </c>
      <c r="K15" s="90" t="s">
        <v>715</v>
      </c>
    </row>
    <row r="16" spans="1:11" ht="15" customHeight="1" x14ac:dyDescent="0.25">
      <c r="A16" s="323"/>
      <c r="B16" s="37" t="s">
        <v>715</v>
      </c>
      <c r="C16" s="37" t="s">
        <v>715</v>
      </c>
      <c r="D16" s="37" t="s">
        <v>715</v>
      </c>
      <c r="E16" s="90" t="s">
        <v>715</v>
      </c>
      <c r="F16" s="90" t="s">
        <v>715</v>
      </c>
      <c r="G16" s="90" t="s">
        <v>715</v>
      </c>
      <c r="H16" s="90" t="s">
        <v>715</v>
      </c>
      <c r="I16" s="90" t="s">
        <v>715</v>
      </c>
      <c r="J16" s="90" t="s">
        <v>715</v>
      </c>
      <c r="K16" s="90" t="s">
        <v>715</v>
      </c>
    </row>
    <row r="17" spans="1:11" ht="18" customHeight="1" x14ac:dyDescent="0.25">
      <c r="A17" s="321" t="s">
        <v>149</v>
      </c>
      <c r="B17" s="37" t="s">
        <v>715</v>
      </c>
      <c r="C17" s="37" t="s">
        <v>715</v>
      </c>
      <c r="D17" s="37" t="s">
        <v>715</v>
      </c>
      <c r="E17" s="90" t="s">
        <v>715</v>
      </c>
      <c r="F17" s="90" t="s">
        <v>715</v>
      </c>
      <c r="G17" s="90" t="s">
        <v>715</v>
      </c>
      <c r="H17" s="90" t="s">
        <v>715</v>
      </c>
      <c r="I17" s="90" t="s">
        <v>715</v>
      </c>
      <c r="J17" s="90" t="s">
        <v>715</v>
      </c>
      <c r="K17" s="90" t="s">
        <v>715</v>
      </c>
    </row>
    <row r="18" spans="1:11" ht="15" customHeight="1" x14ac:dyDescent="0.25">
      <c r="A18" s="322"/>
      <c r="B18" s="37" t="s">
        <v>715</v>
      </c>
      <c r="C18" s="37" t="s">
        <v>715</v>
      </c>
      <c r="D18" s="37" t="s">
        <v>715</v>
      </c>
      <c r="E18" s="90" t="s">
        <v>715</v>
      </c>
      <c r="F18" s="90" t="s">
        <v>715</v>
      </c>
      <c r="G18" s="90" t="s">
        <v>715</v>
      </c>
      <c r="H18" s="90" t="s">
        <v>715</v>
      </c>
      <c r="I18" s="90" t="s">
        <v>715</v>
      </c>
      <c r="J18" s="90" t="s">
        <v>715</v>
      </c>
      <c r="K18" s="90" t="s">
        <v>715</v>
      </c>
    </row>
    <row r="19" spans="1:11" ht="21" customHeight="1" x14ac:dyDescent="0.25">
      <c r="A19" s="323"/>
      <c r="B19" s="37" t="s">
        <v>715</v>
      </c>
      <c r="C19" s="37" t="s">
        <v>715</v>
      </c>
      <c r="D19" s="37" t="s">
        <v>715</v>
      </c>
      <c r="E19" s="90" t="s">
        <v>715</v>
      </c>
      <c r="F19" s="90" t="s">
        <v>715</v>
      </c>
      <c r="G19" s="90" t="s">
        <v>715</v>
      </c>
      <c r="H19" s="90" t="s">
        <v>715</v>
      </c>
      <c r="I19" s="90" t="s">
        <v>715</v>
      </c>
      <c r="J19" s="90" t="s">
        <v>715</v>
      </c>
      <c r="K19" s="90" t="s">
        <v>715</v>
      </c>
    </row>
    <row r="20" spans="1:11" ht="35.25" customHeight="1" x14ac:dyDescent="0.25">
      <c r="A20" s="318" t="s">
        <v>150</v>
      </c>
      <c r="B20" s="319"/>
      <c r="C20" s="319"/>
      <c r="D20" s="319"/>
      <c r="E20" s="320"/>
      <c r="F20" s="88">
        <v>422100</v>
      </c>
      <c r="G20" s="90" t="s">
        <v>715</v>
      </c>
      <c r="H20" s="90" t="s">
        <v>715</v>
      </c>
      <c r="I20" s="90" t="s">
        <v>715</v>
      </c>
      <c r="J20" s="90" t="s">
        <v>715</v>
      </c>
      <c r="K20" s="88">
        <f>SUM(K5:K19)</f>
        <v>418595.15</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view="pageBreakPreview" topLeftCell="A13" zoomScale="60" zoomScaleNormal="100" workbookViewId="0">
      <selection activeCell="F12" sqref="F12"/>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2" ht="18.75" x14ac:dyDescent="0.3">
      <c r="A1" s="312">
        <v>10</v>
      </c>
      <c r="B1" s="312"/>
      <c r="C1" s="312"/>
      <c r="D1" s="312"/>
      <c r="E1" s="312"/>
      <c r="F1" s="312"/>
      <c r="G1" s="312"/>
      <c r="H1" s="312"/>
      <c r="I1" s="312"/>
      <c r="J1" s="312"/>
    </row>
    <row r="2" spans="1:12" ht="15.75" x14ac:dyDescent="0.25">
      <c r="A2" s="311" t="s">
        <v>162</v>
      </c>
      <c r="B2" s="311"/>
      <c r="C2" s="311"/>
      <c r="D2" s="311"/>
      <c r="E2" s="311"/>
      <c r="F2" s="311"/>
      <c r="G2" s="311"/>
      <c r="H2" s="311"/>
      <c r="I2" s="311"/>
      <c r="J2" s="311"/>
    </row>
    <row r="3" spans="1:12" ht="147.75" customHeight="1" x14ac:dyDescent="0.25">
      <c r="A3" s="30" t="s">
        <v>177</v>
      </c>
      <c r="B3" s="9" t="s">
        <v>163</v>
      </c>
      <c r="C3" s="9" t="s">
        <v>164</v>
      </c>
      <c r="D3" s="9" t="s">
        <v>165</v>
      </c>
      <c r="E3" s="9" t="s">
        <v>166</v>
      </c>
      <c r="F3" s="9" t="s">
        <v>167</v>
      </c>
      <c r="G3" s="9" t="s">
        <v>168</v>
      </c>
      <c r="H3" s="29" t="s">
        <v>169</v>
      </c>
      <c r="I3" s="9" t="s">
        <v>170</v>
      </c>
      <c r="J3" s="38" t="s">
        <v>171</v>
      </c>
    </row>
    <row r="4" spans="1:12" ht="30.75" customHeight="1" x14ac:dyDescent="0.25">
      <c r="A4" s="326" t="s">
        <v>174</v>
      </c>
      <c r="B4" s="73" t="s">
        <v>810</v>
      </c>
      <c r="C4" s="74" t="s">
        <v>811</v>
      </c>
      <c r="D4" s="75" t="s">
        <v>812</v>
      </c>
      <c r="E4" s="76">
        <v>34774.58</v>
      </c>
      <c r="F4" s="77" t="s">
        <v>715</v>
      </c>
      <c r="G4" s="77" t="s">
        <v>715</v>
      </c>
      <c r="H4" s="77" t="s">
        <v>715</v>
      </c>
      <c r="I4" s="77" t="s">
        <v>715</v>
      </c>
      <c r="J4" s="131">
        <v>2000</v>
      </c>
    </row>
    <row r="5" spans="1:12" ht="34.5" customHeight="1" x14ac:dyDescent="0.25">
      <c r="A5" s="326"/>
      <c r="B5" s="73" t="s">
        <v>813</v>
      </c>
      <c r="C5" s="74" t="s">
        <v>811</v>
      </c>
      <c r="D5" s="75" t="s">
        <v>2326</v>
      </c>
      <c r="E5" s="76">
        <v>9372.93</v>
      </c>
      <c r="F5" s="77" t="s">
        <v>715</v>
      </c>
      <c r="G5" s="77" t="s">
        <v>715</v>
      </c>
      <c r="H5" s="77" t="s">
        <v>715</v>
      </c>
      <c r="I5" s="77" t="s">
        <v>715</v>
      </c>
      <c r="J5" s="131">
        <v>500</v>
      </c>
    </row>
    <row r="6" spans="1:12" ht="34.5" customHeight="1" x14ac:dyDescent="0.25">
      <c r="A6" s="326"/>
      <c r="B6" s="73" t="s">
        <v>815</v>
      </c>
      <c r="C6" s="74" t="s">
        <v>811</v>
      </c>
      <c r="D6" s="75" t="s">
        <v>816</v>
      </c>
      <c r="E6" s="76">
        <v>7057.36</v>
      </c>
      <c r="F6" s="77" t="s">
        <v>715</v>
      </c>
      <c r="G6" s="77" t="s">
        <v>715</v>
      </c>
      <c r="H6" s="77" t="s">
        <v>715</v>
      </c>
      <c r="I6" s="77" t="s">
        <v>715</v>
      </c>
      <c r="J6" s="131">
        <v>500</v>
      </c>
    </row>
    <row r="7" spans="1:12" ht="28.5" customHeight="1" x14ac:dyDescent="0.25">
      <c r="A7" s="326"/>
      <c r="B7" s="73" t="s">
        <v>817</v>
      </c>
      <c r="C7" s="74" t="s">
        <v>811</v>
      </c>
      <c r="D7" s="75" t="s">
        <v>814</v>
      </c>
      <c r="E7" s="76">
        <v>6973.82</v>
      </c>
      <c r="F7" s="77" t="s">
        <v>715</v>
      </c>
      <c r="G7" s="77" t="s">
        <v>715</v>
      </c>
      <c r="H7" s="77" t="s">
        <v>715</v>
      </c>
      <c r="I7" s="77" t="s">
        <v>715</v>
      </c>
      <c r="J7" s="131">
        <v>500</v>
      </c>
    </row>
    <row r="8" spans="1:12" ht="34.5" customHeight="1" x14ac:dyDescent="0.25">
      <c r="A8" s="326"/>
      <c r="B8" s="73" t="s">
        <v>815</v>
      </c>
      <c r="C8" s="74" t="s">
        <v>811</v>
      </c>
      <c r="D8" s="75" t="s">
        <v>818</v>
      </c>
      <c r="E8" s="76">
        <v>6899.29</v>
      </c>
      <c r="F8" s="77" t="s">
        <v>715</v>
      </c>
      <c r="G8" s="77" t="s">
        <v>715</v>
      </c>
      <c r="H8" s="77" t="s">
        <v>715</v>
      </c>
      <c r="I8" s="77" t="s">
        <v>715</v>
      </c>
      <c r="J8" s="131">
        <v>500</v>
      </c>
      <c r="L8" s="99"/>
    </row>
    <row r="9" spans="1:12" ht="38.25" customHeight="1" x14ac:dyDescent="0.25">
      <c r="A9" s="326"/>
      <c r="B9" s="135" t="s">
        <v>817</v>
      </c>
      <c r="C9" s="136" t="s">
        <v>811</v>
      </c>
      <c r="D9" s="137" t="s">
        <v>2199</v>
      </c>
      <c r="E9" s="131">
        <v>7140.69</v>
      </c>
      <c r="F9" s="134" t="s">
        <v>715</v>
      </c>
      <c r="G9" s="134" t="s">
        <v>715</v>
      </c>
      <c r="H9" s="134" t="s">
        <v>715</v>
      </c>
      <c r="I9" s="134" t="s">
        <v>715</v>
      </c>
      <c r="J9" s="131">
        <v>500</v>
      </c>
    </row>
    <row r="10" spans="1:12" ht="29.25" customHeight="1" x14ac:dyDescent="0.25">
      <c r="A10" s="326"/>
      <c r="B10" s="73" t="s">
        <v>819</v>
      </c>
      <c r="C10" s="74" t="s">
        <v>820</v>
      </c>
      <c r="D10" s="75" t="s">
        <v>2200</v>
      </c>
      <c r="E10" s="76">
        <v>93040.86</v>
      </c>
      <c r="F10" s="77" t="s">
        <v>715</v>
      </c>
      <c r="G10" s="77" t="s">
        <v>715</v>
      </c>
      <c r="H10" s="77" t="s">
        <v>715</v>
      </c>
      <c r="I10" s="77" t="s">
        <v>715</v>
      </c>
      <c r="J10" s="131">
        <v>5000</v>
      </c>
    </row>
    <row r="11" spans="1:12" ht="33.75" customHeight="1" x14ac:dyDescent="0.25">
      <c r="A11" s="326"/>
      <c r="B11" s="73" t="s">
        <v>819</v>
      </c>
      <c r="C11" s="74" t="s">
        <v>820</v>
      </c>
      <c r="D11" s="75" t="s">
        <v>821</v>
      </c>
      <c r="E11" s="76">
        <v>124762.27</v>
      </c>
      <c r="F11" s="77" t="s">
        <v>715</v>
      </c>
      <c r="G11" s="77" t="s">
        <v>715</v>
      </c>
      <c r="H11" s="77" t="s">
        <v>715</v>
      </c>
      <c r="I11" s="77" t="s">
        <v>715</v>
      </c>
      <c r="J11" s="131">
        <v>5000</v>
      </c>
    </row>
    <row r="12" spans="1:12" ht="34.5" customHeight="1" x14ac:dyDescent="0.25">
      <c r="A12" s="326"/>
      <c r="B12" s="78" t="s">
        <v>822</v>
      </c>
      <c r="C12" s="74" t="s">
        <v>820</v>
      </c>
      <c r="D12" s="75" t="s">
        <v>823</v>
      </c>
      <c r="E12" s="76">
        <v>119616.2</v>
      </c>
      <c r="F12" s="77" t="s">
        <v>715</v>
      </c>
      <c r="G12" s="77" t="s">
        <v>715</v>
      </c>
      <c r="H12" s="77" t="s">
        <v>715</v>
      </c>
      <c r="I12" s="77" t="s">
        <v>715</v>
      </c>
      <c r="J12" s="131">
        <v>5000</v>
      </c>
    </row>
    <row r="13" spans="1:12" ht="34.5" customHeight="1" x14ac:dyDescent="0.25">
      <c r="A13" s="326"/>
      <c r="B13" s="78" t="s">
        <v>824</v>
      </c>
      <c r="C13" s="74" t="s">
        <v>820</v>
      </c>
      <c r="D13" s="75" t="s">
        <v>825</v>
      </c>
      <c r="E13" s="76">
        <v>91454</v>
      </c>
      <c r="F13" s="77" t="s">
        <v>715</v>
      </c>
      <c r="G13" s="77" t="s">
        <v>715</v>
      </c>
      <c r="H13" s="77" t="s">
        <v>715</v>
      </c>
      <c r="I13" s="77" t="s">
        <v>715</v>
      </c>
      <c r="J13" s="131">
        <v>5000</v>
      </c>
    </row>
    <row r="14" spans="1:12" ht="27" customHeight="1" x14ac:dyDescent="0.25">
      <c r="A14" s="326"/>
      <c r="B14" s="78" t="s">
        <v>826</v>
      </c>
      <c r="C14" s="74" t="s">
        <v>827</v>
      </c>
      <c r="D14" s="75" t="s">
        <v>828</v>
      </c>
      <c r="E14" s="76">
        <v>93291</v>
      </c>
      <c r="F14" s="77" t="s">
        <v>715</v>
      </c>
      <c r="G14" s="77" t="s">
        <v>715</v>
      </c>
      <c r="H14" s="77" t="s">
        <v>715</v>
      </c>
      <c r="I14" s="77" t="s">
        <v>715</v>
      </c>
      <c r="J14" s="131">
        <v>2000</v>
      </c>
    </row>
    <row r="15" spans="1:12" ht="31.5" customHeight="1" x14ac:dyDescent="0.25">
      <c r="A15" s="326"/>
      <c r="B15" s="78" t="s">
        <v>826</v>
      </c>
      <c r="C15" s="74" t="s">
        <v>827</v>
      </c>
      <c r="D15" s="73" t="s">
        <v>829</v>
      </c>
      <c r="E15" s="76">
        <v>93291</v>
      </c>
      <c r="F15" s="77" t="s">
        <v>715</v>
      </c>
      <c r="G15" s="77" t="s">
        <v>715</v>
      </c>
      <c r="H15" s="77" t="s">
        <v>715</v>
      </c>
      <c r="I15" s="77" t="s">
        <v>715</v>
      </c>
      <c r="J15" s="131">
        <v>2000</v>
      </c>
    </row>
    <row r="16" spans="1:12" ht="30.75" customHeight="1" x14ac:dyDescent="0.25">
      <c r="A16" s="326"/>
      <c r="B16" s="78" t="s">
        <v>826</v>
      </c>
      <c r="C16" s="74" t="s">
        <v>827</v>
      </c>
      <c r="D16" s="73" t="s">
        <v>829</v>
      </c>
      <c r="E16" s="76">
        <v>93291</v>
      </c>
      <c r="F16" s="77" t="s">
        <v>715</v>
      </c>
      <c r="G16" s="77" t="s">
        <v>715</v>
      </c>
      <c r="H16" s="77" t="s">
        <v>715</v>
      </c>
      <c r="I16" s="77" t="s">
        <v>715</v>
      </c>
      <c r="J16" s="131">
        <v>2000</v>
      </c>
    </row>
    <row r="17" spans="1:11" ht="37.5" customHeight="1" x14ac:dyDescent="0.25">
      <c r="A17" s="326"/>
      <c r="B17" s="78" t="s">
        <v>830</v>
      </c>
      <c r="C17" s="74" t="s">
        <v>831</v>
      </c>
      <c r="D17" s="79" t="s">
        <v>832</v>
      </c>
      <c r="E17" s="76">
        <v>176750</v>
      </c>
      <c r="F17" s="77" t="s">
        <v>715</v>
      </c>
      <c r="G17" s="77" t="s">
        <v>715</v>
      </c>
      <c r="H17" s="77" t="s">
        <v>715</v>
      </c>
      <c r="I17" s="77" t="s">
        <v>715</v>
      </c>
      <c r="J17" s="131">
        <v>16272.2</v>
      </c>
    </row>
    <row r="18" spans="1:11" ht="36" customHeight="1" x14ac:dyDescent="0.25">
      <c r="A18" s="326"/>
      <c r="B18" s="73" t="s">
        <v>835</v>
      </c>
      <c r="C18" s="74" t="s">
        <v>836</v>
      </c>
      <c r="D18" s="79" t="s">
        <v>837</v>
      </c>
      <c r="E18" s="76">
        <v>209169.05</v>
      </c>
      <c r="F18" s="77" t="s">
        <v>715</v>
      </c>
      <c r="G18" s="77" t="s">
        <v>715</v>
      </c>
      <c r="H18" s="77" t="s">
        <v>715</v>
      </c>
      <c r="I18" s="77" t="s">
        <v>715</v>
      </c>
      <c r="J18" s="131">
        <v>38793.18</v>
      </c>
    </row>
    <row r="19" spans="1:11" ht="31.5" customHeight="1" x14ac:dyDescent="0.25">
      <c r="A19" s="326"/>
      <c r="B19" s="73" t="s">
        <v>838</v>
      </c>
      <c r="C19" s="74" t="s">
        <v>836</v>
      </c>
      <c r="D19" s="79" t="s">
        <v>839</v>
      </c>
      <c r="E19" s="76">
        <v>109121.60000000001</v>
      </c>
      <c r="F19" s="77" t="s">
        <v>715</v>
      </c>
      <c r="G19" s="77" t="s">
        <v>715</v>
      </c>
      <c r="H19" s="77" t="s">
        <v>715</v>
      </c>
      <c r="I19" s="77" t="s">
        <v>715</v>
      </c>
      <c r="J19" s="131">
        <v>3785.36</v>
      </c>
    </row>
    <row r="20" spans="1:11" ht="31.5" customHeight="1" x14ac:dyDescent="0.25">
      <c r="A20" s="326"/>
      <c r="B20" s="78" t="s">
        <v>2488</v>
      </c>
      <c r="C20" s="74" t="s">
        <v>904</v>
      </c>
      <c r="D20" s="79" t="s">
        <v>2680</v>
      </c>
      <c r="E20" s="131">
        <v>747998.13</v>
      </c>
      <c r="F20" s="141" t="s">
        <v>715</v>
      </c>
      <c r="G20" s="77" t="s">
        <v>715</v>
      </c>
      <c r="H20" s="77" t="s">
        <v>715</v>
      </c>
      <c r="I20" s="77" t="s">
        <v>715</v>
      </c>
      <c r="J20" s="131">
        <v>724268.81</v>
      </c>
    </row>
    <row r="21" spans="1:11" ht="33.75" customHeight="1" x14ac:dyDescent="0.25">
      <c r="A21" s="326"/>
      <c r="B21" s="73" t="s">
        <v>841</v>
      </c>
      <c r="C21" s="74" t="s">
        <v>836</v>
      </c>
      <c r="D21" s="79" t="s">
        <v>842</v>
      </c>
      <c r="E21" s="76">
        <v>85900</v>
      </c>
      <c r="F21" s="77" t="s">
        <v>715</v>
      </c>
      <c r="G21" s="77" t="s">
        <v>715</v>
      </c>
      <c r="H21" s="77" t="s">
        <v>715</v>
      </c>
      <c r="I21" s="77" t="s">
        <v>715</v>
      </c>
      <c r="J21" s="131">
        <v>11088.81</v>
      </c>
      <c r="K21" s="139"/>
    </row>
    <row r="22" spans="1:11" ht="34.5" customHeight="1" x14ac:dyDescent="0.25">
      <c r="A22" s="326"/>
      <c r="B22" s="73" t="s">
        <v>841</v>
      </c>
      <c r="C22" s="74" t="s">
        <v>836</v>
      </c>
      <c r="D22" s="79" t="s">
        <v>842</v>
      </c>
      <c r="E22" s="76">
        <v>85900</v>
      </c>
      <c r="F22" s="77" t="s">
        <v>715</v>
      </c>
      <c r="G22" s="77" t="s">
        <v>715</v>
      </c>
      <c r="H22" s="77" t="s">
        <v>715</v>
      </c>
      <c r="I22" s="77" t="s">
        <v>715</v>
      </c>
      <c r="J22" s="131">
        <v>11088.81</v>
      </c>
    </row>
    <row r="23" spans="1:11" ht="37.5" customHeight="1" x14ac:dyDescent="0.25">
      <c r="A23" s="326"/>
      <c r="B23" s="73" t="s">
        <v>843</v>
      </c>
      <c r="C23" s="74" t="s">
        <v>836</v>
      </c>
      <c r="D23" s="79" t="s">
        <v>844</v>
      </c>
      <c r="E23" s="76">
        <v>525000</v>
      </c>
      <c r="F23" s="77" t="s">
        <v>715</v>
      </c>
      <c r="G23" s="77" t="s">
        <v>715</v>
      </c>
      <c r="H23" s="77" t="s">
        <v>715</v>
      </c>
      <c r="I23" s="77" t="s">
        <v>715</v>
      </c>
      <c r="J23" s="131">
        <v>153055.67000000001</v>
      </c>
    </row>
    <row r="24" spans="1:11" ht="39.75" customHeight="1" x14ac:dyDescent="0.25">
      <c r="A24" s="326"/>
      <c r="B24" s="73" t="s">
        <v>845</v>
      </c>
      <c r="C24" s="74" t="s">
        <v>846</v>
      </c>
      <c r="D24" s="79" t="s">
        <v>847</v>
      </c>
      <c r="E24" s="76">
        <v>112434</v>
      </c>
      <c r="F24" s="77" t="s">
        <v>715</v>
      </c>
      <c r="G24" s="77" t="s">
        <v>715</v>
      </c>
      <c r="H24" s="77" t="s">
        <v>715</v>
      </c>
      <c r="I24" s="77" t="s">
        <v>715</v>
      </c>
      <c r="J24" s="131">
        <v>24087.119999999999</v>
      </c>
    </row>
    <row r="25" spans="1:11" ht="40.5" customHeight="1" x14ac:dyDescent="0.25">
      <c r="A25" s="326"/>
      <c r="B25" s="73" t="s">
        <v>845</v>
      </c>
      <c r="C25" s="74" t="s">
        <v>846</v>
      </c>
      <c r="D25" s="79" t="s">
        <v>848</v>
      </c>
      <c r="E25" s="76">
        <v>112434</v>
      </c>
      <c r="F25" s="77" t="s">
        <v>715</v>
      </c>
      <c r="G25" s="77" t="s">
        <v>715</v>
      </c>
      <c r="H25" s="77" t="s">
        <v>715</v>
      </c>
      <c r="I25" s="77" t="s">
        <v>715</v>
      </c>
      <c r="J25" s="131">
        <v>24087.119999999999</v>
      </c>
    </row>
    <row r="26" spans="1:11" ht="43.5" customHeight="1" x14ac:dyDescent="0.25">
      <c r="A26" s="326"/>
      <c r="B26" s="73" t="s">
        <v>849</v>
      </c>
      <c r="C26" s="74" t="s">
        <v>846</v>
      </c>
      <c r="D26" s="79" t="s">
        <v>850</v>
      </c>
      <c r="E26" s="76">
        <v>159817</v>
      </c>
      <c r="F26" s="77" t="s">
        <v>715</v>
      </c>
      <c r="G26" s="77" t="s">
        <v>715</v>
      </c>
      <c r="H26" s="77" t="s">
        <v>715</v>
      </c>
      <c r="I26" s="77" t="s">
        <v>715</v>
      </c>
      <c r="J26" s="131">
        <v>29618.14</v>
      </c>
    </row>
    <row r="27" spans="1:11" ht="43.5" customHeight="1" x14ac:dyDescent="0.25">
      <c r="A27" s="326"/>
      <c r="B27" s="73" t="s">
        <v>906</v>
      </c>
      <c r="C27" s="74" t="s">
        <v>904</v>
      </c>
      <c r="D27" s="79" t="s">
        <v>905</v>
      </c>
      <c r="E27" s="76">
        <v>442580.83</v>
      </c>
      <c r="F27" s="77" t="s">
        <v>715</v>
      </c>
      <c r="G27" s="77" t="s">
        <v>715</v>
      </c>
      <c r="H27" s="77" t="s">
        <v>715</v>
      </c>
      <c r="I27" s="77" t="s">
        <v>715</v>
      </c>
      <c r="J27" s="131">
        <v>369574.19</v>
      </c>
    </row>
    <row r="28" spans="1:11" ht="39" customHeight="1" x14ac:dyDescent="0.25">
      <c r="A28" s="326"/>
      <c r="B28" s="73" t="s">
        <v>907</v>
      </c>
      <c r="C28" s="74" t="s">
        <v>904</v>
      </c>
      <c r="D28" s="79" t="s">
        <v>905</v>
      </c>
      <c r="E28" s="76">
        <v>412819.17</v>
      </c>
      <c r="F28" s="77" t="s">
        <v>715</v>
      </c>
      <c r="G28" s="77" t="s">
        <v>715</v>
      </c>
      <c r="H28" s="77" t="s">
        <v>715</v>
      </c>
      <c r="I28" s="77" t="s">
        <v>715</v>
      </c>
      <c r="J28" s="131">
        <v>344772.75</v>
      </c>
    </row>
    <row r="29" spans="1:11" ht="26.25" customHeight="1" x14ac:dyDescent="0.25">
      <c r="A29" s="326" t="s">
        <v>175</v>
      </c>
      <c r="B29" s="73" t="s">
        <v>833</v>
      </c>
      <c r="C29" s="74" t="s">
        <v>836</v>
      </c>
      <c r="D29" s="79" t="s">
        <v>840</v>
      </c>
      <c r="E29" s="76">
        <v>92720</v>
      </c>
      <c r="F29" s="77" t="s">
        <v>715</v>
      </c>
      <c r="G29" s="77" t="s">
        <v>715</v>
      </c>
      <c r="H29" s="77" t="s">
        <v>715</v>
      </c>
      <c r="I29" s="77" t="s">
        <v>715</v>
      </c>
      <c r="J29" s="131">
        <v>42635</v>
      </c>
    </row>
    <row r="30" spans="1:11" ht="27" customHeight="1" x14ac:dyDescent="0.25">
      <c r="A30" s="326"/>
      <c r="B30" s="73" t="s">
        <v>833</v>
      </c>
      <c r="C30" s="74" t="s">
        <v>831</v>
      </c>
      <c r="D30" s="79" t="s">
        <v>834</v>
      </c>
      <c r="E30" s="76">
        <v>74870</v>
      </c>
      <c r="F30" s="77" t="s">
        <v>715</v>
      </c>
      <c r="G30" s="77" t="s">
        <v>715</v>
      </c>
      <c r="H30" s="77" t="s">
        <v>715</v>
      </c>
      <c r="I30" s="77" t="s">
        <v>715</v>
      </c>
      <c r="J30" s="131">
        <v>26669.69</v>
      </c>
    </row>
    <row r="31" spans="1:11" ht="15" customHeight="1" x14ac:dyDescent="0.25">
      <c r="A31" s="326"/>
      <c r="B31" s="37" t="s">
        <v>715</v>
      </c>
      <c r="C31" s="37" t="s">
        <v>715</v>
      </c>
      <c r="D31" s="37" t="s">
        <v>715</v>
      </c>
      <c r="E31" s="37" t="s">
        <v>715</v>
      </c>
      <c r="F31" s="37" t="s">
        <v>715</v>
      </c>
      <c r="G31" s="37" t="s">
        <v>715</v>
      </c>
      <c r="H31" s="37" t="s">
        <v>715</v>
      </c>
      <c r="I31" s="37" t="s">
        <v>715</v>
      </c>
      <c r="J31" s="37" t="s">
        <v>715</v>
      </c>
    </row>
    <row r="32" spans="1:11" ht="15" customHeight="1" x14ac:dyDescent="0.25">
      <c r="A32" s="326" t="s">
        <v>172</v>
      </c>
      <c r="B32" s="37" t="s">
        <v>715</v>
      </c>
      <c r="C32" s="37" t="s">
        <v>715</v>
      </c>
      <c r="D32" s="37" t="s">
        <v>715</v>
      </c>
      <c r="E32" s="37" t="s">
        <v>715</v>
      </c>
      <c r="F32" s="37" t="s">
        <v>715</v>
      </c>
      <c r="G32" s="37" t="s">
        <v>715</v>
      </c>
      <c r="H32" s="37" t="s">
        <v>715</v>
      </c>
      <c r="I32" s="37" t="s">
        <v>715</v>
      </c>
      <c r="J32" s="37" t="s">
        <v>715</v>
      </c>
    </row>
    <row r="33" spans="1:10" ht="12.75" customHeight="1" x14ac:dyDescent="0.25">
      <c r="A33" s="326"/>
      <c r="B33" s="37" t="s">
        <v>715</v>
      </c>
      <c r="C33" s="37" t="s">
        <v>715</v>
      </c>
      <c r="D33" s="37" t="s">
        <v>715</v>
      </c>
      <c r="E33" s="37" t="s">
        <v>715</v>
      </c>
      <c r="F33" s="37" t="s">
        <v>715</v>
      </c>
      <c r="G33" s="37" t="s">
        <v>715</v>
      </c>
      <c r="H33" s="37" t="s">
        <v>715</v>
      </c>
      <c r="I33" s="37" t="s">
        <v>715</v>
      </c>
      <c r="J33" s="37" t="s">
        <v>715</v>
      </c>
    </row>
    <row r="34" spans="1:10" ht="14.25" customHeight="1" x14ac:dyDescent="0.25">
      <c r="A34" s="326"/>
      <c r="B34" s="37" t="s">
        <v>715</v>
      </c>
      <c r="C34" s="37" t="s">
        <v>715</v>
      </c>
      <c r="D34" s="37" t="s">
        <v>715</v>
      </c>
      <c r="E34" s="37" t="s">
        <v>715</v>
      </c>
      <c r="F34" s="37" t="s">
        <v>715</v>
      </c>
      <c r="G34" s="37" t="s">
        <v>715</v>
      </c>
      <c r="H34" s="37" t="s">
        <v>715</v>
      </c>
      <c r="I34" s="37" t="s">
        <v>715</v>
      </c>
      <c r="J34" s="37" t="s">
        <v>715</v>
      </c>
    </row>
    <row r="35" spans="1:10" ht="13.5" customHeight="1" x14ac:dyDescent="0.25">
      <c r="A35" s="326" t="s">
        <v>173</v>
      </c>
      <c r="B35" s="37" t="s">
        <v>715</v>
      </c>
      <c r="C35" s="37" t="s">
        <v>715</v>
      </c>
      <c r="D35" s="37" t="s">
        <v>715</v>
      </c>
      <c r="E35" s="37" t="s">
        <v>715</v>
      </c>
      <c r="F35" s="37" t="s">
        <v>715</v>
      </c>
      <c r="G35" s="37" t="s">
        <v>715</v>
      </c>
      <c r="H35" s="37" t="s">
        <v>715</v>
      </c>
      <c r="I35" s="37" t="s">
        <v>715</v>
      </c>
      <c r="J35" s="37" t="s">
        <v>715</v>
      </c>
    </row>
    <row r="36" spans="1:10" ht="13.5" customHeight="1" x14ac:dyDescent="0.25">
      <c r="A36" s="326"/>
      <c r="B36" s="37" t="s">
        <v>715</v>
      </c>
      <c r="C36" s="37" t="s">
        <v>715</v>
      </c>
      <c r="D36" s="37" t="s">
        <v>715</v>
      </c>
      <c r="E36" s="37" t="s">
        <v>715</v>
      </c>
      <c r="F36" s="37" t="s">
        <v>715</v>
      </c>
      <c r="G36" s="37" t="s">
        <v>715</v>
      </c>
      <c r="H36" s="37" t="s">
        <v>715</v>
      </c>
      <c r="I36" s="37" t="s">
        <v>715</v>
      </c>
      <c r="J36" s="37" t="s">
        <v>715</v>
      </c>
    </row>
    <row r="37" spans="1:10" ht="12" customHeight="1" x14ac:dyDescent="0.25">
      <c r="A37" s="326"/>
      <c r="B37" s="37" t="s">
        <v>715</v>
      </c>
      <c r="C37" s="37" t="s">
        <v>715</v>
      </c>
      <c r="D37" s="37" t="s">
        <v>715</v>
      </c>
      <c r="E37" s="37" t="s">
        <v>715</v>
      </c>
      <c r="F37" s="37" t="s">
        <v>715</v>
      </c>
      <c r="G37" s="37" t="s">
        <v>715</v>
      </c>
      <c r="H37" s="37" t="s">
        <v>715</v>
      </c>
      <c r="I37" s="37" t="s">
        <v>715</v>
      </c>
      <c r="J37" s="37" t="s">
        <v>715</v>
      </c>
    </row>
    <row r="38" spans="1:10" ht="14.25" customHeight="1" x14ac:dyDescent="0.25">
      <c r="A38" s="326" t="s">
        <v>176</v>
      </c>
      <c r="B38" s="37" t="s">
        <v>715</v>
      </c>
      <c r="C38" s="37" t="s">
        <v>715</v>
      </c>
      <c r="D38" s="37" t="s">
        <v>715</v>
      </c>
      <c r="E38" s="37" t="s">
        <v>715</v>
      </c>
      <c r="F38" s="37" t="s">
        <v>715</v>
      </c>
      <c r="G38" s="37" t="s">
        <v>715</v>
      </c>
      <c r="H38" s="37" t="s">
        <v>715</v>
      </c>
      <c r="I38" s="37" t="s">
        <v>715</v>
      </c>
      <c r="J38" s="37" t="s">
        <v>715</v>
      </c>
    </row>
    <row r="39" spans="1:10" ht="12.75" customHeight="1" x14ac:dyDescent="0.25">
      <c r="A39" s="326"/>
      <c r="B39" s="37" t="s">
        <v>715</v>
      </c>
      <c r="C39" s="37" t="s">
        <v>715</v>
      </c>
      <c r="D39" s="37" t="s">
        <v>715</v>
      </c>
      <c r="E39" s="37" t="s">
        <v>715</v>
      </c>
      <c r="F39" s="37" t="s">
        <v>715</v>
      </c>
      <c r="G39" s="37" t="s">
        <v>715</v>
      </c>
      <c r="H39" s="37" t="s">
        <v>715</v>
      </c>
      <c r="I39" s="37" t="s">
        <v>715</v>
      </c>
      <c r="J39" s="37" t="s">
        <v>715</v>
      </c>
    </row>
    <row r="40" spans="1:10" ht="19.5" customHeight="1" x14ac:dyDescent="0.25">
      <c r="A40" s="326"/>
      <c r="B40" s="37" t="s">
        <v>715</v>
      </c>
      <c r="C40" s="37" t="s">
        <v>715</v>
      </c>
      <c r="D40" s="37" t="s">
        <v>715</v>
      </c>
      <c r="E40" s="37" t="s">
        <v>715</v>
      </c>
      <c r="F40" s="37" t="s">
        <v>715</v>
      </c>
      <c r="G40" s="37" t="s">
        <v>715</v>
      </c>
      <c r="H40" s="37" t="s">
        <v>715</v>
      </c>
      <c r="I40" s="37" t="s">
        <v>715</v>
      </c>
      <c r="J40" s="37" t="s">
        <v>715</v>
      </c>
    </row>
    <row r="41" spans="1:10" ht="19.5" customHeight="1" x14ac:dyDescent="0.25">
      <c r="A41" s="327" t="s">
        <v>150</v>
      </c>
      <c r="B41" s="327"/>
      <c r="C41" s="327"/>
      <c r="D41" s="327"/>
      <c r="E41" s="80">
        <f>SUM(E4:E40)</f>
        <v>4128478.7800000003</v>
      </c>
      <c r="F41" s="37" t="s">
        <v>715</v>
      </c>
      <c r="G41" s="37" t="s">
        <v>715</v>
      </c>
      <c r="H41" s="37" t="s">
        <v>715</v>
      </c>
      <c r="I41" s="37" t="s">
        <v>715</v>
      </c>
      <c r="J41" s="80">
        <f>SUM(J4:J40)</f>
        <v>1850296.85</v>
      </c>
    </row>
  </sheetData>
  <mergeCells count="8">
    <mergeCell ref="A1:J1"/>
    <mergeCell ref="A38:A40"/>
    <mergeCell ref="A41:D41"/>
    <mergeCell ref="A2:J2"/>
    <mergeCell ref="A4:A28"/>
    <mergeCell ref="A29:A31"/>
    <mergeCell ref="A32:A34"/>
    <mergeCell ref="A35:A37"/>
  </mergeCells>
  <pageMargins left="0.25" right="0.25" top="0.75" bottom="0.75" header="0.3" footer="0.3"/>
  <pageSetup paperSize="9" scale="87" orientation="landscape" r:id="rId1"/>
  <rowBreaks count="2" manualBreakCount="2">
    <brk id="14" max="16383" man="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F12" sqref="F1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330">
        <v>11</v>
      </c>
      <c r="B1" s="330"/>
      <c r="C1" s="330"/>
      <c r="D1" s="330"/>
      <c r="E1" s="330"/>
      <c r="F1" s="330"/>
      <c r="G1" s="330"/>
      <c r="H1" s="330"/>
      <c r="I1" s="330"/>
    </row>
    <row r="2" spans="1:9" ht="15.75" x14ac:dyDescent="0.25">
      <c r="A2" s="328" t="s">
        <v>687</v>
      </c>
      <c r="B2" s="328"/>
      <c r="C2" s="328"/>
      <c r="D2" s="328"/>
      <c r="E2" s="328"/>
      <c r="F2" s="328"/>
      <c r="G2" s="328"/>
      <c r="H2" s="328"/>
      <c r="I2" s="328"/>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715</v>
      </c>
      <c r="B4" s="37" t="s">
        <v>715</v>
      </c>
      <c r="C4" s="37" t="s">
        <v>715</v>
      </c>
      <c r="D4" s="37" t="s">
        <v>715</v>
      </c>
      <c r="E4" s="37" t="s">
        <v>715</v>
      </c>
      <c r="F4" s="37" t="s">
        <v>715</v>
      </c>
      <c r="G4" s="37" t="s">
        <v>715</v>
      </c>
      <c r="H4" s="37" t="s">
        <v>715</v>
      </c>
      <c r="I4" s="37" t="s">
        <v>715</v>
      </c>
    </row>
    <row r="5" spans="1:9" ht="22.5" customHeight="1" x14ac:dyDescent="0.25">
      <c r="A5" s="37" t="s">
        <v>715</v>
      </c>
      <c r="B5" s="37" t="s">
        <v>715</v>
      </c>
      <c r="C5" s="37" t="s">
        <v>715</v>
      </c>
      <c r="D5" s="37" t="s">
        <v>715</v>
      </c>
      <c r="E5" s="37" t="s">
        <v>715</v>
      </c>
      <c r="F5" s="37" t="s">
        <v>715</v>
      </c>
      <c r="G5" s="37" t="s">
        <v>715</v>
      </c>
      <c r="H5" s="37" t="s">
        <v>715</v>
      </c>
      <c r="I5" s="37" t="s">
        <v>715</v>
      </c>
    </row>
    <row r="6" spans="1:9" ht="22.5" customHeight="1" x14ac:dyDescent="0.25">
      <c r="A6" s="37" t="s">
        <v>715</v>
      </c>
      <c r="B6" s="37" t="s">
        <v>715</v>
      </c>
      <c r="C6" s="37" t="s">
        <v>715</v>
      </c>
      <c r="D6" s="37" t="s">
        <v>715</v>
      </c>
      <c r="E6" s="37" t="s">
        <v>715</v>
      </c>
      <c r="F6" s="37" t="s">
        <v>715</v>
      </c>
      <c r="G6" s="37" t="s">
        <v>715</v>
      </c>
      <c r="H6" s="37" t="s">
        <v>715</v>
      </c>
      <c r="I6" s="37" t="s">
        <v>715</v>
      </c>
    </row>
    <row r="7" spans="1:9" ht="22.5" customHeight="1" x14ac:dyDescent="0.25">
      <c r="A7" s="37" t="s">
        <v>715</v>
      </c>
      <c r="B7" s="37" t="s">
        <v>715</v>
      </c>
      <c r="C7" s="37" t="s">
        <v>715</v>
      </c>
      <c r="D7" s="37" t="s">
        <v>715</v>
      </c>
      <c r="E7" s="37" t="s">
        <v>715</v>
      </c>
      <c r="F7" s="37" t="s">
        <v>715</v>
      </c>
      <c r="G7" s="37" t="s">
        <v>715</v>
      </c>
      <c r="H7" s="37" t="s">
        <v>715</v>
      </c>
      <c r="I7" s="37" t="s">
        <v>715</v>
      </c>
    </row>
    <row r="8" spans="1:9" ht="22.5" customHeight="1" x14ac:dyDescent="0.25">
      <c r="A8" s="37" t="s">
        <v>715</v>
      </c>
      <c r="B8" s="37" t="s">
        <v>715</v>
      </c>
      <c r="C8" s="37" t="s">
        <v>715</v>
      </c>
      <c r="D8" s="37" t="s">
        <v>715</v>
      </c>
      <c r="E8" s="37" t="s">
        <v>715</v>
      </c>
      <c r="F8" s="37" t="s">
        <v>715</v>
      </c>
      <c r="G8" s="37" t="s">
        <v>715</v>
      </c>
      <c r="H8" s="37" t="s">
        <v>715</v>
      </c>
      <c r="I8" s="37" t="s">
        <v>715</v>
      </c>
    </row>
    <row r="9" spans="1:9" ht="22.5" customHeight="1" x14ac:dyDescent="0.25">
      <c r="A9" s="37" t="s">
        <v>715</v>
      </c>
      <c r="B9" s="37" t="s">
        <v>715</v>
      </c>
      <c r="C9" s="37" t="s">
        <v>715</v>
      </c>
      <c r="D9" s="37" t="s">
        <v>715</v>
      </c>
      <c r="E9" s="37" t="s">
        <v>715</v>
      </c>
      <c r="F9" s="37" t="s">
        <v>715</v>
      </c>
      <c r="G9" s="37" t="s">
        <v>715</v>
      </c>
      <c r="H9" s="37" t="s">
        <v>715</v>
      </c>
      <c r="I9" s="37" t="s">
        <v>715</v>
      </c>
    </row>
    <row r="10" spans="1:9" ht="22.5" customHeight="1" x14ac:dyDescent="0.25">
      <c r="A10" s="37" t="s">
        <v>715</v>
      </c>
      <c r="B10" s="37" t="s">
        <v>715</v>
      </c>
      <c r="C10" s="37" t="s">
        <v>715</v>
      </c>
      <c r="D10" s="37" t="s">
        <v>715</v>
      </c>
      <c r="E10" s="37" t="s">
        <v>715</v>
      </c>
      <c r="F10" s="37" t="s">
        <v>715</v>
      </c>
      <c r="G10" s="37" t="s">
        <v>715</v>
      </c>
      <c r="H10" s="37" t="s">
        <v>715</v>
      </c>
      <c r="I10" s="37" t="s">
        <v>715</v>
      </c>
    </row>
    <row r="11" spans="1:9" ht="22.5" customHeight="1" x14ac:dyDescent="0.25">
      <c r="A11" s="37" t="s">
        <v>715</v>
      </c>
      <c r="B11" s="37" t="s">
        <v>715</v>
      </c>
      <c r="C11" s="37" t="s">
        <v>715</v>
      </c>
      <c r="D11" s="37" t="s">
        <v>715</v>
      </c>
      <c r="E11" s="37" t="s">
        <v>715</v>
      </c>
      <c r="F11" s="37" t="s">
        <v>715</v>
      </c>
      <c r="G11" s="37" t="s">
        <v>715</v>
      </c>
      <c r="H11" s="37" t="s">
        <v>715</v>
      </c>
      <c r="I11" s="37" t="s">
        <v>715</v>
      </c>
    </row>
    <row r="12" spans="1:9" ht="22.5" customHeight="1" x14ac:dyDescent="0.25">
      <c r="A12" s="37" t="s">
        <v>715</v>
      </c>
      <c r="B12" s="37" t="s">
        <v>715</v>
      </c>
      <c r="C12" s="37" t="s">
        <v>715</v>
      </c>
      <c r="D12" s="37" t="s">
        <v>715</v>
      </c>
      <c r="E12" s="37" t="s">
        <v>715</v>
      </c>
      <c r="F12" s="37" t="s">
        <v>715</v>
      </c>
      <c r="G12" s="37" t="s">
        <v>715</v>
      </c>
      <c r="H12" s="37" t="s">
        <v>715</v>
      </c>
      <c r="I12" s="37" t="s">
        <v>715</v>
      </c>
    </row>
    <row r="13" spans="1:9" ht="22.5" customHeight="1" x14ac:dyDescent="0.25">
      <c r="A13" s="37" t="s">
        <v>715</v>
      </c>
      <c r="B13" s="37" t="s">
        <v>715</v>
      </c>
      <c r="C13" s="37" t="s">
        <v>715</v>
      </c>
      <c r="D13" s="37" t="s">
        <v>715</v>
      </c>
      <c r="E13" s="37" t="s">
        <v>715</v>
      </c>
      <c r="F13" s="37" t="s">
        <v>715</v>
      </c>
      <c r="G13" s="37" t="s">
        <v>715</v>
      </c>
      <c r="H13" s="37" t="s">
        <v>715</v>
      </c>
      <c r="I13" s="37" t="s">
        <v>715</v>
      </c>
    </row>
    <row r="14" spans="1:9" ht="22.5" customHeight="1" x14ac:dyDescent="0.25">
      <c r="A14" s="37" t="s">
        <v>715</v>
      </c>
      <c r="B14" s="37" t="s">
        <v>715</v>
      </c>
      <c r="C14" s="37" t="s">
        <v>715</v>
      </c>
      <c r="D14" s="37" t="s">
        <v>715</v>
      </c>
      <c r="E14" s="37" t="s">
        <v>715</v>
      </c>
      <c r="F14" s="37" t="s">
        <v>715</v>
      </c>
      <c r="G14" s="37" t="s">
        <v>715</v>
      </c>
      <c r="H14" s="37" t="s">
        <v>715</v>
      </c>
      <c r="I14" s="37" t="s">
        <v>715</v>
      </c>
    </row>
    <row r="15" spans="1:9" ht="22.5" customHeight="1" x14ac:dyDescent="0.25">
      <c r="A15" s="37" t="s">
        <v>715</v>
      </c>
      <c r="B15" s="37" t="s">
        <v>715</v>
      </c>
      <c r="C15" s="37" t="s">
        <v>715</v>
      </c>
      <c r="D15" s="37" t="s">
        <v>715</v>
      </c>
      <c r="E15" s="37" t="s">
        <v>715</v>
      </c>
      <c r="F15" s="37" t="s">
        <v>715</v>
      </c>
      <c r="G15" s="37" t="s">
        <v>715</v>
      </c>
      <c r="H15" s="37" t="s">
        <v>715</v>
      </c>
      <c r="I15" s="37" t="s">
        <v>715</v>
      </c>
    </row>
    <row r="16" spans="1:9" ht="22.5" customHeight="1" x14ac:dyDescent="0.25">
      <c r="A16" s="37" t="s">
        <v>715</v>
      </c>
      <c r="B16" s="37" t="s">
        <v>715</v>
      </c>
      <c r="C16" s="37" t="s">
        <v>715</v>
      </c>
      <c r="D16" s="37" t="s">
        <v>715</v>
      </c>
      <c r="E16" s="37" t="s">
        <v>715</v>
      </c>
      <c r="F16" s="37" t="s">
        <v>715</v>
      </c>
      <c r="G16" s="37" t="s">
        <v>715</v>
      </c>
      <c r="H16" s="37" t="s">
        <v>715</v>
      </c>
      <c r="I16" s="37" t="s">
        <v>715</v>
      </c>
    </row>
    <row r="17" spans="1:9" ht="22.5" customHeight="1" x14ac:dyDescent="0.25">
      <c r="A17" s="37" t="s">
        <v>715</v>
      </c>
      <c r="B17" s="37" t="s">
        <v>715</v>
      </c>
      <c r="C17" s="37" t="s">
        <v>715</v>
      </c>
      <c r="D17" s="37" t="s">
        <v>715</v>
      </c>
      <c r="E17" s="37" t="s">
        <v>715</v>
      </c>
      <c r="F17" s="37" t="s">
        <v>715</v>
      </c>
      <c r="G17" s="37" t="s">
        <v>715</v>
      </c>
      <c r="H17" s="37" t="s">
        <v>715</v>
      </c>
      <c r="I17" s="37" t="s">
        <v>715</v>
      </c>
    </row>
    <row r="18" spans="1:9" ht="22.5" customHeight="1" x14ac:dyDescent="0.25">
      <c r="A18" s="9" t="s">
        <v>178</v>
      </c>
      <c r="B18" s="9"/>
      <c r="C18" s="9"/>
      <c r="D18" s="38"/>
      <c r="E18" s="37" t="s">
        <v>715</v>
      </c>
      <c r="F18" s="37" t="s">
        <v>715</v>
      </c>
      <c r="G18" s="37" t="s">
        <v>715</v>
      </c>
      <c r="H18" s="37" t="s">
        <v>715</v>
      </c>
      <c r="I18" s="37" t="s">
        <v>715</v>
      </c>
    </row>
    <row r="19" spans="1:9" ht="30.75" customHeight="1" x14ac:dyDescent="0.25">
      <c r="A19" s="329" t="s">
        <v>200</v>
      </c>
      <c r="B19" s="329"/>
      <c r="C19" s="329"/>
      <c r="D19" s="329"/>
      <c r="E19" s="329"/>
      <c r="F19" s="329"/>
      <c r="G19" s="329"/>
      <c r="H19" s="329"/>
      <c r="I19" s="329"/>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view="pageLayout" zoomScale="85" zoomScaleNormal="100" zoomScalePageLayoutView="85" workbookViewId="0">
      <selection activeCell="F12" sqref="F12"/>
    </sheetView>
  </sheetViews>
  <sheetFormatPr defaultRowHeight="15" x14ac:dyDescent="0.25"/>
  <cols>
    <col min="1" max="1" width="28.140625" customWidth="1"/>
    <col min="2" max="2" width="22.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330">
        <v>12</v>
      </c>
      <c r="B1" s="330"/>
      <c r="C1" s="330"/>
      <c r="D1" s="330"/>
      <c r="E1" s="330"/>
      <c r="F1" s="330"/>
      <c r="G1" s="330"/>
      <c r="H1" s="330"/>
      <c r="I1" s="330"/>
      <c r="J1" s="330"/>
    </row>
    <row r="2" spans="1:10" ht="27" customHeight="1" x14ac:dyDescent="0.25">
      <c r="A2" s="332" t="s">
        <v>199</v>
      </c>
      <c r="B2" s="332"/>
      <c r="C2" s="332"/>
      <c r="D2" s="332"/>
      <c r="E2" s="332"/>
      <c r="F2" s="332"/>
      <c r="G2" s="332"/>
      <c r="H2" s="332"/>
      <c r="I2" s="332"/>
      <c r="J2" s="332"/>
    </row>
    <row r="3" spans="1:10" ht="63"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333" t="s">
        <v>194</v>
      </c>
      <c r="B4" s="37" t="s">
        <v>715</v>
      </c>
      <c r="C4" s="37" t="s">
        <v>715</v>
      </c>
      <c r="D4" s="37" t="s">
        <v>715</v>
      </c>
      <c r="E4" s="37" t="s">
        <v>715</v>
      </c>
      <c r="F4" s="37" t="s">
        <v>715</v>
      </c>
      <c r="G4" s="37" t="s">
        <v>715</v>
      </c>
      <c r="H4" s="37" t="s">
        <v>715</v>
      </c>
      <c r="I4" s="37" t="s">
        <v>715</v>
      </c>
      <c r="J4" s="37" t="s">
        <v>715</v>
      </c>
    </row>
    <row r="5" spans="1:10" ht="22.5" customHeight="1" x14ac:dyDescent="0.25">
      <c r="A5" s="333"/>
      <c r="B5" s="37" t="s">
        <v>715</v>
      </c>
      <c r="C5" s="37" t="s">
        <v>715</v>
      </c>
      <c r="D5" s="37" t="s">
        <v>715</v>
      </c>
      <c r="E5" s="37" t="s">
        <v>715</v>
      </c>
      <c r="F5" s="37" t="s">
        <v>715</v>
      </c>
      <c r="G5" s="37" t="s">
        <v>715</v>
      </c>
      <c r="H5" s="37" t="s">
        <v>715</v>
      </c>
      <c r="I5" s="37" t="s">
        <v>715</v>
      </c>
      <c r="J5" s="37" t="s">
        <v>715</v>
      </c>
    </row>
    <row r="6" spans="1:10" ht="22.5" customHeight="1" x14ac:dyDescent="0.25">
      <c r="A6" s="333"/>
      <c r="B6" s="37" t="s">
        <v>715</v>
      </c>
      <c r="C6" s="37" t="s">
        <v>715</v>
      </c>
      <c r="D6" s="37" t="s">
        <v>715</v>
      </c>
      <c r="E6" s="37" t="s">
        <v>715</v>
      </c>
      <c r="F6" s="37" t="s">
        <v>715</v>
      </c>
      <c r="G6" s="37" t="s">
        <v>715</v>
      </c>
      <c r="H6" s="37" t="s">
        <v>715</v>
      </c>
      <c r="I6" s="37" t="s">
        <v>715</v>
      </c>
      <c r="J6" s="37" t="s">
        <v>715</v>
      </c>
    </row>
    <row r="7" spans="1:10" ht="22.5" customHeight="1" x14ac:dyDescent="0.25">
      <c r="A7" s="333" t="s">
        <v>195</v>
      </c>
      <c r="B7" s="37" t="s">
        <v>715</v>
      </c>
      <c r="C7" s="37" t="s">
        <v>715</v>
      </c>
      <c r="D7" s="37" t="s">
        <v>715</v>
      </c>
      <c r="E7" s="37" t="s">
        <v>715</v>
      </c>
      <c r="F7" s="37" t="s">
        <v>715</v>
      </c>
      <c r="G7" s="37" t="s">
        <v>715</v>
      </c>
      <c r="H7" s="37" t="s">
        <v>715</v>
      </c>
      <c r="I7" s="37" t="s">
        <v>715</v>
      </c>
      <c r="J7" s="37" t="s">
        <v>715</v>
      </c>
    </row>
    <row r="8" spans="1:10" ht="22.5" customHeight="1" x14ac:dyDescent="0.25">
      <c r="A8" s="333"/>
      <c r="B8" s="37" t="s">
        <v>715</v>
      </c>
      <c r="C8" s="37" t="s">
        <v>715</v>
      </c>
      <c r="D8" s="37" t="s">
        <v>715</v>
      </c>
      <c r="E8" s="37" t="s">
        <v>715</v>
      </c>
      <c r="F8" s="37" t="s">
        <v>715</v>
      </c>
      <c r="G8" s="37" t="s">
        <v>715</v>
      </c>
      <c r="H8" s="37" t="s">
        <v>715</v>
      </c>
      <c r="I8" s="37" t="s">
        <v>715</v>
      </c>
      <c r="J8" s="37" t="s">
        <v>715</v>
      </c>
    </row>
    <row r="9" spans="1:10" ht="18.75" customHeight="1" x14ac:dyDescent="0.25">
      <c r="A9" s="333"/>
      <c r="B9" s="37" t="s">
        <v>715</v>
      </c>
      <c r="C9" s="37" t="s">
        <v>715</v>
      </c>
      <c r="D9" s="37" t="s">
        <v>715</v>
      </c>
      <c r="E9" s="37" t="s">
        <v>715</v>
      </c>
      <c r="F9" s="37" t="s">
        <v>715</v>
      </c>
      <c r="G9" s="37" t="s">
        <v>715</v>
      </c>
      <c r="H9" s="37" t="s">
        <v>715</v>
      </c>
      <c r="I9" s="37" t="s">
        <v>715</v>
      </c>
      <c r="J9" s="37" t="s">
        <v>715</v>
      </c>
    </row>
    <row r="10" spans="1:10" ht="22.5" customHeight="1" x14ac:dyDescent="0.25">
      <c r="A10" s="333" t="s">
        <v>196</v>
      </c>
      <c r="B10" s="37" t="s">
        <v>715</v>
      </c>
      <c r="C10" s="37" t="s">
        <v>715</v>
      </c>
      <c r="D10" s="37" t="s">
        <v>715</v>
      </c>
      <c r="E10" s="37" t="s">
        <v>715</v>
      </c>
      <c r="F10" s="37" t="s">
        <v>715</v>
      </c>
      <c r="G10" s="37" t="s">
        <v>715</v>
      </c>
      <c r="H10" s="37" t="s">
        <v>715</v>
      </c>
      <c r="I10" s="37" t="s">
        <v>715</v>
      </c>
      <c r="J10" s="37" t="s">
        <v>715</v>
      </c>
    </row>
    <row r="11" spans="1:10" ht="22.5" customHeight="1" x14ac:dyDescent="0.25">
      <c r="A11" s="333"/>
      <c r="B11" s="37" t="s">
        <v>715</v>
      </c>
      <c r="C11" s="37" t="s">
        <v>715</v>
      </c>
      <c r="D11" s="37" t="s">
        <v>715</v>
      </c>
      <c r="E11" s="37" t="s">
        <v>715</v>
      </c>
      <c r="F11" s="37" t="s">
        <v>715</v>
      </c>
      <c r="G11" s="37" t="s">
        <v>715</v>
      </c>
      <c r="H11" s="37" t="s">
        <v>715</v>
      </c>
      <c r="I11" s="37" t="s">
        <v>715</v>
      </c>
      <c r="J11" s="37" t="s">
        <v>715</v>
      </c>
    </row>
    <row r="12" spans="1:10" ht="22.5" customHeight="1" x14ac:dyDescent="0.25">
      <c r="A12" s="333"/>
      <c r="B12" s="37" t="s">
        <v>715</v>
      </c>
      <c r="C12" s="37" t="s">
        <v>715</v>
      </c>
      <c r="D12" s="37" t="s">
        <v>715</v>
      </c>
      <c r="E12" s="37" t="s">
        <v>715</v>
      </c>
      <c r="F12" s="37" t="s">
        <v>715</v>
      </c>
      <c r="G12" s="37" t="s">
        <v>715</v>
      </c>
      <c r="H12" s="37" t="s">
        <v>715</v>
      </c>
      <c r="I12" s="37" t="s">
        <v>715</v>
      </c>
      <c r="J12" s="37" t="s">
        <v>715</v>
      </c>
    </row>
    <row r="13" spans="1:10" ht="78.75" customHeight="1" x14ac:dyDescent="0.25">
      <c r="A13" s="334" t="s">
        <v>197</v>
      </c>
      <c r="B13" s="81" t="s">
        <v>851</v>
      </c>
      <c r="C13" s="81" t="s">
        <v>852</v>
      </c>
      <c r="D13" s="81" t="s">
        <v>853</v>
      </c>
      <c r="E13" s="82">
        <v>5760</v>
      </c>
      <c r="F13" s="81" t="s">
        <v>715</v>
      </c>
      <c r="G13" s="81" t="s">
        <v>715</v>
      </c>
      <c r="H13" s="81" t="s">
        <v>715</v>
      </c>
      <c r="I13" s="81" t="s">
        <v>715</v>
      </c>
      <c r="J13" s="82">
        <v>0</v>
      </c>
    </row>
    <row r="14" spans="1:10" ht="103.5" customHeight="1" x14ac:dyDescent="0.25">
      <c r="A14" s="334"/>
      <c r="B14" s="81" t="s">
        <v>854</v>
      </c>
      <c r="C14" s="81" t="s">
        <v>855</v>
      </c>
      <c r="D14" s="81" t="s">
        <v>856</v>
      </c>
      <c r="E14" s="82">
        <v>1440</v>
      </c>
      <c r="F14" s="81" t="s">
        <v>715</v>
      </c>
      <c r="G14" s="81" t="s">
        <v>715</v>
      </c>
      <c r="H14" s="81" t="s">
        <v>715</v>
      </c>
      <c r="I14" s="81" t="s">
        <v>715</v>
      </c>
      <c r="J14" s="82">
        <v>24</v>
      </c>
    </row>
    <row r="15" spans="1:10" ht="79.5" customHeight="1" x14ac:dyDescent="0.25">
      <c r="A15" s="334"/>
      <c r="B15" s="81" t="s">
        <v>2293</v>
      </c>
      <c r="C15" s="81" t="s">
        <v>855</v>
      </c>
      <c r="D15" s="84" t="s">
        <v>2294</v>
      </c>
      <c r="E15" s="82">
        <v>1560</v>
      </c>
      <c r="F15" s="72" t="s">
        <v>715</v>
      </c>
      <c r="G15" s="72" t="s">
        <v>715</v>
      </c>
      <c r="H15" s="72" t="s">
        <v>715</v>
      </c>
      <c r="I15" s="72" t="s">
        <v>715</v>
      </c>
      <c r="J15" s="82">
        <v>1066</v>
      </c>
    </row>
    <row r="16" spans="1:10" ht="102" customHeight="1" x14ac:dyDescent="0.25">
      <c r="A16" s="334"/>
      <c r="B16" s="81" t="s">
        <v>854</v>
      </c>
      <c r="C16" s="81" t="s">
        <v>855</v>
      </c>
      <c r="D16" s="84" t="s">
        <v>909</v>
      </c>
      <c r="E16" s="82">
        <v>7332</v>
      </c>
      <c r="F16" s="72" t="s">
        <v>715</v>
      </c>
      <c r="G16" s="72" t="s">
        <v>715</v>
      </c>
      <c r="H16" s="72" t="s">
        <v>715</v>
      </c>
      <c r="I16" s="72" t="s">
        <v>715</v>
      </c>
      <c r="J16" s="82">
        <v>5132.3999999999996</v>
      </c>
    </row>
    <row r="17" spans="1:10" ht="76.5" customHeight="1" x14ac:dyDescent="0.25">
      <c r="A17" s="334" t="s">
        <v>198</v>
      </c>
      <c r="B17" s="72" t="s">
        <v>808</v>
      </c>
      <c r="C17" s="72" t="s">
        <v>857</v>
      </c>
      <c r="D17" s="72" t="s">
        <v>858</v>
      </c>
      <c r="E17" s="72" t="s">
        <v>715</v>
      </c>
      <c r="F17" s="72" t="s">
        <v>715</v>
      </c>
      <c r="G17" s="72" t="s">
        <v>802</v>
      </c>
      <c r="H17" s="72" t="s">
        <v>715</v>
      </c>
      <c r="I17" s="72" t="s">
        <v>715</v>
      </c>
      <c r="J17" s="81" t="s">
        <v>715</v>
      </c>
    </row>
    <row r="18" spans="1:10" ht="48" customHeight="1" x14ac:dyDescent="0.25">
      <c r="A18" s="334"/>
      <c r="B18" s="72" t="s">
        <v>2297</v>
      </c>
      <c r="C18" s="81" t="s">
        <v>852</v>
      </c>
      <c r="D18" s="72" t="s">
        <v>2298</v>
      </c>
      <c r="E18" s="134">
        <v>1305.7</v>
      </c>
      <c r="F18" s="72" t="s">
        <v>715</v>
      </c>
      <c r="G18" s="72" t="s">
        <v>715</v>
      </c>
      <c r="H18" s="72" t="s">
        <v>715</v>
      </c>
      <c r="I18" s="72" t="s">
        <v>715</v>
      </c>
      <c r="J18" s="134">
        <v>1262.18</v>
      </c>
    </row>
    <row r="19" spans="1:10" ht="22.5" customHeight="1" x14ac:dyDescent="0.25">
      <c r="A19" s="334"/>
      <c r="B19" s="72" t="s">
        <v>715</v>
      </c>
      <c r="C19" s="72" t="s">
        <v>715</v>
      </c>
      <c r="D19" s="72" t="s">
        <v>715</v>
      </c>
      <c r="E19" s="72" t="s">
        <v>715</v>
      </c>
      <c r="F19" s="72" t="s">
        <v>715</v>
      </c>
      <c r="G19" s="72" t="s">
        <v>715</v>
      </c>
      <c r="H19" s="72" t="s">
        <v>715</v>
      </c>
      <c r="I19" s="72" t="s">
        <v>715</v>
      </c>
      <c r="J19" s="81" t="s">
        <v>715</v>
      </c>
    </row>
    <row r="20" spans="1:10" ht="22.5" customHeight="1" x14ac:dyDescent="0.25">
      <c r="A20" s="334"/>
      <c r="B20" s="72" t="s">
        <v>715</v>
      </c>
      <c r="C20" s="72" t="s">
        <v>715</v>
      </c>
      <c r="D20" s="72" t="s">
        <v>715</v>
      </c>
      <c r="E20" s="72" t="s">
        <v>715</v>
      </c>
      <c r="F20" s="72" t="s">
        <v>715</v>
      </c>
      <c r="G20" s="72" t="s">
        <v>715</v>
      </c>
      <c r="H20" s="72" t="s">
        <v>715</v>
      </c>
      <c r="I20" s="72" t="s">
        <v>715</v>
      </c>
      <c r="J20" s="81" t="s">
        <v>715</v>
      </c>
    </row>
    <row r="21" spans="1:10" ht="22.5" customHeight="1" x14ac:dyDescent="0.25">
      <c r="A21" s="331" t="s">
        <v>150</v>
      </c>
      <c r="B21" s="331"/>
      <c r="C21" s="331"/>
      <c r="D21" s="331"/>
      <c r="E21" s="83">
        <f>SUM(E13:E18)</f>
        <v>17397.7</v>
      </c>
      <c r="F21" s="72" t="s">
        <v>715</v>
      </c>
      <c r="G21" s="72" t="s">
        <v>715</v>
      </c>
      <c r="H21" s="72" t="s">
        <v>715</v>
      </c>
      <c r="I21" s="72" t="s">
        <v>715</v>
      </c>
      <c r="J21" s="82">
        <f>SUM(J13:J20)</f>
        <v>7484.58</v>
      </c>
    </row>
  </sheetData>
  <mergeCells count="8">
    <mergeCell ref="A21:D21"/>
    <mergeCell ref="A1:J1"/>
    <mergeCell ref="A2:J2"/>
    <mergeCell ref="A4:A6"/>
    <mergeCell ref="A7:A9"/>
    <mergeCell ref="A10:A12"/>
    <mergeCell ref="A13:A16"/>
    <mergeCell ref="A17:A20"/>
  </mergeCells>
  <pageMargins left="0.25" right="0.25" top="0.75" bottom="0.75" header="0.3" footer="0.3"/>
  <pageSetup paperSize="9" scale="73"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7</vt:i4>
      </vt:variant>
    </vt:vector>
  </HeadingPairs>
  <TitlesOfParts>
    <vt:vector size="61"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'!Область_печати</vt:lpstr>
      <vt:lpstr>'28'!Область_печати</vt:lpstr>
      <vt:lpstr>'3'!Область_печати</vt:lpstr>
      <vt:lpstr>'4-7'!Область_печати</vt:lpstr>
      <vt:lpstr>'53 '!Область_печати</vt:lpstr>
      <vt:lpstr>'59'!Область_печати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Пользователь Windows</cp:lastModifiedBy>
  <cp:lastPrinted>2018-11-09T12:18:51Z</cp:lastPrinted>
  <dcterms:created xsi:type="dcterms:W3CDTF">2016-07-20T09:16:40Z</dcterms:created>
  <dcterms:modified xsi:type="dcterms:W3CDTF">2018-11-09T12:18:56Z</dcterms:modified>
</cp:coreProperties>
</file>