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user\Desktop\ВО Батьківщина\"/>
    </mc:Choice>
  </mc:AlternateContent>
  <bookViews>
    <workbookView xWindow="0" yWindow="0" windowWidth="20730" windowHeight="11760" tabRatio="913" activeTab="6"/>
  </bookViews>
  <sheets>
    <sheet name="_1_" sheetId="67" r:id="rId1"/>
    <sheet name="2" sheetId="1" r:id="rId2"/>
    <sheet name="3" sheetId="98" r:id="rId3"/>
    <sheet name="4-7" sheetId="3" r:id="rId4"/>
    <sheet name="8" sheetId="4" r:id="rId5"/>
    <sheet name="9" sheetId="5" r:id="rId6"/>
    <sheet name="10" sheetId="6" r:id="rId7"/>
    <sheet name="11" sheetId="8" r:id="rId8"/>
    <sheet name="12" sheetId="9" r:id="rId9"/>
    <sheet name="13" sheetId="7" r:id="rId10"/>
    <sheet name="14" sheetId="12" r:id="rId11"/>
    <sheet name="15" sheetId="13" r:id="rId12"/>
    <sheet name="16" sheetId="14" r:id="rId13"/>
    <sheet name="17" sheetId="15" r:id="rId14"/>
    <sheet name="18" sheetId="16" r:id="rId15"/>
    <sheet name="19" sheetId="17" r:id="rId16"/>
    <sheet name="20" sheetId="18" r:id="rId17"/>
    <sheet name="21" sheetId="20" r:id="rId18"/>
    <sheet name="22" sheetId="21" r:id="rId19"/>
    <sheet name="23" sheetId="24" r:id="rId20"/>
    <sheet name="24-26" sheetId="27" r:id="rId21"/>
    <sheet name="27 " sheetId="101" r:id="rId22"/>
    <sheet name="28" sheetId="19" r:id="rId23"/>
    <sheet name="29 " sheetId="96" r:id="rId24"/>
    <sheet name="30" sheetId="35" r:id="rId25"/>
    <sheet name="31" sheetId="34" r:id="rId26"/>
    <sheet name="32" sheetId="37" r:id="rId27"/>
    <sheet name="33" sheetId="36" r:id="rId28"/>
    <sheet name="34" sheetId="38" r:id="rId29"/>
    <sheet name="35" sheetId="39" r:id="rId30"/>
    <sheet name="36" sheetId="40" r:id="rId31"/>
    <sheet name="37" sheetId="66" r:id="rId32"/>
    <sheet name="38" sheetId="41" r:id="rId33"/>
    <sheet name="39" sheetId="45" r:id="rId34"/>
    <sheet name="40" sheetId="42" r:id="rId35"/>
    <sheet name="41" sheetId="46" r:id="rId36"/>
    <sheet name="42" sheetId="48" r:id="rId37"/>
    <sheet name="43" sheetId="44" r:id="rId38"/>
    <sheet name="44" sheetId="61" r:id="rId39"/>
    <sheet name="45" sheetId="47" r:id="rId40"/>
    <sheet name="46" sheetId="49" r:id="rId41"/>
    <sheet name="47" sheetId="50" r:id="rId42"/>
    <sheet name="48" sheetId="51" r:id="rId43"/>
    <sheet name="49" sheetId="52" r:id="rId44"/>
    <sheet name="50" sheetId="43" r:id="rId45"/>
    <sheet name="51" sheetId="53" r:id="rId46"/>
    <sheet name="52" sheetId="28" r:id="rId47"/>
    <sheet name="53  " sheetId="95" r:id="rId48"/>
    <sheet name="54" sheetId="56" r:id="rId49"/>
    <sheet name="55" sheetId="58" r:id="rId50"/>
    <sheet name="56 " sheetId="103" r:id="rId51"/>
    <sheet name="57 " sheetId="94" r:id="rId52"/>
    <sheet name="58 " sheetId="100" r:id="rId53"/>
    <sheet name="59" sheetId="86" r:id="rId54"/>
  </sheets>
  <definedNames>
    <definedName name="_xlnm._FilterDatabase" localSheetId="6" hidden="1">'10'!$A$1:$J$41</definedName>
    <definedName name="_xlnm._FilterDatabase" localSheetId="1" hidden="1">'2'!$A$2:$F$21</definedName>
    <definedName name="_xlnm._FilterDatabase" localSheetId="21" hidden="1">'27 '!$A$4:$J$2142</definedName>
    <definedName name="_xlnm._FilterDatabase" localSheetId="23" hidden="1">'29 '!$A$3:$K$3</definedName>
    <definedName name="_xlnm._FilterDatabase" localSheetId="2" hidden="1">'3'!$A$5:$F$663</definedName>
    <definedName name="_xlnm._FilterDatabase" localSheetId="3" hidden="1">'4-7'!$A$2:$A$111</definedName>
    <definedName name="_xlnm._FilterDatabase" localSheetId="47" hidden="1">'53  '!$A$95:$U$244</definedName>
    <definedName name="_xlnm._FilterDatabase" localSheetId="50" hidden="1">'56 '!$A$20:$M$1368</definedName>
    <definedName name="_xlnm._FilterDatabase" localSheetId="51" hidden="1">'57 '!$A$16:$H$143</definedName>
    <definedName name="_xlnm._FilterDatabase" localSheetId="52" hidden="1">'58 '!$A$4:$I$214</definedName>
    <definedName name="_xlnm._FilterDatabase" localSheetId="4" hidden="1">'8'!$A$2:$A$24</definedName>
    <definedName name="OLE_LINK1" localSheetId="1">'2'!$A$2</definedName>
    <definedName name="_xlnm.Print_Area" localSheetId="21">'27 '!$A$1:$G$2142</definedName>
    <definedName name="_xlnm.Print_Area" localSheetId="22">'28'!$A$1:$K$23</definedName>
    <definedName name="_xlnm.Print_Area" localSheetId="23">'29 '!$A$1:$K$198</definedName>
    <definedName name="_xlnm.Print_Area" localSheetId="2">'3'!$A$1:$E$663</definedName>
    <definedName name="_xlnm.Print_Area" localSheetId="3">'4-7'!$A$1:$C$111</definedName>
    <definedName name="_xlnm.Print_Area" localSheetId="51">'57 '!$A$1:$H$143</definedName>
    <definedName name="_xlnm.Print_Area" localSheetId="53">'59'!$A$1:$S$43</definedName>
  </definedNames>
  <calcPr calcId="152511" refMode="R1C1"/>
</workbook>
</file>

<file path=xl/calcChain.xml><?xml version="1.0" encoding="utf-8"?>
<calcChain xmlns="http://schemas.openxmlformats.org/spreadsheetml/2006/main">
  <c r="H1370" i="103" l="1"/>
  <c r="G2142" i="101" l="1"/>
  <c r="G2026" i="101"/>
  <c r="I214" i="100" l="1"/>
  <c r="I166" i="100"/>
  <c r="I61" i="100"/>
  <c r="I244" i="95" l="1"/>
  <c r="J170" i="96" l="1"/>
  <c r="K22" i="14"/>
  <c r="G98" i="35" l="1"/>
  <c r="C16" i="4" l="1"/>
  <c r="C5" i="4"/>
  <c r="H142" i="94" l="1"/>
  <c r="J198" i="96"/>
  <c r="I92" i="95" l="1"/>
  <c r="C4" i="20" l="1"/>
  <c r="K37" i="18"/>
  <c r="K18" i="15" l="1"/>
  <c r="J41" i="6" l="1"/>
  <c r="C27" i="3" l="1"/>
  <c r="C14" i="27" l="1"/>
  <c r="K19" i="13" l="1"/>
  <c r="C6" i="27" l="1"/>
  <c r="C5" i="27" s="1"/>
  <c r="D7" i="21" l="1"/>
  <c r="J21" i="9"/>
  <c r="E21" i="9"/>
  <c r="K20" i="5" l="1"/>
  <c r="E41" i="6" l="1"/>
  <c r="C6" i="3"/>
  <c r="C4" i="28"/>
  <c r="C19" i="28" s="1"/>
  <c r="C13" i="3"/>
</calcChain>
</file>

<file path=xl/comments1.xml><?xml version="1.0" encoding="utf-8"?>
<comments xmlns="http://schemas.openxmlformats.org/spreadsheetml/2006/main">
  <authors>
    <author>Пользователь Windows</author>
  </authors>
  <commentList>
    <comment ref="D852" authorId="0" shapeId="0">
      <text>
        <r>
          <rPr>
            <b/>
            <sz val="9"/>
            <color indexed="81"/>
            <rFont val="Tahoma"/>
            <family val="2"/>
            <charset val="204"/>
          </rPr>
          <t>Пользователь Windows:</t>
        </r>
        <r>
          <rPr>
            <sz val="9"/>
            <color indexed="81"/>
            <rFont val="Tahoma"/>
            <family val="2"/>
            <charset val="204"/>
          </rPr>
          <t xml:space="preserve">
</t>
        </r>
      </text>
    </comment>
  </commentList>
</comments>
</file>

<file path=xl/sharedStrings.xml><?xml version="1.0" encoding="utf-8"?>
<sst xmlns="http://schemas.openxmlformats.org/spreadsheetml/2006/main" count="30783" uniqueCount="9595">
  <si>
    <t>Місцезнаходження</t>
  </si>
  <si>
    <t>Загальна інформація про політичну партію</t>
  </si>
  <si>
    <t>Кількість</t>
  </si>
  <si>
    <t>Політична партія</t>
  </si>
  <si>
    <t xml:space="preserve"> 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</si>
  <si>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</si>
  <si>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</si>
  <si>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</si>
  <si>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</si>
  <si>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</si>
  <si>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Висунуто кандидатів на останніх виборах (чергових, позачергових, повторних тощо),</t>
  </si>
  <si>
    <t xml:space="preserve">усього осіб, </t>
  </si>
  <si>
    <t>у тому числі:</t>
  </si>
  <si>
    <t>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</si>
  <si>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</si>
  <si>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</si>
  <si>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</si>
  <si>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</si>
  <si>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</si>
  <si>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</si>
  <si>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</si>
  <si>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Обрано на останніх виборах, усього осіб,</t>
  </si>
  <si>
    <t>народних депутатів України</t>
  </si>
  <si>
    <t>депутатів місцевих рад</t>
  </si>
  <si>
    <t>міських, селищних, сільських голів, старост</t>
  </si>
  <si>
    <t>Місцеві організації політичної партії,</t>
  </si>
  <si>
    <t>які в установленому порядку набули статус юридичної особи</t>
  </si>
  <si>
    <t>Найменування місцевої організації</t>
  </si>
  <si>
    <t>Фактичне місцезнаходження</t>
  </si>
  <si>
    <t>Реквізити банків, в яких  відкриті рахунки, та номери рахунків</t>
  </si>
  <si>
    <t>Ідентифікаційний код юридичної особи за ЄДРПОУ</t>
  </si>
  <si>
    <t>Зведена таблиця звіту політичної партії</t>
  </si>
  <si>
    <t>про майно, доходи, витрати і зобов’язання фінансового характеру</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</si>
  <si>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</si>
  <si>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</si>
  <si>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</si>
  <si>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</si>
  <si>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</si>
  <si>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</si>
  <si>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</si>
  <si>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</si>
  <si>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</si>
  <si>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</si>
  <si>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</si>
  <si>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</si>
  <si>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</si>
  <si>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</si>
  <si>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</si>
  <si>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</si>
  <si>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</si>
  <si>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</si>
  <si>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</si>
  <si>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</si>
  <si>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</si>
  <si>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</si>
  <si>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глава 1</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</si>
  <si>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</si>
  <si>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</si>
  <si>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</si>
  <si>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</si>
  <si>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</si>
  <si>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</si>
  <si>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</si>
  <si>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</si>
  <si>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</si>
  <si>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</si>
  <si>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</si>
  <si>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</si>
  <si>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</si>
  <si>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</si>
  <si>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</si>
  <si>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</si>
  <si>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</si>
  <si>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</si>
  <si>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</si>
  <si>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</si>
  <si>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</si>
  <si>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</si>
  <si>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</si>
  <si>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</si>
  <si>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</si>
  <si>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</si>
  <si>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глава 3 розділу ІІІ</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</si>
  <si>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</si>
  <si>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</si>
  <si>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</si>
  <si>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</si>
  <si>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</si>
  <si>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</si>
  <si>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</si>
  <si>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</si>
  <si>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</si>
  <si>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</si>
  <si>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</si>
  <si>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r>
      <t>пункти</t>
    </r>
    <r>
      <rPr>
        <sz val="12"/>
        <color indexed="8"/>
        <rFont val="Times New Roman"/>
        <family val="1"/>
        <charset val="204"/>
      </rPr>
      <t xml:space="preserve"> 5.2, 5.3</t>
    </r>
  </si>
  <si>
    <t>Спонсорські внески, усього</t>
  </si>
  <si>
    <r>
      <t>пункти</t>
    </r>
    <r>
      <rPr>
        <sz val="12"/>
        <color indexed="8"/>
        <rFont val="Times New Roman"/>
        <family val="1"/>
        <charset val="204"/>
      </rPr>
      <t xml:space="preserve"> 6.2, 6.3</t>
    </r>
  </si>
  <si>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</si>
  <si>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</si>
  <si>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</si>
  <si>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</si>
  <si>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</si>
  <si>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</si>
  <si>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</si>
  <si>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</si>
  <si>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</si>
  <si>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</si>
  <si>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</si>
  <si>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</si>
  <si>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</si>
  <si>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</si>
  <si>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</si>
  <si>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</si>
  <si>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</si>
  <si>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</si>
  <si>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</si>
  <si>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</si>
  <si>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</si>
  <si>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</si>
  <si>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</si>
  <si>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</si>
  <si>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</si>
  <si>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</si>
  <si>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</si>
  <si>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</si>
  <si>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</si>
  <si>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</si>
  <si>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</si>
  <si>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</si>
  <si>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</si>
  <si>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</si>
  <si>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</si>
  <si>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глава 2 розділу ІІІ</t>
  </si>
  <si>
    <t>глава 5 розділу ІІІ</t>
  </si>
  <si>
    <t>глава 6 розділу ІІІ</t>
  </si>
  <si>
    <t xml:space="preserve">глава 4 розділу ІІІ </t>
  </si>
  <si>
    <r>
      <t>І. Відомості про</t>
    </r>
    <r>
      <rPr>
        <sz val="12"/>
        <color indexed="8"/>
        <rFont val="Times New Roman"/>
        <family val="1"/>
        <charset val="204"/>
      </rPr>
      <t xml:space="preserve"> майно, нематеріальні цінності, цінні папери  політичної партії</t>
    </r>
  </si>
  <si>
    <r>
      <t xml:space="preserve">Зведена таблиця </t>
    </r>
    <r>
      <rPr>
        <sz val="12"/>
        <color indexed="8"/>
        <rFont val="Times New Roman"/>
        <family val="1"/>
        <charset val="204"/>
      </rPr>
      <t>майна, нематеріальних цінностей, цінних паперів станом на кінець відповідного звітного кварталу</t>
    </r>
  </si>
  <si>
    <t>за кордоном</t>
  </si>
  <si>
    <t xml:space="preserve">рухоме майно  </t>
  </si>
  <si>
    <t xml:space="preserve"> за кордоном</t>
  </si>
  <si>
    <t xml:space="preserve">рухоме  майно   </t>
  </si>
  <si>
    <t>Вартість, сума коштів на кінець звітного періоду (грн)</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</si>
  <si>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</si>
  <si>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</si>
  <si>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</si>
  <si>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</si>
  <si>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</si>
  <si>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</si>
  <si>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</si>
  <si>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</si>
  <si>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Нежитлові, офісні приміщення, будинки</t>
  </si>
  <si>
    <t>Гаражі, бокси, складські приміщення</t>
  </si>
  <si>
    <t>Місцезнаходження майна (країна, адреса)</t>
  </si>
  <si>
    <t>Загальна площа (кв. м)</t>
  </si>
  <si>
    <t>Дата  придбання</t>
  </si>
  <si>
    <t>Вартість придбання майна</t>
  </si>
  <si>
    <t xml:space="preserve">Наявність/відсутність обтяжень </t>
  </si>
  <si>
    <t>Дата відчуження</t>
  </si>
  <si>
    <t>Вартість відчуження майна</t>
  </si>
  <si>
    <t>Сума доходу за звітний період (оренда тощо)</t>
  </si>
  <si>
    <t>Балансова вартість на кінець  звітного кварталу</t>
  </si>
  <si>
    <t>1.2. Відомості про рухоме майно:­­1) транспортні засоби</t>
  </si>
  <si>
    <t>Марка/модель (об’єм циліндрів двигуна, куб. см, потужність двигуна, кВт, довжина для водних засобів, см)</t>
  </si>
  <si>
    <t>­Рік випуску</t>
  </si>
  <si>
    <t xml:space="preserve">­Дата­ придбання­ </t>
  </si>
  <si>
    <t>­Вартість ­придбання­майна</t>
  </si>
  <si>
    <t>­Наявність/­відсутність обтяжень­</t>
  </si>
  <si>
    <t>­Дата­відчуження­майна ­</t>
  </si>
  <si>
    <t>­Вартість­відчуження­майна­</t>
  </si>
  <si>
    <t>­Сума доходу за звітний період­(оренда тощо)</t>
  </si>
  <si>
    <t>­Балансова вартість на кінець  звітного ­кварталу</t>
  </si>
  <si>
    <t>Водні­засоби</t>
  </si>
  <si>
    <r>
      <t>Повітряні судна</t>
    </r>
    <r>
      <rPr>
        <vertAlign val="superscript"/>
        <sz val="12"/>
        <color indexed="8"/>
        <rFont val="Times New Roman"/>
        <family val="1"/>
        <charset val="204"/>
      </rPr>
      <t>­</t>
    </r>
  </si>
  <si>
    <t>Автомобілі легкові</t>
  </si>
  <si>
    <t>Автомобілі вантажні (спеціальні)</t>
  </si>
  <si>
    <r>
      <t>Інші транспортні</t>
    </r>
    <r>
      <rPr>
        <vertAlign val="superscript"/>
        <sz val="12"/>
        <color indexed="8"/>
        <rFont val="Times New Roman"/>
        <family val="1"/>
        <charset val="204"/>
      </rPr>
      <t>­</t>
    </r>
    <r>
      <rPr>
        <sz val="12"/>
        <color indexed="8"/>
        <rFont val="Times New Roman"/>
        <family val="1"/>
        <charset val="204"/>
      </rPr>
      <t>засоби­</t>
    </r>
  </si>
  <si>
    <t>Перелік ­транспортних засобів</t>
  </si>
  <si>
    <t>Загальна сума­</t>
  </si>
  <si>
    <t>Назва рухомого майна</t>
  </si>
  <si>
    <t>Місце- знаходження­об’єкта (країна,­адреса)</t>
  </si>
  <si>
    <t xml:space="preserve">Дата­ придбання­ </t>
  </si>
  <si>
    <t>Наявність/відсутність обтяжень</t>
  </si>
  <si>
    <t xml:space="preserve">Дата відчуження майна </t>
  </si>
  <si>
    <t>Вартість­відчуження­майна</t>
  </si>
  <si>
    <t>Перелік активів</t>
  </si>
  <si>
    <t>Назва нематеріального активу</t>
  </si>
  <si>
    <t>Місце-  знаходження об’єкта (країна, адреса)</t>
  </si>
  <si>
    <t>Дата придбання </t>
  </si>
  <si>
    <t>Вартість придбання </t>
  </si>
  <si>
    <t>Наявність/ відсутність обтяжень </t>
  </si>
  <si>
    <t>Дата відчуження </t>
  </si>
  <si>
    <t>Вартість відчуження </t>
  </si>
  <si>
    <t>Сума доходу за звітний період (оренда тощо)</t>
  </si>
  <si>
    <t>Природні активи (право користування надрами, іншими природними ресурсами)</t>
  </si>
  <si>
    <t> Комерційні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</si>
  <si>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</si>
  <si>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 </t>
  </si>
  <si>
    <t>Інші  нематеріальні права (право на провадження діяльності, використання економічних та інших привілеїв)</t>
  </si>
  <si>
    <r>
      <t> </t>
    </r>
    <r>
      <rPr>
        <sz val="12"/>
        <color indexed="8"/>
        <rFont val="Times New Roman"/>
        <family val="1"/>
        <charset val="204"/>
      </rPr>
      <t>1.3. Відомості про н</t>
    </r>
    <r>
      <rPr>
        <sz val="12"/>
        <color indexed="8"/>
        <rFont val="Times New Roman"/>
        <family val="1"/>
        <charset val="204"/>
      </rPr>
      <t>ематеріальні активи</t>
    </r>
    <r>
      <rPr>
        <sz val="12"/>
        <color indexed="8"/>
        <rFont val="Times New Roman"/>
        <family val="1"/>
        <charset val="204"/>
      </rPr>
      <t xml:space="preserve"> політичної партії </t>
    </r>
  </si>
  <si>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 </t>
  </si>
  <si>
    <t> Код ЦП</t>
  </si>
  <si>
    <t> Емітент</t>
  </si>
  <si>
    <t xml:space="preserve"> Зберігач, депо </t>
  </si>
  <si>
    <t> Кількість</t>
  </si>
  <si>
    <t> Дата придбання</t>
  </si>
  <si>
    <t> Вартість придбання </t>
  </si>
  <si>
    <t> Підстави придбання </t>
  </si>
  <si>
    <t> Дата відчуження  </t>
  </si>
  <si>
    <t>Загальна вартість </t>
  </si>
  <si>
    <r>
      <t xml:space="preserve">1.4. Відомості про </t>
    </r>
    <r>
      <rPr>
        <sz val="12"/>
        <color indexed="8"/>
        <rFont val="Times New Roman"/>
        <family val="1"/>
        <charset val="204"/>
      </rPr>
      <t>цінні папери </t>
    </r>
  </si>
  <si>
    <t> Вартість відчуження</t>
  </si>
  <si>
    <t> Сума доходу з цінних паперів за звітний період </t>
  </si>
  <si>
    <t> Балансова вартість на кінець звітного періоду</t>
  </si>
  <si>
    <t> Перелік майна</t>
  </si>
  <si>
    <t> Місце-знаходження об’єкта (країна, адреса)</t>
  </si>
  <si>
    <t> Загальна площа (кв. м) </t>
  </si>
  <si>
    <t> Реєстраційні дані майна  </t>
  </si>
  <si>
    <t> Дата отримання</t>
  </si>
  <si>
    <t xml:space="preserve"> Вартість майна на момент отримання </t>
  </si>
  <si>
    <t> Термін корис-тування</t>
  </si>
  <si>
    <t> Прізвище, ім’я, по батькові власника</t>
  </si>
  <si>
    <r>
      <t> РНОКПП </t>
    </r>
    <r>
      <rPr>
        <sz val="10"/>
        <color indexed="8"/>
        <rFont val="Times New Roman"/>
        <family val="1"/>
        <charset val="204"/>
      </rPr>
      <t>або серія та номер паспорта</t>
    </r>
    <r>
      <rPr>
        <sz val="10"/>
        <color indexed="8"/>
        <rFont val="Times New Roman"/>
        <family val="1"/>
        <charset val="204"/>
      </rPr>
      <t xml:space="preserve"> з відміткою</t>
    </r>
  </si>
  <si>
    <t> Місце проживання власника</t>
  </si>
  <si>
    <t> Балансова вартість на кінець  звітного  кварталу</t>
  </si>
  <si>
    <t>Нежитлові, офісні приміщення, будинки</t>
  </si>
  <si>
    <t>Житлові приміщення, будинки, квартири </t>
  </si>
  <si>
    <t>Гаражі, бокси,  складські приміщення </t>
  </si>
  <si>
    <t>Земельні ділянки   </t>
  </si>
  <si>
    <t>Загальна сума </t>
  </si>
  <si>
    <r>
      <t> РНОКПП </t>
    </r>
    <r>
      <rPr>
        <sz val="11"/>
        <color indexed="8"/>
        <rFont val="Times New Roman"/>
        <family val="1"/>
        <charset val="204"/>
      </rPr>
      <t>або серія та номер паспорта</t>
    </r>
    <r>
      <rPr>
        <sz val="11"/>
        <color indexed="8"/>
        <rFont val="Times New Roman"/>
        <family val="1"/>
        <charset val="204"/>
      </rPr>
      <t xml:space="preserve"> з відміткою</t>
    </r>
  </si>
  <si>
    <r>
      <t xml:space="preserve">2) </t>
    </r>
    <r>
      <rPr>
        <sz val="12"/>
        <color indexed="8"/>
        <rFont val="Times New Roman"/>
        <family val="1"/>
        <charset val="204"/>
      </rPr>
      <t>власник - юридична особа </t>
    </r>
  </si>
  <si>
    <t> Перелік майна</t>
  </si>
  <si>
    <t> Місце- знаходження майна (країна, адреса)</t>
  </si>
  <si>
    <t> Реєстраційні дані майна </t>
  </si>
  <si>
    <t> Дата  отри- мання майна</t>
  </si>
  <si>
    <t> Вартість майна на момент отримання</t>
  </si>
  <si>
    <t> Повне найменування власника</t>
  </si>
  <si>
    <t>Ідентифі-каційний код юридичної особи за ЄДРПОУ</t>
  </si>
  <si>
    <t> Місце-знаходження власника</t>
  </si>
  <si>
    <t xml:space="preserve">Сума доходу за звітний період (оренда тощо) </t>
  </si>
  <si>
    <t>Нежитлові, офісні приміщення, будинки </t>
  </si>
  <si>
    <t>Гаражі, бокси, складські приміщення  </t>
  </si>
  <si>
    <t> Перелік транспортних засобів</t>
  </si>
  <si>
    <t> Рік випуску</t>
  </si>
  <si>
    <t xml:space="preserve"> Дата отри-мання майна </t>
  </si>
  <si>
    <t xml:space="preserve"> Вартість майна на момент отримання </t>
  </si>
  <si>
    <t> Наявність/ відсутність обтяжень </t>
  </si>
  <si>
    <t xml:space="preserve"> Термін користу-вання </t>
  </si>
  <si>
    <t> Прізвище, ім’я, по батькові власника</t>
  </si>
  <si>
    <t> Місце проживання власника</t>
  </si>
  <si>
    <t> Сума доходу за звітний період (оренда тощо) </t>
  </si>
  <si>
    <t> Балансова вартість на кінець звітного  кварталу </t>
  </si>
  <si>
    <r>
      <t>Автомобілі легкові</t>
    </r>
    <r>
      <rPr>
        <vertAlign val="superscript"/>
        <sz val="10"/>
        <color indexed="8"/>
        <rFont val="Times New Roman"/>
        <family val="1"/>
        <charset val="204"/>
      </rPr>
      <t> </t>
    </r>
    <r>
      <rPr>
        <sz val="10"/>
        <color indexed="8"/>
        <rFont val="Times New Roman"/>
        <family val="1"/>
        <charset val="204"/>
      </rPr>
      <t>  </t>
    </r>
  </si>
  <si>
    <t>Водні засоби</t>
  </si>
  <si>
    <t>Інші транспортні засоби </t>
  </si>
  <si>
    <r>
      <t>Повітряні судна</t>
    </r>
    <r>
      <rPr>
        <vertAlign val="superscript"/>
        <sz val="12"/>
        <color indexed="8"/>
        <rFont val="Times New Roman"/>
        <family val="1"/>
        <charset val="204"/>
      </rPr>
      <t>  </t>
    </r>
  </si>
  <si>
    <r>
      <t>2) в</t>
    </r>
    <r>
      <rPr>
        <sz val="12"/>
        <color indexed="8"/>
        <rFont val="Times New Roman"/>
        <family val="1"/>
        <charset val="204"/>
      </rPr>
      <t>ласник - юридична особа </t>
    </r>
  </si>
  <si>
    <t> Рік випуску</t>
  </si>
  <si>
    <t> Дата отри-мання </t>
  </si>
  <si>
    <t> Вартість на момент отримання  </t>
  </si>
  <si>
    <t> Наявність/ відсутність обтяжень</t>
  </si>
  <si>
    <t xml:space="preserve"> Термін користу- вання </t>
  </si>
  <si>
    <t> Ідентифіка- ційний код юридичної особи за ЄДРПОУ </t>
  </si>
  <si>
    <t> Місце- знаходження власника</t>
  </si>
  <si>
    <t> Сума доходу за звітний період (оренда тощо)</t>
  </si>
  <si>
    <r>
      <t>Повітряні судна</t>
    </r>
    <r>
      <rPr>
        <vertAlign val="superscript"/>
        <sz val="10"/>
        <color indexed="8"/>
        <rFont val="Times New Roman"/>
        <family val="1"/>
        <charset val="204"/>
      </rPr>
      <t>   </t>
    </r>
  </si>
  <si>
    <t> Назва рухомого майна</t>
  </si>
  <si>
    <t> Місце-  знаходження об’єкта (країна, адреса)</t>
  </si>
  <si>
    <t xml:space="preserve"> Дата отримання </t>
  </si>
  <si>
    <t xml:space="preserve"> Термін користу-вання </t>
  </si>
  <si>
    <t> Балансова вартість на кінець звітного кварталу </t>
  </si>
  <si>
    <r>
      <t> </t>
    </r>
    <r>
      <rPr>
        <sz val="12"/>
        <color indexed="8"/>
        <rFont val="Times New Roman"/>
        <family val="1"/>
        <charset val="204"/>
      </rPr>
      <t>2) власник - юридична особа</t>
    </r>
  </si>
  <si>
    <t xml:space="preserve"> Дата отримання </t>
  </si>
  <si>
    <t> Повне наймену- вання власника</t>
  </si>
  <si>
    <t> Місце- знаход-ження власника</t>
  </si>
  <si>
    <t> Балансова вартість на кінець звітного кварталу</t>
  </si>
  <si>
    <r>
      <t> </t>
    </r>
    <r>
      <rPr>
        <sz val="11"/>
        <color indexed="8"/>
        <rFont val="Times New Roman"/>
        <family val="1"/>
        <charset val="204"/>
      </rPr>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r>
    <r>
      <rPr>
        <b/>
        <sz val="11"/>
        <color indexed="8"/>
        <rFont val="Times New Roman"/>
        <family val="1"/>
        <charset val="204"/>
      </rPr>
      <t> </t>
    </r>
    <r>
      <rPr>
        <sz val="12"/>
        <color indexed="8"/>
        <rFont val="Times New Roman"/>
        <family val="1"/>
        <charset val="204"/>
      </rPr>
      <t> </t>
    </r>
  </si>
  <si>
    <t>Назва нематеріа-льного активу</t>
  </si>
  <si>
    <t xml:space="preserve">Дата отри-мання </t>
  </si>
  <si>
    <t xml:space="preserve">Вартість на момент отримання </t>
  </si>
  <si>
    <t>Термін корис-тування </t>
  </si>
  <si>
    <t>Прізвище, ім’я, по батькові власника</t>
  </si>
  <si>
    <r>
      <t>РНОКПП </t>
    </r>
    <r>
      <rPr>
        <sz val="10"/>
        <color indexed="8"/>
        <rFont val="Times New Roman"/>
        <family val="1"/>
        <charset val="204"/>
      </rPr>
      <t>або серія та номер паспорта</t>
    </r>
    <r>
      <rPr>
        <sz val="10"/>
        <color indexed="8"/>
        <rFont val="Times New Roman"/>
        <family val="1"/>
        <charset val="204"/>
      </rPr>
      <t xml:space="preserve"> з відміткою</t>
    </r>
  </si>
  <si>
    <t xml:space="preserve">Місце прожи- вання власника </t>
  </si>
  <si>
    <t>Балансова  вартість на кінець звітного кварталу</t>
  </si>
  <si>
    <t>Комерційні позначення (товарні знаки, торгові марки)</t>
  </si>
  <si>
    <t>Об’єкти промислової власності (право на винаходи, промислові зразки, ноу-хау тощо) </t>
  </si>
  <si>
    <t>Інші  нематеріальні права (право на провадження діяльності, використання економічних та інших привілеїв) </t>
  </si>
  <si>
    <t>Назва нематеріального активу</t>
  </si>
  <si>
    <t>Місце- знаходження об’єкта (країна, адреса)</t>
  </si>
  <si>
    <t>Дата отри- мання</t>
  </si>
  <si>
    <t>Вартість на момент отримання  </t>
  </si>
  <si>
    <t>Наявність/ відсутність обтяжень</t>
  </si>
  <si>
    <t>Термін користу-вання  </t>
  </si>
  <si>
    <t>Повне найменування власника </t>
  </si>
  <si>
    <t>Ідентифіка-ційний код юридичної особи за ЄДРПОУ</t>
  </si>
  <si>
    <t xml:space="preserve">Місце- знаход-ження власника </t>
  </si>
  <si>
    <t>Балансова вартість на кінець звітного кварталу</t>
  </si>
  <si>
    <t>Природні активи (право користування надрами, іншими природними ресурсами)</t>
  </si>
  <si>
    <t xml:space="preserve">Об’єкти промислової власності (право на винаходи, промислові зразки, ноу-хау тощо) </t>
  </si>
  <si>
    <t>Авторське право та суміжні з ним права (на літературні та музичні твори, програми для ЕОМ)</t>
  </si>
  <si>
    <r>
      <t>ІІ. Відомості про грошові кошти політичної партії  Зведена таблиця грошових коштів політичної партії </t>
    </r>
    <r>
      <rPr>
        <sz val="12"/>
        <color indexed="8"/>
        <rFont val="Times New Roman"/>
        <family val="1"/>
        <charset val="204"/>
      </rPr>
      <t>станом на кінець відповідного звітного кварталу</t>
    </r>
    <r>
      <rPr>
        <b/>
        <sz val="12"/>
        <color indexed="8"/>
        <rFont val="Times New Roman"/>
        <family val="1"/>
        <charset val="204"/>
      </rPr>
      <t> </t>
    </r>
  </si>
  <si>
    <t>Перелік надходжень </t>
  </si>
  <si>
    <t>Код рядка</t>
  </si>
  <si>
    <t>Сума (грн)</t>
  </si>
  <si>
    <t>Примітка</t>
  </si>
  <si>
    <t>Грошові кошти, усього,  у тому числі:</t>
  </si>
  <si>
    <t>Отримано грошових коштів на рахунок для отримання коштів з державного бюджету на фінансування статутної діяльності політичної партії</t>
  </si>
  <si>
    <t>пункт 2.1 глави 2  </t>
  </si>
  <si>
    <r>
      <t xml:space="preserve">Отримано грошових коштів </t>
    </r>
    <r>
      <rPr>
        <sz val="10"/>
        <color indexed="8"/>
        <rFont val="Times New Roman"/>
        <family val="1"/>
        <charset val="204"/>
      </rPr>
      <t>на рахунок для відшкодування витрат з фінансування передвиборної агітації</t>
    </r>
  </si>
  <si>
    <t> Найменування банку та/або інших фінансових установ  </t>
  </si>
  <si>
    <r>
      <t> </t>
    </r>
    <r>
      <rPr>
        <sz val="10"/>
        <color indexed="8"/>
        <rFont val="Times New Roman"/>
        <family val="1"/>
        <charset val="204"/>
      </rPr>
      <t>Вид рахунку</t>
    </r>
  </si>
  <si>
    <r>
      <t> </t>
    </r>
    <r>
      <rPr>
        <sz val="10"/>
        <color indexed="8"/>
        <rFont val="Times New Roman"/>
        <family val="1"/>
        <charset val="204"/>
      </rPr>
      <t>Номер рахунку</t>
    </r>
  </si>
  <si>
    <r>
      <t> </t>
    </r>
    <r>
      <rPr>
        <sz val="10"/>
        <color indexed="8"/>
        <rFont val="Times New Roman"/>
        <family val="1"/>
        <charset val="204"/>
      </rPr>
      <t>Сума коштів</t>
    </r>
  </si>
  <si>
    <r>
      <t> </t>
    </r>
    <r>
      <rPr>
        <sz val="12"/>
        <color indexed="8"/>
        <rFont val="Times New Roman"/>
        <family val="1"/>
        <charset val="204"/>
      </rPr>
      <t>1.2. Грошові кошти на рахунках виборчого фонду політичної партії</t>
    </r>
  </si>
  <si>
    <t xml:space="preserve"> Найменування банку та/або інших фінансових установ  </t>
  </si>
  <si>
    <r>
      <t> </t>
    </r>
    <r>
      <rPr>
        <sz val="12"/>
        <color indexed="8"/>
        <rFont val="Times New Roman"/>
        <family val="1"/>
        <charset val="204"/>
      </rPr>
      <t>1.3. Грошові кошти на рахунку для відшкодування витрат, пов’язаних із фінансуванням передвиборної агітації *</t>
    </r>
  </si>
  <si>
    <r>
      <t>  </t>
    </r>
    <r>
      <rPr>
        <sz val="10"/>
        <color indexed="8"/>
        <rFont val="Times New Roman"/>
        <family val="1"/>
        <charset val="204"/>
      </rPr>
      <t>Номер рахунку</t>
    </r>
  </si>
  <si>
    <r>
      <t> </t>
    </r>
    <r>
      <rPr>
        <sz val="12"/>
        <color indexed="8"/>
        <rFont val="Times New Roman"/>
        <family val="1"/>
        <charset val="204"/>
      </rPr>
      <t xml:space="preserve">1.4.  Грошові кошти на рахунку </t>
    </r>
    <r>
      <rPr>
        <sz val="12"/>
        <color indexed="8"/>
        <rFont val="Times New Roman"/>
        <family val="1"/>
        <charset val="204"/>
      </rPr>
      <t>для отримання коштів з Державного бюджету України на фінансування статутної діяльності *</t>
    </r>
  </si>
  <si>
    <t>*Заповнюється у разі отримання політичною партією таких коштів.</t>
  </si>
  <si>
    <t>Дата надходження коштів</t>
  </si>
  <si>
    <t>Номер розрахункового документа</t>
  </si>
  <si>
    <t>Усього надійшло коштів</t>
  </si>
  <si>
    <r>
      <t> </t>
    </r>
    <r>
      <rPr>
        <sz val="10"/>
        <color indexed="8"/>
        <rFont val="Times New Roman"/>
        <family val="1"/>
        <charset val="204"/>
      </rPr>
      <t>Дата повернення </t>
    </r>
  </si>
  <si>
    <r>
      <t> </t>
    </r>
    <r>
      <rPr>
        <sz val="10"/>
        <color indexed="8"/>
        <rFont val="Times New Roman"/>
        <family val="1"/>
        <charset val="204"/>
      </rPr>
      <t>Номер розрахункового документа</t>
    </r>
    <r>
      <rPr>
        <sz val="10"/>
        <color indexed="8"/>
        <rFont val="Times New Roman"/>
        <family val="1"/>
        <charset val="204"/>
      </rPr>
      <t> </t>
    </r>
  </si>
  <si>
    <r>
      <t> </t>
    </r>
    <r>
      <rPr>
        <sz val="10"/>
        <color indexed="8"/>
        <rFont val="Times New Roman"/>
        <family val="1"/>
        <charset val="204"/>
      </rPr>
      <t>Сума (грн)</t>
    </r>
    <r>
      <rPr>
        <sz val="10"/>
        <color indexed="8"/>
        <rFont val="Times New Roman"/>
        <family val="1"/>
        <charset val="204"/>
      </rPr>
      <t> </t>
    </r>
  </si>
  <si>
    <t>Всього:</t>
  </si>
  <si>
    <r>
      <t>2.3. Відомості про надходження коштів на рахунок для відшкодування витрат, пов’язаних з фінансуванням передвиборної агітації*</t>
    </r>
    <r>
      <rPr>
        <b/>
        <sz val="12"/>
        <color indexed="8"/>
        <rFont val="Times New Roman"/>
        <family val="1"/>
        <charset val="204"/>
      </rPr>
      <t> </t>
    </r>
  </si>
  <si>
    <t> Сума (грн) </t>
  </si>
  <si>
    <t>Усього надійшло коштів </t>
  </si>
  <si>
    <t xml:space="preserve">*Заповнюється у разі отримання політичною партією таких коштів. </t>
  </si>
  <si>
    <t>Перелік внесків</t>
  </si>
  <si>
    <t>Сума (вартість), грн</t>
  </si>
  <si>
    <t>Примітка </t>
  </si>
  <si>
    <t>Надійшло внесків грошовими коштами, усього, у тому числі:</t>
  </si>
  <si>
    <t>на рахунки політичної партії, усього,  у тому числі:</t>
  </si>
  <si>
    <t>від фізичних осіб</t>
  </si>
  <si>
    <t>від юридичних осіб</t>
  </si>
  <si>
    <t>Повернено коштів, що надійшли з порушенням вимог законодавства на рахунки політичної партії,  усього,  у тому числі:</t>
  </si>
  <si>
    <t>грошових коштів власнику, усього,  у тому числі:</t>
  </si>
  <si>
    <t>підпункти 1, 2</t>
  </si>
  <si>
    <t>юридичним особам</t>
  </si>
  <si>
    <t>грошових коштів до державного бюджету</t>
  </si>
  <si>
    <t>пункт1.2</t>
  </si>
  <si>
    <t>Повернено коштів, що надійшли помилково на рахунки політичної партії, усього,  у тому числі:</t>
  </si>
  <si>
    <t>власнику, усього, у тому числі:</t>
  </si>
  <si>
    <t xml:space="preserve"> на рахунки виборчого фонду, усього у тому числі:</t>
  </si>
  <si>
    <t>пункт 1.4 </t>
  </si>
  <si>
    <t xml:space="preserve">від фізичних осіб </t>
  </si>
  <si>
    <t xml:space="preserve">від юридичних осіб </t>
  </si>
  <si>
    <t>Повернено коштів, що надійшли з порушенням вимог законодавства на рахунки виборчого фонду, усього,  у тому числі:</t>
  </si>
  <si>
    <t>пункт 1.5</t>
  </si>
  <si>
    <t>Повернено коштів, що надійшли помилково на рахунки виборчого фонду, усього,  у тому числі:</t>
  </si>
  <si>
    <t>пункт 1.6</t>
  </si>
  <si>
    <t>Надійшло внесків нерухомим майном, усього, у тому числі:</t>
  </si>
  <si>
    <t>пункт 2.1 глави 2</t>
  </si>
  <si>
    <t>Повернено внесків нерухомим майном, що надійшли з порушенням вимог законодавства, усього,  у тому числі:</t>
  </si>
  <si>
    <t>внесків нерухомим майном власнику, усього,  у тому числі:</t>
  </si>
  <si>
    <t>внесків нерухомим майном до державного бюджету</t>
  </si>
  <si>
    <t>Повернено внесків нерухомим майном, що надійшли помилково, усього,  у тому числі:</t>
  </si>
  <si>
    <t xml:space="preserve">внесків нерухомим майном до державного бюджету </t>
  </si>
  <si>
    <t>Надійшло внесків рухомим майном, усього, у тому числі:</t>
  </si>
  <si>
    <t>пункт 3.1  глави 3</t>
  </si>
  <si>
    <t>транспортними засобами, усього, у тому числі:</t>
  </si>
  <si>
    <t>Повернено внесків транспортними засобами, що надійшли з порушенням вимог законодавства усього,  у тому числі:</t>
  </si>
  <si>
    <t>пункт 3.2</t>
  </si>
  <si>
    <t>внесків транспортними засобами власнику, усього,  у тому числі:</t>
  </si>
  <si>
    <t xml:space="preserve"> фізичним особам </t>
  </si>
  <si>
    <t xml:space="preserve">юридичним особам </t>
  </si>
  <si>
    <t>внесків транспортними засобами до державного бюджету</t>
  </si>
  <si>
    <t>Повернено внесків транспортними засобами, що надійшли  помилково, усього,  у тому числі:</t>
  </si>
  <si>
    <t>пункт 3.3</t>
  </si>
  <si>
    <t>внесків транспортними засобами власнику, усього, у тому числі:</t>
  </si>
  <si>
    <t>внесків транспортним засобами до державного бюджету</t>
  </si>
  <si>
    <t xml:space="preserve"> рухомим майном, усього, у тому числі:</t>
  </si>
  <si>
    <t>від фізичних осіб  </t>
  </si>
  <si>
    <t>від юридичних осіб  </t>
  </si>
  <si>
    <t>Повернено внесків рухомим майном, що надійшли з порушенням вимог законодавства, усього,  у тому числі:</t>
  </si>
  <si>
    <t>пункт 3.5</t>
  </si>
  <si>
    <t>внесків рухомим майном власнику, усього, у тому числі:</t>
  </si>
  <si>
    <t>внесків рухомим майном до державного бюджету</t>
  </si>
  <si>
    <t>Повернено внесків рухомим майном, що надійшли помилково, усього,  у тому числі:</t>
  </si>
  <si>
    <t>пункт 3.6</t>
  </si>
  <si>
    <t>внесків рухомим майном власнику, усього,  у тому числі:</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</si>
  <si>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</si>
  <si>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</si>
  <si>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</si>
  <si>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пункт 4.2</t>
  </si>
  <si>
    <t>внесків нематеріальними активами власнику, усього, у тому числі:</t>
  </si>
  <si>
    <t>внесків нематеріальними активами до державного бюджету</t>
  </si>
  <si>
    <t>Повернено внесків нематеріальними активами, що надійшли  помилково, усього,  у тому числі:</t>
  </si>
  <si>
    <t>пункт 4.3</t>
  </si>
  <si>
    <t>внесків нематеріальними активами власнику, усього,  у тому числі:</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</si>
  <si>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</si>
  <si>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</si>
  <si>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</si>
  <si>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пункт 5.2</t>
  </si>
  <si>
    <t>внесків цінними паперами власнику, усього, у тому числі:</t>
  </si>
  <si>
    <t>внесків цінними паперами до державного бюджету</t>
  </si>
  <si>
    <t>Повернено внесків цінними паперами, що надійшли помилково, усього,  у тому числі:</t>
  </si>
  <si>
    <t>пункт 5.3</t>
  </si>
  <si>
    <t>внесків цінними паперами власнику, усього,  у тому числі:</t>
  </si>
  <si>
    <t>Надійшло спонсорських внесків, усього</t>
  </si>
  <si>
    <t>Повернено спонсорських внесків, що надійшли з порушенням вимог законодавства, усього,  у тому числі:</t>
  </si>
  <si>
    <t>пункт 6.2</t>
  </si>
  <si>
    <t>Повернено спонсорських внесків, що надійшли помилково, усього,  у тому числі:</t>
  </si>
  <si>
    <t>пункт 6.3</t>
  </si>
  <si>
    <t> Дата надход- ження внеску</t>
  </si>
  <si>
    <t>     Вид рахунку</t>
  </si>
  <si>
    <t> Номер розрахункового документа</t>
  </si>
  <si>
    <t> Прізвище, ім’я, по батькові платника</t>
  </si>
  <si>
    <t> РНОКПП або серія та номер паспорта з відміткою</t>
  </si>
  <si>
    <t> Місце проживання платника</t>
  </si>
  <si>
    <t> Сума (грн)</t>
  </si>
  <si>
    <t> 2) від юридичних осіб</t>
  </si>
  <si>
    <t> Повне найменування платника</t>
  </si>
  <si>
    <t> Ідентифікаційний код юридичної особи за  ЄДРПОУ </t>
  </si>
  <si>
    <t> Місцезнаходження платника</t>
  </si>
  <si>
    <t> Загальна сума коштів</t>
  </si>
  <si>
    <r>
      <t> Номер розрахункового документа</t>
    </r>
    <r>
      <rPr>
        <b/>
        <sz val="10"/>
        <color indexed="8"/>
        <rFont val="Times New Roman"/>
        <family val="1"/>
        <charset val="204"/>
      </rPr>
      <t> </t>
    </r>
  </si>
  <si>
    <t> Прізвище, ім’я, по батькові особи, від якої отримано кошти</t>
  </si>
  <si>
    <r>
      <t> РНОКПП або серія та номер паспорта з відміткою</t>
    </r>
    <r>
      <rPr>
        <sz val="10"/>
        <color indexed="8"/>
        <rFont val="Times New Roman"/>
        <family val="1"/>
        <charset val="204"/>
      </rPr>
      <t xml:space="preserve"> </t>
    </r>
  </si>
  <si>
    <r>
      <t> Місце проживання особи</t>
    </r>
    <r>
      <rPr>
        <b/>
        <sz val="10"/>
        <color indexed="8"/>
        <rFont val="Times New Roman"/>
        <family val="1"/>
        <charset val="204"/>
      </rPr>
      <t> </t>
    </r>
  </si>
  <si>
    <t>Дата повер-нення</t>
  </si>
  <si>
    <t>Обґрунтування повернення </t>
  </si>
  <si>
    <t> Сума повернення (грн)</t>
  </si>
  <si>
    <r>
      <t> Сума, яка перераховується до бюджету (грн)</t>
    </r>
    <r>
      <rPr>
        <b/>
        <sz val="11"/>
        <color indexed="8"/>
        <rFont val="Times New Roman"/>
        <family val="1"/>
        <charset val="204"/>
      </rPr>
      <t> </t>
    </r>
  </si>
  <si>
    <t>Усього повернено та перераховано коштів до Державного бюджету України</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</si>
  <si>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       
 1) від фізичних осіб</t>
  </si>
  <si>
    <r>
      <t> </t>
    </r>
    <r>
      <rPr>
        <sz val="12"/>
        <color indexed="8"/>
        <rFont val="Times New Roman"/>
        <family val="1"/>
        <charset val="204"/>
      </rPr>
      <t>2) від юридичних осіб</t>
    </r>
  </si>
  <si>
    <t> Загальна сума надход- ження</t>
  </si>
  <si>
    <t> Номер  розрахунко-вого документа  </t>
  </si>
  <si>
    <t> Повне найменування особи</t>
  </si>
  <si>
    <t> Ідентифіка-ційний код юридичної особи за  ЄДРПОУ </t>
  </si>
  <si>
    <t> Місце- знаходження особи</t>
  </si>
  <si>
    <t> Дата повернення</t>
  </si>
  <si>
    <t> Номер розрахун-кового документа </t>
  </si>
  <si>
    <t> Обґрунту-вання повернення</t>
  </si>
  <si>
    <t> Сума  повернення (грн)</t>
  </si>
  <si>
    <t> Сума, яка перераховується до бюджету (грн)</t>
  </si>
  <si>
    <t>Усього повернено та перераховано коштів до Державного бюджету України  </t>
  </si>
  <si>
    <t> Дата надхо-дження внеску</t>
  </si>
  <si>
    <r>
      <t> Номер розрахункового документа</t>
    </r>
    <r>
      <rPr>
        <b/>
        <sz val="11"/>
        <color indexed="8"/>
        <rFont val="Times New Roman"/>
        <family val="1"/>
        <charset val="204"/>
      </rPr>
      <t> </t>
    </r>
  </si>
  <si>
    <r>
      <t> РНОКПП або серія та номер паспорта з відміткою</t>
    </r>
    <r>
      <rPr>
        <sz val="10"/>
        <color indexed="8"/>
        <rFont val="Times New Roman"/>
        <family val="1"/>
        <charset val="204"/>
      </rPr>
      <t xml:space="preserve"> </t>
    </r>
    <r>
      <rPr>
        <b/>
        <sz val="11"/>
        <color indexed="8"/>
        <rFont val="Times New Roman"/>
        <family val="1"/>
        <charset val="204"/>
      </rPr>
      <t> </t>
    </r>
  </si>
  <si>
    <r>
      <t> Місце проживання особи</t>
    </r>
    <r>
      <rPr>
        <b/>
        <sz val="11"/>
        <color indexed="8"/>
        <rFont val="Times New Roman"/>
        <family val="1"/>
        <charset val="204"/>
      </rPr>
      <t> </t>
    </r>
  </si>
  <si>
    <t>Дата повернення</t>
  </si>
  <si>
    <t>Усього повернено та перераховано коштів до Державного бюджету України </t>
  </si>
  <si>
    <t> Номер  розрахун-кового документа  </t>
  </si>
  <si>
    <t> Вид рахунку</t>
  </si>
  <si>
    <t> Дата надходження внеску</t>
  </si>
  <si>
    <t> Дата надход-ження внеску</t>
  </si>
  <si>
    <t> Загальна сума надход-ження</t>
  </si>
  <si>
    <t> Ідентифікацій- ний код юридичної особи за  ЄДРПОУ </t>
  </si>
  <si>
    <t> Дата повернен-ня</t>
  </si>
  <si>
    <t> Номер розрахун-кового документа </t>
  </si>
  <si>
    <r>
      <t>1.6. Відомості про повернення та перерахування до Державного бюджету України  грошових коштів,</t>
    </r>
    <r>
      <rPr>
        <sz val="12"/>
        <color indexed="8"/>
        <rFont val="Times New Roman"/>
        <family val="1"/>
        <charset val="204"/>
      </rPr>
      <t xml:space="preserve"> </t>
    </r>
    <r>
      <rPr>
        <sz val="12"/>
        <color indexed="8"/>
        <rFont val="Times New Roman"/>
        <family val="1"/>
        <charset val="204"/>
      </rPr>
      <t>що надійшли помилково на рахунки виборчого фонду:   1) від фізичних осіб</t>
    </r>
  </si>
  <si>
    <t> Номер  розрахун- кового документа  </t>
  </si>
  <si>
    <t> Вид нерухомого майна</t>
  </si>
  <si>
    <r>
      <t> </t>
    </r>
    <r>
      <rPr>
        <sz val="10"/>
        <color indexed="8"/>
        <rFont val="Times New Roman"/>
        <family val="1"/>
        <charset val="204"/>
      </rPr>
      <t>Реєстраційні дані майна </t>
    </r>
  </si>
  <si>
    <t> Місце- знаходження майна</t>
  </si>
  <si>
    <t xml:space="preserve"> Ринкова вартість майна </t>
  </si>
  <si>
    <t> Прізвище, ім’я, по батькові  особи</t>
  </si>
  <si>
    <r>
      <t> </t>
    </r>
    <r>
      <rPr>
        <sz val="10"/>
        <color indexed="8"/>
        <rFont val="Times New Roman"/>
        <family val="1"/>
        <charset val="204"/>
      </rPr>
      <t>РНОКПП або серія та номер паспорта з відміткою</t>
    </r>
  </si>
  <si>
    <t> Місце проживання особи</t>
  </si>
  <si>
    <t> Балансова вартість на кінець  звітного кварталу</t>
  </si>
  <si>
    <t> від юридичних осіб </t>
  </si>
  <si>
    <t>  Реєстраційні дані </t>
  </si>
  <si>
    <t> Місце-  знаходження майна</t>
  </si>
  <si>
    <t> Ринкова вартість майна (грн)</t>
  </si>
  <si>
    <t> Повне найменування юридичної особи </t>
  </si>
  <si>
    <t> Ідентифіка-ційний код юридичної особи за  ЄДРПОУ</t>
  </si>
  <si>
    <t xml:space="preserve"> Дата надход- ження  об’єкта </t>
  </si>
  <si>
    <t> Об’єкт  майна</t>
  </si>
  <si>
    <t> Місце-знаход- ження об’єкта</t>
  </si>
  <si>
    <t> Реєстрацій-ні дані  </t>
  </si>
  <si>
    <t> Ринкова вартість майна</t>
  </si>
  <si>
    <t> Прізвище, ім’я, по батькові особи</t>
  </si>
  <si>
    <r>
      <t> </t>
    </r>
    <r>
      <rPr>
        <sz val="10"/>
        <color indexed="8"/>
        <rFont val="Times New Roman"/>
        <family val="1"/>
        <charset val="204"/>
      </rPr>
      <t>РНОКПП або серія та номер паспорта с відміткою</t>
    </r>
  </si>
  <si>
    <t> Місце прожи-вання особи</t>
  </si>
  <si>
    <t> Номер розрахунко-вого документа </t>
  </si>
  <si>
    <t> Обґрун-тування повернення</t>
  </si>
  <si>
    <t> Сума повернення</t>
  </si>
  <si>
    <t xml:space="preserve"> Дата надход-ження  об’єкта </t>
  </si>
  <si>
    <t> Місце- знаходже-ння об’єкта</t>
  </si>
  <si>
    <t> Повне наймену- вання особи</t>
  </si>
  <si>
    <t> Ідентифіка- ційний код юридичної особи за  ЄДРПОУ</t>
  </si>
  <si>
    <t> Місце- знаход-ження особи</t>
  </si>
  <si>
    <t> Дата повер-нення</t>
  </si>
  <si>
    <t> Номер  розрахунко-вого документа </t>
  </si>
  <si>
    <t> Сума повернення (грн)</t>
  </si>
  <si>
    <t> Об’єкт майна</t>
  </si>
  <si>
    <t> Місце- знаход- ження об’єкта</t>
  </si>
  <si>
    <t> Реєстра-ційні дані  </t>
  </si>
  <si>
    <t> Місце прожи- вання особи</t>
  </si>
  <si>
    <t> Дата повер- нення</t>
  </si>
  <si>
    <t> Місце- знаход-ження об’єкта</t>
  </si>
  <si>
    <t> Місце- знаход- ження особи</t>
  </si>
  <si>
    <t> Сума повернення (грн)</t>
  </si>
  <si>
    <t> Перелік транспортних Засобів</t>
  </si>
  <si>
    <t> Дата надход-ження</t>
  </si>
  <si>
    <t> Марка/модель (об’єм циліндрів двигуна, куб. см, потужність двигуна, кВт, довжина для водних засобів, см)</t>
  </si>
  <si>
    <r>
      <t> </t>
    </r>
    <r>
      <rPr>
        <sz val="10"/>
        <color indexed="8"/>
        <rFont val="Times New Roman"/>
        <family val="1"/>
        <charset val="204"/>
      </rPr>
      <t>Ринкова вартість майна (грн)</t>
    </r>
  </si>
  <si>
    <t> Прізвище, ім’я, по батькові особи</t>
  </si>
  <si>
    <t> РНОКПП або серія та номер паспорта з відміткою </t>
  </si>
  <si>
    <r>
      <t> </t>
    </r>
    <r>
      <rPr>
        <sz val="10"/>
        <color indexed="8"/>
        <rFont val="Times New Roman"/>
        <family val="1"/>
        <charset val="204"/>
      </rPr>
      <t>Місце проживання особи</t>
    </r>
  </si>
  <si>
    <t> Балансова вартість на кінець звітного  кварталу</t>
  </si>
  <si>
    <t>Автомобілі легкові  </t>
  </si>
  <si>
    <r>
      <t>Водні засоби </t>
    </r>
    <r>
      <rPr>
        <vertAlign val="superscript"/>
        <sz val="10"/>
        <color indexed="8"/>
        <rFont val="Times New Roman"/>
        <family val="1"/>
        <charset val="204"/>
      </rPr>
      <t> </t>
    </r>
  </si>
  <si>
    <r>
      <t>Повітряні судна</t>
    </r>
    <r>
      <rPr>
        <vertAlign val="superscript"/>
        <sz val="10"/>
        <color indexed="8"/>
        <rFont val="Times New Roman"/>
        <family val="1"/>
        <charset val="204"/>
      </rPr>
      <t> </t>
    </r>
  </si>
  <si>
    <t>Інші транспортні засоби   </t>
  </si>
  <si>
    <t>Загальна вартість</t>
  </si>
  <si>
    <t>  2) від юридичних осіб </t>
  </si>
  <si>
    <t> Перелік транспорт- них засобів</t>
  </si>
  <si>
    <t> Дата надход- ження  </t>
  </si>
  <si>
    <r>
      <t> </t>
    </r>
    <r>
      <rPr>
        <sz val="10"/>
        <color indexed="8"/>
        <rFont val="Times New Roman"/>
        <family val="1"/>
        <charset val="204"/>
      </rPr>
      <t>Ринкова вартість майна</t>
    </r>
    <r>
      <rPr>
        <sz val="10"/>
        <color indexed="8"/>
        <rFont val="Times New Roman"/>
        <family val="1"/>
        <charset val="204"/>
      </rPr>
      <t xml:space="preserve">  </t>
    </r>
  </si>
  <si>
    <r>
      <t> </t>
    </r>
    <r>
      <rPr>
        <sz val="10"/>
        <color indexed="8"/>
        <rFont val="Times New Roman"/>
        <family val="1"/>
        <charset val="204"/>
      </rPr>
      <t>Наявність/ відсутність обтяжень</t>
    </r>
  </si>
  <si>
    <t> Повне найменування юридичної особи</t>
  </si>
  <si>
    <t> Ідентифікацій-ний код юридичної особи за  ЄДРПОУ</t>
  </si>
  <si>
    <r>
      <t> </t>
    </r>
    <r>
      <rPr>
        <sz val="10"/>
        <color indexed="8"/>
        <rFont val="Times New Roman"/>
        <family val="1"/>
        <charset val="204"/>
      </rPr>
      <t>Місце- знаходження особи</t>
    </r>
  </si>
  <si>
    <t> Об’єкт  рухо-мого   майна</t>
  </si>
  <si>
    <t>Марка/модель (об’єм циліндрів двигуна, куб. см, потужність двигуна, кВт, довжина для водних засобів, см)</t>
  </si>
  <si>
    <t> Рік  випуску  </t>
  </si>
  <si>
    <t> Ринкова вартість майна   </t>
  </si>
  <si>
    <t> Місце проживання особи</t>
  </si>
  <si>
    <t> Обґрунту- вання повернення</t>
  </si>
  <si>
    <t>Марка/модель (об’єм циліндрів, двигуна, куб. см, потужність двигуна, кВт, довжина для водних засобів, см)</t>
  </si>
  <si>
    <t> Об’єкт  рухо-мого майна</t>
  </si>
  <si>
    <t>Марка/модель (об’єм циліндрів двигуна, куб. см, потужність двигуна, кВт,  довжина, см)</t>
  </si>
  <si>
    <t> Номер розрахунко-вого документа </t>
  </si>
  <si>
    <t> Дата надходження</t>
  </si>
  <si>
    <t> Ринкова вартість майна (грн)</t>
  </si>
  <si>
    <r>
      <t> </t>
    </r>
    <r>
      <rPr>
        <sz val="10"/>
        <color indexed="8"/>
        <rFont val="Times New Roman"/>
        <family val="1"/>
        <charset val="204"/>
      </rPr>
      <t>Прізвище, ім’я, по батькові особи</t>
    </r>
  </si>
  <si>
    <t> Місце- знаходження об’єкта (країна, адреса)</t>
  </si>
  <si>
    <r>
      <t> </t>
    </r>
    <r>
      <rPr>
        <sz val="10"/>
        <color indexed="8"/>
        <rFont val="Times New Roman"/>
        <family val="1"/>
        <charset val="204"/>
      </rPr>
      <t>Повне наймену- вання юридичної особи</t>
    </r>
  </si>
  <si>
    <r>
      <t> </t>
    </r>
    <r>
      <rPr>
        <sz val="10"/>
        <color indexed="8"/>
        <rFont val="Times New Roman"/>
        <family val="1"/>
        <charset val="204"/>
      </rPr>
      <t>Ідентифікаційний код юридичної особи за ЄДРПОУ</t>
    </r>
  </si>
  <si>
    <r>
      <t> </t>
    </r>
    <r>
      <rPr>
        <sz val="10"/>
        <color indexed="8"/>
        <rFont val="Times New Roman"/>
        <family val="1"/>
        <charset val="204"/>
      </rPr>
      <t>Місце- знаходження особи</t>
    </r>
  </si>
  <si>
    <t> *Дані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</si>
  <si>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r>
      <t> </t>
    </r>
    <r>
      <rPr>
        <sz val="10"/>
        <color indexed="8"/>
        <rFont val="Times New Roman"/>
        <family val="1"/>
        <charset val="204"/>
      </rPr>
      <t>Назва рухомого майна</t>
    </r>
  </si>
  <si>
    <t> Сума повер-нення (грн)</t>
  </si>
  <si>
    <t> Повне наймену- вання юридичної особи</t>
  </si>
  <si>
    <t> Ідентифіка-ційний код юридичної особи в ЄДРПОУ</t>
  </si>
  <si>
    <t> Місце-знаход ження особи</t>
  </si>
  <si>
    <t> Номер  розрахун-кового документа </t>
  </si>
  <si>
    <t> Сума повер- нення (грн)</t>
  </si>
  <si>
    <r>
      <t> </t>
    </r>
    <r>
      <rPr>
        <sz val="10"/>
        <color indexed="8"/>
        <rFont val="Times New Roman"/>
        <family val="1"/>
        <charset val="204"/>
      </rPr>
      <t>Місце- знаходження об’єкта (країна, адреса)</t>
    </r>
    <r>
      <rPr>
        <sz val="10"/>
        <color indexed="8"/>
        <rFont val="Times New Roman"/>
        <family val="1"/>
        <charset val="204"/>
      </rPr>
      <t> </t>
    </r>
  </si>
  <si>
    <t>РНОКПП або серія та номер паспорта з відміткою</t>
  </si>
  <si>
    <r>
      <t> </t>
    </r>
    <r>
      <rPr>
        <sz val="10"/>
        <color indexed="8"/>
        <rFont val="Times New Roman"/>
        <family val="1"/>
        <charset val="204"/>
      </rPr>
      <t>Місце- знаходження об’єкта (країна, адреса)</t>
    </r>
    <r>
      <rPr>
        <sz val="10"/>
        <color indexed="8"/>
        <rFont val="Times New Roman"/>
        <family val="1"/>
        <charset val="204"/>
      </rPr>
      <t>    </t>
    </r>
  </si>
  <si>
    <t> Ідентифіка-ційний код юридичної особи за ЄДРПОУ</t>
  </si>
  <si>
    <t> Місце-знаходження особи</t>
  </si>
  <si>
    <t>  Перелік майна</t>
  </si>
  <si>
    <t> Назва нематеріального активу</t>
  </si>
  <si>
    <t> Місце- знаходження об’єкта  (країна, адреса)</t>
  </si>
  <si>
    <r>
      <t> </t>
    </r>
    <r>
      <rPr>
        <sz val="10"/>
        <color indexed="8"/>
        <rFont val="Times New Roman"/>
        <family val="1"/>
        <charset val="204"/>
      </rPr>
      <t>Дата отри-мання </t>
    </r>
  </si>
  <si>
    <t>  Вартість активів </t>
  </si>
  <si>
    <r>
      <t> </t>
    </r>
    <r>
      <rPr>
        <sz val="10"/>
        <color indexed="8"/>
        <rFont val="Times New Roman"/>
        <family val="1"/>
        <charset val="204"/>
      </rPr>
      <t>Наявність/ відсутність обтяжень </t>
    </r>
  </si>
  <si>
    <r>
      <t> </t>
    </r>
    <r>
      <rPr>
        <sz val="10"/>
        <color indexed="8"/>
        <rFont val="Times New Roman"/>
        <family val="1"/>
        <charset val="204"/>
      </rPr>
      <t>Прізвище, ім’я, по батькові особи</t>
    </r>
  </si>
  <si>
    <r>
      <t> </t>
    </r>
    <r>
      <rPr>
        <sz val="10"/>
        <color indexed="8"/>
        <rFont val="Times New Roman"/>
        <family val="1"/>
        <charset val="204"/>
      </rPr>
      <t>РНОКПП або серія та номер паспорта з відміткою</t>
    </r>
    <r>
      <rPr>
        <sz val="9"/>
        <color indexed="8"/>
        <rFont val="Times New Roman"/>
        <family val="1"/>
        <charset val="204"/>
      </rPr>
      <t xml:space="preserve"> </t>
    </r>
  </si>
  <si>
    <t xml:space="preserve"> Місце проживання </t>
  </si>
  <si>
    <t> Балансова вартість на кінець звітного  кварталу</t>
  </si>
  <si>
    <t>Комерційне позначення (товарні знаки, торгові марки)</t>
  </si>
  <si>
    <t>2) від юридичних осіб</t>
  </si>
  <si>
    <t> Назва нематеріа-льного активу</t>
  </si>
  <si>
    <t> Місце- знаходження об’єкта (країна, адреса)</t>
  </si>
  <si>
    <r>
      <t> </t>
    </r>
    <r>
      <rPr>
        <sz val="10"/>
        <color indexed="8"/>
        <rFont val="Times New Roman"/>
        <family val="1"/>
        <charset val="204"/>
      </rPr>
      <t>Вартість активів </t>
    </r>
  </si>
  <si>
    <r>
      <t> </t>
    </r>
    <r>
      <rPr>
        <sz val="10"/>
        <color indexed="8"/>
        <rFont val="Times New Roman"/>
        <family val="1"/>
        <charset val="204"/>
      </rPr>
      <t>Повне найменування особи </t>
    </r>
  </si>
  <si>
    <r>
      <t> </t>
    </r>
    <r>
      <rPr>
        <sz val="10"/>
        <color indexed="8"/>
        <rFont val="Times New Roman"/>
        <family val="1"/>
        <charset val="204"/>
      </rPr>
      <t>Ідентифікацій-ний код юридичної особи за  ЄДРПОУ</t>
    </r>
  </si>
  <si>
    <t> Балансова вартість на кінець  звітного  кварталу</t>
  </si>
  <si>
    <t>Інші нематеріальні права (право на провадження діяльності, використання економічних та інших привілеїв)</t>
  </si>
  <si>
    <t> Дата надход-ження  активу</t>
  </si>
  <si>
    <t> Назва активу</t>
  </si>
  <si>
    <t> Місце- знаходження активу </t>
  </si>
  <si>
    <t> Вартість активу</t>
  </si>
  <si>
    <t>  Сума повернення (грн)</t>
  </si>
  <si>
    <t> Дата надход-ження активу</t>
  </si>
  <si>
    <t> Місце- знаходження активу  </t>
  </si>
  <si>
    <t> Місце-знаходження активу  </t>
  </si>
  <si>
    <t> Дата внесення</t>
  </si>
  <si>
    <t> Зберігач, депо</t>
  </si>
  <si>
    <t> Номінальна вартість </t>
  </si>
  <si>
    <r>
      <t> Балансова вартість</t>
    </r>
    <r>
      <rPr>
        <sz val="10"/>
        <color indexed="8"/>
        <rFont val="Times New Roman"/>
        <family val="1"/>
        <charset val="204"/>
      </rPr>
      <t xml:space="preserve"> на кінець  звітного  кварталу</t>
    </r>
    <r>
      <rPr>
        <sz val="10"/>
        <color indexed="8"/>
        <rFont val="Times New Roman"/>
        <family val="1"/>
        <charset val="204"/>
      </rPr>
      <t> </t>
    </r>
  </si>
  <si>
    <t xml:space="preserve"> Дата внесення </t>
  </si>
  <si>
    <t> Емітент </t>
  </si>
  <si>
    <t xml:space="preserve"> Номінальна вартість </t>
  </si>
  <si>
    <t> Повне найменування особи</t>
  </si>
  <si>
    <r>
      <t> </t>
    </r>
    <r>
      <rPr>
        <sz val="10"/>
        <color indexed="8"/>
        <rFont val="Times New Roman"/>
        <family val="1"/>
        <charset val="204"/>
      </rPr>
      <t>Ідентифікаційний код юридичної особи за  ЄДРПОУ</t>
    </r>
  </si>
  <si>
    <t> Місце- знаходження особи </t>
  </si>
  <si>
    <t> Дата надход-ження  </t>
  </si>
  <si>
    <t>  Код ЦП</t>
  </si>
  <si>
    <t> Вартість цінних паперів</t>
  </si>
  <si>
    <r>
      <t xml:space="preserve">РНОКПП </t>
    </r>
    <r>
      <rPr>
        <sz val="10"/>
        <color indexed="8"/>
        <rFont val="Times New Roman"/>
        <family val="1"/>
        <charset val="204"/>
      </rPr>
      <t>або серія та номер паспорта з відміткою</t>
    </r>
  </si>
  <si>
    <t> Дата надход-ження </t>
  </si>
  <si>
    <t> Кіль- кість</t>
  </si>
  <si>
    <t> Вартість цінних паперів </t>
  </si>
  <si>
    <t> Повне наймену-вання особи</t>
  </si>
  <si>
    <t> Збе-рігач, депо</t>
  </si>
  <si>
    <t> Кіль-кість</t>
  </si>
  <si>
    <r>
      <t xml:space="preserve"> РНОКПП </t>
    </r>
    <r>
      <rPr>
        <sz val="10"/>
        <color indexed="8"/>
        <rFont val="Times New Roman"/>
        <family val="1"/>
        <charset val="204"/>
      </rPr>
      <t>або серія та номер паспорта з відміткою</t>
    </r>
  </si>
  <si>
    <t>  Сума повер- нення (грн)</t>
  </si>
  <si>
    <t> Сума повер-нення (грн)</t>
  </si>
  <si>
    <r>
      <t xml:space="preserve">5.3. </t>
    </r>
    <r>
      <rPr>
        <sz val="12"/>
        <color indexed="8"/>
        <rFont val="Times New Roman"/>
        <family val="1"/>
        <charset val="204"/>
      </rPr>
      <t>Відомості про повернення та перерахування до Державного бюджету України внесків цінними паперами,</t>
    </r>
    <r>
      <rPr>
        <b/>
        <sz val="12"/>
        <color indexed="8"/>
        <rFont val="Times New Roman"/>
        <family val="1"/>
        <charset val="204"/>
      </rPr>
      <t xml:space="preserve"> </t>
    </r>
    <r>
      <rPr>
        <sz val="12"/>
        <color indexed="8"/>
        <rFont val="Times New Roman"/>
        <family val="1"/>
        <charset val="204"/>
      </rPr>
      <t>що надійшли помилково:  
 1) від фізичних осіб</t>
    </r>
  </si>
  <si>
    <t> Вид спонсорського внеску</t>
  </si>
  <si>
    <t> Вартість спонсорського Внеску</t>
  </si>
  <si>
    <t> Місцезнаходження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</si>
  <si>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 </t>
  </si>
  <si>
    <t> Вартість спонсорського внеску</t>
  </si>
  <si>
    <r>
      <t> Місце- знаходження особи</t>
    </r>
    <r>
      <rPr>
        <b/>
        <sz val="11"/>
        <color indexed="8"/>
        <rFont val="Times New Roman"/>
        <family val="1"/>
        <charset val="204"/>
      </rPr>
      <t> </t>
    </r>
  </si>
  <si>
    <t>Сума повернення (грн)</t>
  </si>
  <si>
    <r>
      <t>Сума, яка перераховується до бюджету (грн)</t>
    </r>
    <r>
      <rPr>
        <b/>
        <sz val="10"/>
        <color indexed="8"/>
        <rFont val="Times New Roman"/>
        <family val="1"/>
        <charset val="204"/>
      </rPr>
      <t> </t>
    </r>
  </si>
  <si>
    <r>
      <t> </t>
    </r>
    <r>
      <rPr>
        <sz val="12"/>
        <color indexed="8"/>
        <rFont val="Times New Roman"/>
        <family val="1"/>
        <charset val="204"/>
      </rPr>
      <t>6.3. Відомості про повернення та перерахування до Державного бюджету України спонсорських внесків, що надійшли помилково</t>
    </r>
  </si>
  <si>
    <r>
      <t> Місце-знаходження особи</t>
    </r>
    <r>
      <rPr>
        <b/>
        <sz val="11"/>
        <color indexed="8"/>
        <rFont val="Times New Roman"/>
        <family val="1"/>
        <charset val="204"/>
      </rPr>
      <t> </t>
    </r>
  </si>
  <si>
    <r>
      <t> Сума, яка перераховується до бюджету (грн)</t>
    </r>
    <r>
      <rPr>
        <b/>
        <sz val="10"/>
        <color indexed="8"/>
        <rFont val="Times New Roman"/>
        <family val="1"/>
        <charset val="204"/>
      </rPr>
      <t> </t>
    </r>
  </si>
  <si>
    <t>IV. Відомості про здійснення платежів з рахунків політичної партії залежно від виду рахунку Зведена таблиця здійснення платежів з рахунків політичної партії станом на кінець відповідного звітного кварталу </t>
  </si>
  <si>
    <t>Перелік платежів</t>
  </si>
  <si>
    <t>Платежі з рахунків політичної партії, усього, у тому числі:</t>
  </si>
  <si>
    <t>пункт 1.1 </t>
  </si>
  <si>
    <t>на користь фізичних осіб</t>
  </si>
  <si>
    <t>на користь юридичних осіб</t>
  </si>
  <si>
    <t>Платежі з рахунків виборчого фонду, усього, у тому числі:</t>
  </si>
  <si>
    <r>
      <t xml:space="preserve">Платежі з рахунку </t>
    </r>
    <r>
      <rPr>
        <sz val="10"/>
        <color indexed="8"/>
        <rFont val="Times New Roman"/>
        <family val="1"/>
        <charset val="204"/>
      </rPr>
      <t>відшкодування витрат з фінансуванням передвиборної агітації</t>
    </r>
    <r>
      <rPr>
        <sz val="10"/>
        <color indexed="8"/>
        <rFont val="Times New Roman"/>
        <family val="1"/>
        <charset val="204"/>
      </rPr>
      <t xml:space="preserve"> політичної партії, усього, у тому числі:</t>
    </r>
  </si>
  <si>
    <t xml:space="preserve">Платежі з рахунків кандидатів, усього, у тому числі: </t>
  </si>
  <si>
    <t>Платежі з рахунку для отримання коштів з державного бюджету на фінансування статутної діяльності, усього, у тому числі:</t>
  </si>
  <si>
    <t>Загальна сума платежів</t>
  </si>
  <si>
    <t>Дата здійснення платежу з рахунку політичної партії</t>
  </si>
  <si>
    <t> Найменування банку, вид рахунку   </t>
  </si>
  <si>
    <t> Прізвище, ім’я, по батькові особи</t>
  </si>
  <si>
    <r>
      <t xml:space="preserve"> РНОКПП </t>
    </r>
    <r>
      <rPr>
        <sz val="10"/>
        <color indexed="8"/>
        <rFont val="Times New Roman"/>
        <family val="1"/>
        <charset val="204"/>
      </rPr>
      <t>або серія та номер паспорта з відміткою</t>
    </r>
    <r>
      <rPr>
        <sz val="10"/>
        <color indexed="8"/>
        <rFont val="Times New Roman"/>
        <family val="1"/>
        <charset val="204"/>
      </rPr>
      <t xml:space="preserve">  </t>
    </r>
  </si>
  <si>
    <t> Цільове призначення платежу</t>
  </si>
  <si>
    <t> Код рядка </t>
  </si>
  <si>
    <t> Сума (грн)</t>
  </si>
  <si>
    <t>Усього  </t>
  </si>
  <si>
    <t> Найменування банку, вид рахунку</t>
  </si>
  <si>
    <t> Код рядка</t>
  </si>
  <si>
    <t> Вид рахунку   </t>
  </si>
  <si>
    <t> Місце проживання Особи</t>
  </si>
  <si>
    <t>Усього </t>
  </si>
  <si>
    <r>
      <t>2)</t>
    </r>
    <r>
      <rPr>
        <sz val="7"/>
        <color indexed="8"/>
        <rFont val="Times New Roman"/>
        <family val="1"/>
        <charset val="204"/>
      </rPr>
      <t xml:space="preserve">      </t>
    </r>
    <r>
      <rPr>
        <sz val="11"/>
        <color indexed="8"/>
        <rFont val="Times New Roman"/>
        <family val="1"/>
        <charset val="204"/>
      </rPr>
      <t> </t>
    </r>
    <r>
      <rPr>
        <sz val="12"/>
        <color indexed="8"/>
        <rFont val="Times New Roman"/>
        <family val="1"/>
        <charset val="204"/>
      </rPr>
      <t xml:space="preserve"> на користь юридичних осіб</t>
    </r>
  </si>
  <si>
    <t> Вид рахунку </t>
  </si>
  <si>
    <t> Ідентифікаційний код юридичної особи за  ЄДРПОУ</t>
  </si>
  <si>
    <t xml:space="preserve"> Дата здійснення платежу </t>
  </si>
  <si>
    <t> Номер розрахункового документа</t>
  </si>
  <si>
    <t> Прізвище, ім’я, по батькові особи  </t>
  </si>
  <si>
    <r>
      <t xml:space="preserve"> РНОКПП </t>
    </r>
    <r>
      <rPr>
        <sz val="10"/>
        <color indexed="8"/>
        <rFont val="Times New Roman"/>
        <family val="1"/>
        <charset val="204"/>
      </rPr>
      <t>або серія та номер паспорта з відміткою</t>
    </r>
    <r>
      <rPr>
        <sz val="10"/>
        <color indexed="8"/>
        <rFont val="Times New Roman"/>
        <family val="1"/>
        <charset val="204"/>
      </rPr>
      <t xml:space="preserve"> </t>
    </r>
  </si>
  <si>
    <r>
      <t>2)</t>
    </r>
    <r>
      <rPr>
        <sz val="7"/>
        <color indexed="8"/>
        <rFont val="Times New Roman"/>
        <family val="1"/>
        <charset val="204"/>
      </rPr>
      <t xml:space="preserve">      </t>
    </r>
    <r>
      <rPr>
        <b/>
        <sz val="11"/>
        <color indexed="8"/>
        <rFont val="Times New Roman"/>
        <family val="1"/>
        <charset val="204"/>
      </rPr>
      <t xml:space="preserve">  </t>
    </r>
    <r>
      <rPr>
        <sz val="11"/>
        <color indexed="8"/>
        <rFont val="Times New Roman"/>
        <family val="1"/>
        <charset val="204"/>
      </rPr>
      <t xml:space="preserve"> на користь юридичних осіб</t>
    </r>
  </si>
  <si>
    <t> Номер розрахункового Документа</t>
  </si>
  <si>
    <r>
      <t> *</t>
    </r>
    <r>
      <rPr>
        <sz val="12"/>
        <color indexed="8"/>
        <rFont val="Times New Roman"/>
        <family val="1"/>
        <charset val="204"/>
      </rPr>
      <t>Заповнюється у разі отримання політичною партією таких коштів</t>
    </r>
  </si>
  <si>
    <t> Номер  розрахункового документа</t>
  </si>
  <si>
    <t> Прізвище, ім’я,  по батькові особи</t>
  </si>
  <si>
    <r>
      <t xml:space="preserve">  РНОКПП </t>
    </r>
    <r>
      <rPr>
        <sz val="10"/>
        <color indexed="8"/>
        <rFont val="Times New Roman"/>
        <family val="1"/>
        <charset val="204"/>
      </rPr>
      <t>або серія та номер паспорта з відміткою</t>
    </r>
    <r>
      <rPr>
        <sz val="10"/>
        <color indexed="8"/>
        <rFont val="Times New Roman"/>
        <family val="1"/>
        <charset val="204"/>
      </rPr>
      <t xml:space="preserve"> </t>
    </r>
  </si>
  <si>
    <t> Цільове  призначення платежу</t>
  </si>
  <si>
    <t> Дата здійснення платежу з рахунку політичної партії</t>
  </si>
  <si>
    <t> Розмір (грн)</t>
  </si>
  <si>
    <r>
      <t> </t>
    </r>
    <r>
      <rPr>
        <sz val="11"/>
        <color indexed="8"/>
        <rFont val="Times New Roman"/>
        <family val="1"/>
        <charset val="204"/>
      </rPr>
      <t>2) на користь юридичних осіб</t>
    </r>
  </si>
  <si>
    <t>Сума (вартість),  грн</t>
  </si>
  <si>
    <t>Сума (вартість),  грн.</t>
  </si>
  <si>
    <t>Прізвище, ім’я, по батькові особи</t>
  </si>
  <si>
    <t>Місце проживання особи</t>
  </si>
  <si>
    <t> Сума (вартість)  на кінець звітного періоду, грн</t>
  </si>
  <si>
    <t> Загальна сума (вартість), грн </t>
  </si>
  <si>
    <t> 2) на користь юридичної особи</t>
  </si>
  <si>
    <t>Ідентифікаційний код юридичної особи за  ЄДРПОУ</t>
  </si>
  <si>
    <t>Місце- знаходження особи</t>
  </si>
  <si>
    <t>Сума (вартість) на кінець звітного періоду, грн</t>
  </si>
  <si>
    <t> 1.4. Внески грошовими коштами на рахунки виборчого фонду політичної партії:  
1)      від фізичних осіб</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</si>
  <si>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  
1) від фізичних осіб</t>
  </si>
  <si>
    <t> 2. Відомості про внески нерухомим майном на користь політичної партії, у тому числі за кордоном, залежно від особи, що їх здійснила 2.1. Внески нерухомим майном на користь політичної партії: 
1) від фізичних осіб</t>
  </si>
  <si>
    <r>
      <t>2.2. Відомості про повернення та перерахування до Державного бюджету України внесків нерухомим майном,</t>
    </r>
    <r>
      <rPr>
        <sz val="12"/>
        <color indexed="8"/>
        <rFont val="Times New Roman"/>
        <family val="1"/>
        <charset val="204"/>
      </rPr>
      <t xml:space="preserve"> </t>
    </r>
    <r>
      <rPr>
        <sz val="12"/>
        <color indexed="8"/>
        <rFont val="Times New Roman"/>
        <family val="1"/>
        <charset val="204"/>
      </rPr>
      <t>що надійшли з порушенням вимог законодавства:   
1) від фізичних осіб</t>
    </r>
  </si>
  <si>
    <r>
      <t>2.3. Відомості про повернення та перерахування до Державного бюджету України внесків нерухомим майном,</t>
    </r>
    <r>
      <rPr>
        <b/>
        <sz val="12"/>
        <color indexed="8"/>
        <rFont val="Times New Roman"/>
        <family val="1"/>
        <charset val="204"/>
      </rPr>
      <t xml:space="preserve"> </t>
    </r>
    <r>
      <rPr>
        <sz val="12"/>
        <color indexed="8"/>
        <rFont val="Times New Roman"/>
        <family val="1"/>
        <charset val="204"/>
      </rPr>
      <t>що надійшли помилково:   
1) від фізичних осіб</t>
    </r>
  </si>
  <si>
    <t>3.4. Внески рухомим майном на користь політичної партії*: </t>
  </si>
  <si>
    <t xml:space="preserve">
1)від фізичних осіб</t>
  </si>
  <si>
    <t> 1) на користь фізичних осіб</t>
  </si>
  <si>
    <t>1.2. Відомості про здійснення платежів з рахунків виборчого фонду політичної партії*: </t>
  </si>
  <si>
    <t> *Заповнюється у разі проведення виборів.</t>
  </si>
  <si>
    <r>
      <t xml:space="preserve">1.3. Відомості про здійснення платежів з рахунку </t>
    </r>
    <r>
      <rPr>
        <sz val="12"/>
        <color indexed="8"/>
        <rFont val="Times New Roman"/>
        <family val="1"/>
        <charset val="204"/>
      </rPr>
      <t xml:space="preserve">відшкодування витрат з фінансування передвиборної агітації </t>
    </r>
    <r>
      <rPr>
        <sz val="12"/>
        <color indexed="8"/>
        <rFont val="Times New Roman"/>
        <family val="1"/>
        <charset val="204"/>
      </rPr>
      <t>політичної партії*:</t>
    </r>
    <r>
      <rPr>
        <sz val="12"/>
        <color indexed="8"/>
        <rFont val="Times New Roman"/>
        <family val="1"/>
        <charset val="204"/>
      </rPr>
      <t> </t>
    </r>
    <r>
      <rPr>
        <sz val="12"/>
        <color indexed="8"/>
        <rFont val="Times New Roman"/>
        <family val="1"/>
        <charset val="204"/>
      </rPr>
      <t> </t>
    </r>
  </si>
  <si>
    <t>1) на користь фізичних осіб</t>
  </si>
  <si>
    <t>1)на користь фізичних осіб</t>
  </si>
  <si>
    <r>
      <rPr>
        <sz val="7"/>
        <color indexed="8"/>
        <rFont val="Times New Roman"/>
        <family val="1"/>
        <charset val="204"/>
      </rPr>
      <t xml:space="preserve"> </t>
    </r>
    <r>
      <rPr>
        <sz val="12"/>
        <color indexed="8"/>
        <rFont val="Times New Roman"/>
        <family val="1"/>
        <charset val="204"/>
      </rPr>
      <t>1.4. Відомості про здійснення платежів з рахунку  кандидата від політичної партії на відповідних загальнодержавних або місцевих виборах*:</t>
    </r>
  </si>
  <si>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  </t>
  </si>
  <si>
    <r>
      <t xml:space="preserve"> РНОКПП </t>
    </r>
    <r>
      <rPr>
        <sz val="8"/>
        <color indexed="8"/>
        <rFont val="Times New Roman"/>
        <family val="1"/>
        <charset val="204"/>
      </rPr>
      <t>або серія та номер паспорта з відміткою</t>
    </r>
    <r>
      <rPr>
        <sz val="8"/>
        <color indexed="8"/>
        <rFont val="Times New Roman"/>
        <family val="1"/>
        <charset val="204"/>
      </rPr>
      <t xml:space="preserve"> </t>
    </r>
  </si>
  <si>
    <r>
      <t>2) рухоме майно</t>
    </r>
    <r>
      <rPr>
        <sz val="12"/>
        <color indexed="8"/>
        <rFont val="Times New Roman"/>
        <family val="1"/>
        <charset val="204"/>
      </rPr>
      <t>*</t>
    </r>
  </si>
  <si>
    <t>1) власник – фізична особа</t>
  </si>
  <si>
    <r>
      <t>2. Відомості про майно, у тому числі за кордоном, що перебуває на праві користування політичної партії</t>
    </r>
    <r>
      <rPr>
        <sz val="12"/>
        <color indexed="8"/>
        <rFont val="Times New Roman"/>
        <family val="1"/>
        <charset val="204"/>
      </rPr>
      <t>    
2.1. Відомості про нерухоме майно:  </t>
    </r>
  </si>
  <si>
    <t>2.2. Відомості про рухоме майно 2.2.1. Транспортні засоби: </t>
  </si>
  <si>
    <t>1)  власник - фізична особа</t>
  </si>
  <si>
    <r>
      <t>Автомобілі легкові</t>
    </r>
    <r>
      <rPr>
        <vertAlign val="superscript"/>
        <sz val="12"/>
        <color indexed="8"/>
        <rFont val="Times New Roman"/>
        <family val="1"/>
        <charset val="204"/>
      </rPr>
      <t> </t>
    </r>
    <r>
      <rPr>
        <sz val="12"/>
        <color indexed="8"/>
        <rFont val="Times New Roman"/>
        <family val="1"/>
        <charset val="204"/>
      </rPr>
      <t>  </t>
    </r>
  </si>
  <si>
    <r>
      <rPr>
        <sz val="7"/>
        <color indexed="8"/>
        <rFont val="Times New Roman"/>
        <family val="1"/>
        <charset val="204"/>
      </rPr>
      <t xml:space="preserve"> </t>
    </r>
    <r>
      <rPr>
        <sz val="12"/>
        <color indexed="8"/>
        <rFont val="Times New Roman"/>
        <family val="1"/>
        <charset val="204"/>
      </rPr>
      <t>2.2.2. Рухоме майно*</t>
    </r>
    <r>
      <rPr>
        <sz val="11"/>
        <color indexed="8"/>
        <rFont val="Times New Roman"/>
        <family val="1"/>
        <charset val="204"/>
      </rPr>
      <t>:</t>
    </r>
  </si>
  <si>
    <t xml:space="preserve">1)  власник - фізична особа </t>
  </si>
  <si>
    <r>
      <rPr>
        <sz val="12"/>
        <color indexed="8"/>
        <rFont val="Times New Roman"/>
        <family val="1"/>
        <charset val="204"/>
      </rPr>
      <t xml:space="preserve">1) </t>
    </r>
    <r>
      <rPr>
        <sz val="12"/>
        <color indexed="8"/>
        <rFont val="Times New Roman"/>
        <family val="1"/>
        <charset val="204"/>
      </rPr>
      <t>власник - фізична особа</t>
    </r>
  </si>
  <si>
    <r>
      <rPr>
        <sz val="12"/>
        <color indexed="8"/>
        <rFont val="Times New Roman"/>
        <family val="1"/>
        <charset val="204"/>
      </rPr>
      <t>2.3. Відомості про н</t>
    </r>
    <r>
      <rPr>
        <sz val="12"/>
        <color indexed="8"/>
        <rFont val="Times New Roman"/>
        <family val="1"/>
        <charset val="204"/>
      </rPr>
      <t>ематеріальні активи:</t>
    </r>
  </si>
  <si>
    <t>2.3. Відомості про нематеріальні активи:</t>
  </si>
  <si>
    <r>
      <t xml:space="preserve">2) </t>
    </r>
    <r>
      <rPr>
        <sz val="12"/>
        <color indexed="8"/>
        <rFont val="Times New Roman"/>
        <family val="1"/>
        <charset val="204"/>
      </rPr>
      <t>власник - юридична особа</t>
    </r>
  </si>
  <si>
    <t xml:space="preserve">1)  від фізичних осіб </t>
  </si>
  <si>
    <r>
      <t xml:space="preserve">3. Відомості про внески рухомим майном на користь політичної партії, </t>
    </r>
    <r>
      <rPr>
        <sz val="11"/>
        <color indexed="8"/>
        <rFont val="Times New Roman"/>
        <family val="1"/>
        <charset val="204"/>
      </rPr>
      <t>у тому числі за кордоном</t>
    </r>
    <r>
      <rPr>
        <sz val="12"/>
        <color indexed="8"/>
        <rFont val="Times New Roman"/>
        <family val="1"/>
        <charset val="204"/>
      </rPr>
      <t>, залежно від особи, що їх здійснила 
3.1. Внески транспортними засобами на користь політичної партії  
1) від фізичних осіб</t>
    </r>
  </si>
  <si>
    <r>
      <t> </t>
    </r>
    <r>
      <rPr>
        <sz val="12"/>
        <color indexed="8"/>
        <rFont val="Times New Roman"/>
        <family val="1"/>
        <charset val="204"/>
      </rPr>
      <t> </t>
    </r>
    <r>
      <rPr>
        <sz val="12"/>
        <color indexed="8"/>
        <rFont val="Times New Roman"/>
        <family val="1"/>
        <charset val="204"/>
      </rPr>
      <t>3.2. Відомості про повернення та перерахування до Державного бюджету України внесків транспортними засобами,</t>
    </r>
    <r>
      <rPr>
        <sz val="12"/>
        <color indexed="8"/>
        <rFont val="Times New Roman"/>
        <family val="1"/>
        <charset val="204"/>
      </rPr>
      <t xml:space="preserve"> </t>
    </r>
    <r>
      <rPr>
        <sz val="12"/>
        <color indexed="8"/>
        <rFont val="Times New Roman"/>
        <family val="1"/>
        <charset val="204"/>
      </rPr>
      <t>що надійшли з порушенням вимог законодавства:  
1) від фізичних осіб</t>
    </r>
  </si>
  <si>
    <r>
      <t> 3.3. Відомості про повернення та перерахування до Державного бюджету України внесків транспортним засобами,</t>
    </r>
    <r>
      <rPr>
        <sz val="12"/>
        <color indexed="8"/>
        <rFont val="Times New Roman"/>
        <family val="1"/>
        <charset val="204"/>
      </rPr>
      <t xml:space="preserve"> </t>
    </r>
    <r>
      <rPr>
        <sz val="12"/>
        <color indexed="8"/>
        <rFont val="Times New Roman"/>
        <family val="1"/>
        <charset val="204"/>
      </rPr>
      <t>що надійшли помилково:  </t>
    </r>
  </si>
  <si>
    <t>1) від фізичних осіб</t>
  </si>
  <si>
    <r>
      <t xml:space="preserve">3.5. </t>
    </r>
    <r>
      <rPr>
        <sz val="12"/>
        <color indexed="8"/>
        <rFont val="Times New Roman"/>
        <family val="1"/>
        <charset val="204"/>
      </rPr>
      <t>Відомості про повернення та перерахування до Державного бюджету України внесків рухомим майном,</t>
    </r>
    <r>
      <rPr>
        <sz val="12"/>
        <color indexed="8"/>
        <rFont val="Times New Roman"/>
        <family val="1"/>
        <charset val="204"/>
      </rPr>
      <t xml:space="preserve"> </t>
    </r>
    <r>
      <rPr>
        <sz val="12"/>
        <color indexed="8"/>
        <rFont val="Times New Roman"/>
        <family val="1"/>
        <charset val="204"/>
      </rPr>
      <t>що надійшли з порушенням вимог законодавства:</t>
    </r>
  </si>
  <si>
    <t>3.6. Відомості про повернення та перерахування до Державного бюджету України внесків рухомим майном, що надійшли помилково:</t>
  </si>
  <si>
    <t xml:space="preserve"> 1) від фізичних осіб</t>
  </si>
  <si>
    <t>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1) від фізичних осіб</t>
  </si>
  <si>
    <r>
      <t xml:space="preserve">4.2. </t>
    </r>
    <r>
      <rPr>
        <sz val="12"/>
        <color indexed="8"/>
        <rFont val="Times New Roman"/>
        <family val="1"/>
        <charset val="204"/>
      </rPr>
      <t>Відомості про повернення та перерахування до Державного бюджету України внесків нематеріальними активами,</t>
    </r>
    <r>
      <rPr>
        <sz val="12"/>
        <color indexed="8"/>
        <rFont val="Times New Roman"/>
        <family val="1"/>
        <charset val="204"/>
      </rPr>
      <t xml:space="preserve"> </t>
    </r>
    <r>
      <rPr>
        <sz val="12"/>
        <color indexed="8"/>
        <rFont val="Times New Roman"/>
        <family val="1"/>
        <charset val="204"/>
      </rPr>
      <t xml:space="preserve">що надійшли з порушенням вимог законодавства: </t>
    </r>
  </si>
  <si>
    <r>
      <t xml:space="preserve">4.3. </t>
    </r>
    <r>
      <rPr>
        <sz val="12"/>
        <color indexed="8"/>
        <rFont val="Times New Roman"/>
        <family val="1"/>
        <charset val="204"/>
      </rPr>
      <t>Відомості про повернення та перерахування до Державного бюджету України внесків нематеріальними активами,</t>
    </r>
    <r>
      <rPr>
        <b/>
        <sz val="12"/>
        <color indexed="8"/>
        <rFont val="Times New Roman"/>
        <family val="1"/>
        <charset val="204"/>
      </rPr>
      <t xml:space="preserve"> </t>
    </r>
    <r>
      <rPr>
        <sz val="12"/>
        <color indexed="8"/>
        <rFont val="Times New Roman"/>
        <family val="1"/>
        <charset val="204"/>
      </rPr>
      <t xml:space="preserve">що надійшли помилково: </t>
    </r>
  </si>
  <si>
    <r>
      <t xml:space="preserve">5. Відомості про </t>
    </r>
    <r>
      <rPr>
        <sz val="12"/>
        <color indexed="8"/>
        <rFont val="Times New Roman"/>
        <family val="1"/>
        <charset val="204"/>
      </rPr>
      <t xml:space="preserve">внески </t>
    </r>
    <r>
      <rPr>
        <sz val="12"/>
        <color indexed="8"/>
        <rFont val="Times New Roman"/>
        <family val="1"/>
        <charset val="204"/>
      </rPr>
      <t xml:space="preserve">цінними паперами на користь політичної партії, у тому числі за кордоном, залежно від особи, що їх здійснила 
5.1. </t>
    </r>
    <r>
      <rPr>
        <sz val="12"/>
        <color indexed="8"/>
        <rFont val="Times New Roman"/>
        <family val="1"/>
        <charset val="204"/>
      </rPr>
      <t xml:space="preserve">Внески </t>
    </r>
    <r>
      <rPr>
        <sz val="12"/>
        <color indexed="8"/>
        <rFont val="Times New Roman"/>
        <family val="1"/>
        <charset val="204"/>
      </rPr>
      <t>цінними паперами на користь</t>
    </r>
    <r>
      <rPr>
        <sz val="12"/>
        <color indexed="8"/>
        <rFont val="Times New Roman"/>
        <family val="1"/>
        <charset val="204"/>
      </rPr>
      <t xml:space="preserve"> політичної партії</t>
    </r>
    <r>
      <rPr>
        <sz val="12"/>
        <color indexed="8"/>
        <rFont val="Times New Roman"/>
        <family val="1"/>
        <charset val="204"/>
      </rPr>
      <t>: </t>
    </r>
  </si>
  <si>
    <r>
      <t>5.2. Відомості про повернення та перерахування до Державного бюджету України внесків цінними паперами,</t>
    </r>
    <r>
      <rPr>
        <sz val="12"/>
        <color indexed="8"/>
        <rFont val="Times New Roman"/>
        <family val="1"/>
        <charset val="204"/>
      </rPr>
      <t xml:space="preserve"> </t>
    </r>
    <r>
      <rPr>
        <sz val="12"/>
        <color indexed="8"/>
        <rFont val="Times New Roman"/>
        <family val="1"/>
        <charset val="204"/>
      </rPr>
      <t>що надійшли з порушенням вимог законодавства:   </t>
    </r>
  </si>
  <si>
    <r>
      <t>6. Відомості про спонсорські внески на користь політичної партії, у тому числі за кордоном 
6.1. Спонсорські внески на користь</t>
    </r>
    <r>
      <rPr>
        <sz val="12"/>
        <color indexed="8"/>
        <rFont val="Times New Roman"/>
        <family val="1"/>
        <charset val="204"/>
      </rPr>
      <t xml:space="preserve"> політичної партії</t>
    </r>
    <r>
      <rPr>
        <sz val="12"/>
        <color indexed="8"/>
        <rFont val="Times New Roman"/>
        <family val="1"/>
        <charset val="204"/>
      </rPr>
      <t> </t>
    </r>
  </si>
  <si>
    <t>1) на користь фізичної особи</t>
  </si>
  <si>
    <t>V. Відомості про фінансові зобов’язання політичної партії залежно від особи, на користь якої їх було здійснено 
1.1. Фінансові зобов’язання політичної партії: </t>
  </si>
  <si>
    <t>—</t>
  </si>
  <si>
    <t xml:space="preserve">Майно, нематеріальні цінності, цінні папери, що перебувають у власності, усього, у тому числі: </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</si>
  <si>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</si>
  <si>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</si>
  <si>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</si>
  <si>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</si>
  <si>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</si>
  <si>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</si>
  <si>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</si>
  <si>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</si>
  <si>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</si>
  <si>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</si>
  <si>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повернено коштів, усього, у тому числі:</t>
  </si>
  <si>
    <t>Повернено коштів, усього,                                                    у тому числі:</t>
  </si>
  <si>
    <t>Кошти від господарської діяльності,                                    у тому числі:</t>
  </si>
  <si>
    <t>Повернено внесків нерухомим майном, усього,                                             у тому числі:</t>
  </si>
  <si>
    <t>Внески рухомим майном, усього,                                           у тому числі:</t>
  </si>
  <si>
    <t>Повернено  внесків транспортними засобами, усього,                                               у тому числі:</t>
  </si>
  <si>
    <t>Повернено внесків рухомим майном, усього,                         у тому числі:</t>
  </si>
  <si>
    <t>Повернено внесків цінними паперами, усього,                                             у тому числі: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</si>
  <si>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</si>
  <si>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</si>
  <si>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</si>
  <si>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 xml:space="preserve">повернуто з виборчих фондів,                                                з них: </t>
  </si>
  <si>
    <t>пропагандистська діяльність (інформаційна, рекламна, видавнича, поліграфічна),                                                           у тому числі:</t>
  </si>
  <si>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</si>
  <si>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</si>
  <si>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</si>
  <si>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нематеріальні активи, що перебувають у власності, всього,                                                              у тому числі:</t>
  </si>
  <si>
    <t>цінні папери, що перебувають у власності, усього,                                                               у тому числі:</t>
  </si>
  <si>
    <t xml:space="preserve">Відомості про майно, нематеріальні цінності, що перебувають на праві користування, усього,                                                             у тому числі: </t>
  </si>
  <si>
    <t>нерухоме майно, що перебуває  на праві користування, усього,                                                                                                          у тому числі:</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</si>
  <si>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</si>
  <si>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нематеріальні активи, що перебувають на праві користування, усього,                                                                                у тому числі:</t>
  </si>
  <si>
    <t>1. Відомості про грошові кошти на рахунках  політичної партії                                                                                 1.1. Грошові кошти на рахунку  політичної партії</t>
  </si>
  <si>
    <t>2.2. Відомості про повернення коштів з рахунку для отримання коштів з Державного бюджету України на фінансування статутної діяльності</t>
  </si>
  <si>
    <r>
      <t>2. Відомості щодо надходження коштів з Державного бюджету України на рахунки політичної партії    
2.1. Надходження на рахунок</t>
    </r>
    <r>
      <rPr>
        <sz val="12"/>
        <color indexed="8"/>
        <rFont val="Times New Roman"/>
        <family val="1"/>
        <charset val="204"/>
      </rPr>
      <t xml:space="preserve"> </t>
    </r>
    <r>
      <rPr>
        <sz val="12"/>
        <color indexed="8"/>
        <rFont val="Times New Roman"/>
        <family val="1"/>
        <charset val="204"/>
      </rPr>
      <t>для отримання коштів з Державного бюджету України на фінансування статутної діяльності * </t>
    </r>
  </si>
  <si>
    <t>ІІІ. Відомості про внески на користь політичної партії, у тому числі за кордоном, залежно від виду внеску </t>
  </si>
  <si>
    <t>Зведена таблиця внесків на користь політичної партії станом на кінець відповідного звітного кварталу</t>
  </si>
  <si>
    <t> Рік  випуску</t>
  </si>
  <si>
    <t>Автомобілі  легкові  </t>
  </si>
  <si>
    <r>
      <t xml:space="preserve">3. Відомості про внески рухомим майном на користь політичної партії, </t>
    </r>
    <r>
      <rPr>
        <sz val="11"/>
        <color indexed="8"/>
        <rFont val="Times New Roman"/>
        <family val="1"/>
        <charset val="204"/>
      </rPr>
      <t>у тому числі за кордоном</t>
    </r>
    <r>
      <rPr>
        <sz val="12"/>
        <color indexed="8"/>
        <rFont val="Times New Roman"/>
        <family val="1"/>
        <charset val="204"/>
      </rPr>
      <t>, залежно від особи, що їх здійснила 
3.1. Внески транспортними засобами на користь політичної партії  </t>
    </r>
  </si>
  <si>
    <r>
      <t> </t>
    </r>
    <r>
      <rPr>
        <sz val="10"/>
        <color indexed="8"/>
        <rFont val="Times New Roman"/>
        <family val="1"/>
        <charset val="204"/>
      </rPr>
      <t>Дата  отримання </t>
    </r>
  </si>
  <si>
    <t> Номер  розрахункового  документа </t>
  </si>
  <si>
    <t> Номер  розрахункового  документа</t>
  </si>
  <si>
    <t> Номер  розрахункового  документа</t>
  </si>
  <si>
    <t>Вид  фінансових  зобов’язань</t>
  </si>
  <si>
    <t>Дата  виникнення</t>
  </si>
  <si>
    <t>Дата  припинення .</t>
  </si>
  <si>
    <t xml:space="preserve"> -</t>
  </si>
  <si>
    <t xml:space="preserve">Відмітка про одержання
(штамп контролюючого органу, до якого подається  Звіт 
 політичної партії (місцевої організації політичної партії))
</t>
  </si>
  <si>
    <t xml:space="preserve">ЗАТВЕРДЖЕНО
Рішення Національного агентства з питань 
запобігання корупції
 09 червня 2016 року № 3
</t>
  </si>
  <si>
    <t>ЗВІТ 
політичної партії про майно, доходи, витрати і зобов’язання фінансового характеру</t>
  </si>
  <si>
    <t>Звітний</t>
  </si>
  <si>
    <t>Уточнюючий</t>
  </si>
  <si>
    <t>І квартал</t>
  </si>
  <si>
    <t>ІІ квартал</t>
  </si>
  <si>
    <t>ІІІ квартал</t>
  </si>
  <si>
    <t>IV квартал</t>
  </si>
  <si>
    <t>Наростаючим підсумком на кінець року</t>
  </si>
  <si>
    <t>(повна назва політичної партії згідно з реєстраційними документами)</t>
  </si>
  <si>
    <t xml:space="preserve"> Ідентифікаційний
код юридичної особи за ЄДРПОУ</t>
  </si>
  <si>
    <t>Поштовий індекс</t>
  </si>
  <si>
    <t>Телефон</t>
  </si>
  <si>
    <t>Моб. тел.</t>
  </si>
  <si>
    <t>Факс</t>
  </si>
  <si>
    <t>(область, район, населений пункт, вулиця, номери будинку, корпусу, кабінету/офіса, квартири</t>
  </si>
  <si>
    <t>E-mail</t>
  </si>
  <si>
    <t xml:space="preserve">              (дата)</t>
  </si>
  <si>
    <t xml:space="preserve">До Звіту політичної партії про майно, доходи, витрати і зобов’язання фінансового характеру додаються: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копії платіжних документів;
довідки установ банків про рух коштів на рахунках;
копії фінансової звітності;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</si>
  <si>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Дата подання</t>
  </si>
  <si>
    <t>(дд.мм.рррр)</t>
  </si>
  <si>
    <t>Керівник (уповноважена особа)</t>
  </si>
  <si>
    <t>(реєстраційний номер облікової картки платника податків або серія та номер паспорта*)</t>
  </si>
  <si>
    <t>(підпис)</t>
  </si>
  <si>
    <t>(ініціали та прізвище)</t>
  </si>
  <si>
    <t>М.П.</t>
  </si>
  <si>
    <t>Головний бухгалтер (особа, відповідальна 
за ведення бухгалтерського обліку)</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</si>
  <si>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</si>
  <si>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</si>
  <si>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</si>
  <si>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</si>
  <si>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</si>
  <si>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</si>
  <si>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«____» _____________ 20__ року </t>
  </si>
  <si>
    <r>
      <t xml:space="preserve">__________________________________________________ </t>
    </r>
    <r>
      <rPr>
        <sz val="8"/>
        <color indexed="8"/>
        <rFont val="Calibri"/>
        <family val="2"/>
        <charset val="204"/>
      </rPr>
      <t>(посадова (службова) особа контролюючого органу, до якого подається Звіт політичної партії (підпис, ініціали,  прізвище))</t>
    </r>
  </si>
  <si>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</si>
  <si>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 xml:space="preserve"> </t>
  </si>
  <si>
    <t>Х</t>
  </si>
  <si>
    <t xml:space="preserve">    Х</t>
  </si>
  <si>
    <t>(044) 527-70-69</t>
  </si>
  <si>
    <t>5277828@gmail.com</t>
  </si>
  <si>
    <t>Газета "Батьківщина" Свідоцтво серія ДП № 925</t>
  </si>
  <si>
    <t>А/м Тойота Чайзер</t>
  </si>
  <si>
    <t>1996 р</t>
  </si>
  <si>
    <t>13.11.2001 р.</t>
  </si>
  <si>
    <t>А/м Тойота Терсел  ( Об"єм двигуна 1800 куб.см.)</t>
  </si>
  <si>
    <t>05.09.2002 р.</t>
  </si>
  <si>
    <t>А/м Тойота Терсел( Об"єм двигуна 1300  куб.см.)</t>
  </si>
  <si>
    <t>06.06.2006 р.</t>
  </si>
  <si>
    <t>А/м Тойота Терсел ( Об"єм двигуна 1300  куб.см.)</t>
  </si>
  <si>
    <t>01.12.2001 р.</t>
  </si>
  <si>
    <t>А/м Тойота Камрі ( Об"єм двигуна 2995  куб.см.)</t>
  </si>
  <si>
    <t>2005 р</t>
  </si>
  <si>
    <t>02.12.2005 р</t>
  </si>
  <si>
    <t>А/м Тойота Ленд Крузер ( Об"єм двигуна 4664 куб.см.)</t>
  </si>
  <si>
    <t>09.10.2014 р</t>
  </si>
  <si>
    <t>А/м Тойота Ленд Крузер  ( Об"єм двигуна 4664  куб.см.)</t>
  </si>
  <si>
    <t>05.12.2005 р</t>
  </si>
  <si>
    <t>А/м Шкода Октавія Тур ( Об"єм двигуна 1598  куб.см.)</t>
  </si>
  <si>
    <t>2006 р</t>
  </si>
  <si>
    <t>22.08.2006 р</t>
  </si>
  <si>
    <t>22.08.2006 р.</t>
  </si>
  <si>
    <t>А/м Фольксваген Транспортер       ( Об"єм двигуна 1984  куб.см.)</t>
  </si>
  <si>
    <t>2007 р</t>
  </si>
  <si>
    <t>05.10.2007 р</t>
  </si>
  <si>
    <t>А/м ГАЗ "Газель" ( Об"єм двигуна 2464  куб.см.)</t>
  </si>
  <si>
    <t>21.02.2008 р</t>
  </si>
  <si>
    <t>А/м Фольксваген Транспортер( Об"єм двигуна 1896  куб.см.)</t>
  </si>
  <si>
    <t>2008 р</t>
  </si>
  <si>
    <t>24.10.2008 р</t>
  </si>
  <si>
    <t>А/м Шкода Октавія Тур( Об"єм двигуна 1598  куб.см.)</t>
  </si>
  <si>
    <t>12.12.2008 р</t>
  </si>
  <si>
    <t>13.11.2009 р</t>
  </si>
  <si>
    <t>А/м Рено Кангу( Об"єм двигуна 1390  куб.см.)</t>
  </si>
  <si>
    <t>15.10.2009 р</t>
  </si>
  <si>
    <t>А/м Фольксваген Мультівен( Об"єм двигуна 3189 куб.см.)</t>
  </si>
  <si>
    <t>04.03.2011 р</t>
  </si>
  <si>
    <t>А/м Шкода Румстер ( Об"єм двигуна 1198  куб.см.)</t>
  </si>
  <si>
    <t>2010 р</t>
  </si>
  <si>
    <t>29.09.2010 р</t>
  </si>
  <si>
    <t>А/м Skoda Octavia A5 ( Об"єм двигуна 1598  куб.см.)</t>
  </si>
  <si>
    <t>30.06.2010 р</t>
  </si>
  <si>
    <t>1-С :Підприємство 8</t>
  </si>
  <si>
    <t>04080, м.Київ,вул.Турівська ,15</t>
  </si>
  <si>
    <t>01.02.2013 р.</t>
  </si>
  <si>
    <t>1-С :Підприємство 8 (додаткове робоче місце)</t>
  </si>
  <si>
    <t>04080, м.Київ,вул.Турівська ,13</t>
  </si>
  <si>
    <t>11.10.2013 р.</t>
  </si>
  <si>
    <t>м.Дніпропетровськ</t>
  </si>
  <si>
    <t>05.03.2002 р.</t>
  </si>
  <si>
    <t>04080, м.Київ, вул.Турівська ,13</t>
  </si>
  <si>
    <t>Товариство з обмеженною відповідальністю "Екотехпром"</t>
  </si>
  <si>
    <t>01133, м.Київ, бул. Л.Українки,26</t>
  </si>
  <si>
    <t>м.Київ, вул.Набережно-Лугова, буд.8</t>
  </si>
  <si>
    <t>04074,м.Київ, вул.Бережанська,буд.4</t>
  </si>
  <si>
    <t>Mercedes-Benz S600  (5 513  куб.см)</t>
  </si>
  <si>
    <t>ТОВ "Інтернаціональні Індивидуальні Проекти"</t>
  </si>
  <si>
    <t>02098, м.Київ, вул.Ю.Шумського,1 оф.114</t>
  </si>
  <si>
    <t>поточний</t>
  </si>
  <si>
    <t>ПАТ АБ "Укргазбанк", МФО 320478</t>
  </si>
  <si>
    <t>ПУАТ АБ "УКРГАЗБАНК" поточний рахунок</t>
  </si>
  <si>
    <t>Щербина Марина Володимирівна</t>
  </si>
  <si>
    <t>ПАТ "МЕГАБАНК" поточний рахунок</t>
  </si>
  <si>
    <t>09804119</t>
  </si>
  <si>
    <t>01030, м.Київ, вул. Б.Хмельницького,64</t>
  </si>
  <si>
    <t>Банківське обслуговування</t>
  </si>
  <si>
    <t>35997739</t>
  </si>
  <si>
    <t>ТОВ "КОСМОНОВА"</t>
  </si>
  <si>
    <t>04107, м.Київ, вул.Тропініна, буд.№1</t>
  </si>
  <si>
    <t>04080, м. Київ , вул.Турівська,15</t>
  </si>
  <si>
    <t>23697280</t>
  </si>
  <si>
    <t>01030, м.Київ, вул. Б.Хмельницького,16-22</t>
  </si>
  <si>
    <t>Політична партія "Всеукраїнське об'єднання "Батьківщина"</t>
  </si>
  <si>
    <t>Відрядження</t>
  </si>
  <si>
    <t>04080, м. Київ, вул. Турівська, 12</t>
  </si>
  <si>
    <t>01103, м.Київ, БУЛЬВАР ДРУЖБИ НАРОДІВ, будинок 8-А</t>
  </si>
  <si>
    <t>01133, м.Київ, БУЛЬВАР ЛЕСІ УКРАЇНКИ, будинок 26</t>
  </si>
  <si>
    <t>21560766</t>
  </si>
  <si>
    <t>01601, м.Київ, БУЛЬВАР ТАРАСА ШЕВЧЕНКА, будинок 18</t>
  </si>
  <si>
    <t>ПОДІЛЬСЬКИЙ РАЙОННИЙ ВІДДІЛ ДЕРЖАВНОЇ ВИКОНАВЧОЇ СЛУЖБИ МІСТА КИЇВ ГОЛОВНОГО ТЕРИТОРІАЛЬНОГО УПРАВЛІННЯ ЮСТИЦІЇ У МІСТІ КИЄВІ</t>
  </si>
  <si>
    <t>34482497</t>
  </si>
  <si>
    <t>04208, м.Київ, ПРОСПЕКТ ГОНГАДЗЕ, будинок 5-Б</t>
  </si>
  <si>
    <t>12601, Житомирська обл., Брусилівський район, селище міського типу Брусилів, ВУЛИЦЯ БАЗАРНА, будинок 25</t>
  </si>
  <si>
    <t>УПРАВЛІННЯ ДЕРЖАВНОЇ КАЗНАЧЕЙСЬКОЇ СЛУЖБИ УКРАЇНИ У ПОДІЛЬСЬКОМУ РАЙОНІ М.КИЄВА</t>
  </si>
  <si>
    <t>37975298</t>
  </si>
  <si>
    <t>04071, м.Київ, ВУЛИЦЯ МЕЖИГІРСЬКА, будинок 25</t>
  </si>
  <si>
    <t>02660, м.Київ, ВУЛИЦЯ ВІТАЛІЯ ШИМАНОВСЬКОГО, будинок 2/1, кімната 308</t>
  </si>
  <si>
    <t>47,0 кв.м.</t>
  </si>
  <si>
    <t>2017 р</t>
  </si>
  <si>
    <t>26.01.2017 р</t>
  </si>
  <si>
    <t>А/м Skoda Octavia A7 ( Об"єм двигуна 1395  куб.см.)</t>
  </si>
  <si>
    <t>А/м Skoda Octavia A7 ( Об"єм двигуна 1598 куб.см.)</t>
  </si>
  <si>
    <t>31.12.2017 р.</t>
  </si>
  <si>
    <t>16.03.2017 р.</t>
  </si>
  <si>
    <t>рахунок для соціальних виплат</t>
  </si>
  <si>
    <t>Заробітна плата</t>
  </si>
  <si>
    <t>30.09.2016 р.</t>
  </si>
  <si>
    <t xml:space="preserve"> Кожуховська Людмила  Анатоліївна </t>
  </si>
  <si>
    <t xml:space="preserve"> Петрушко Сергій  Анатолійович </t>
  </si>
  <si>
    <t>Андрущенко Тетяна Миколаївна</t>
  </si>
  <si>
    <t>Астряб Анна Юріївна</t>
  </si>
  <si>
    <t>Атаманюк Сергій Петрович</t>
  </si>
  <si>
    <t>Баштовий Вадим Вікторович</t>
  </si>
  <si>
    <t>Боронін Валерій Андрійович</t>
  </si>
  <si>
    <t>Будник Сергій Михайлович</t>
  </si>
  <si>
    <t>Бутенко Олександр Владиславович</t>
  </si>
  <si>
    <t>Верба Олександр Петрович</t>
  </si>
  <si>
    <t>Войченко Віталій Миколайович</t>
  </si>
  <si>
    <t>Волинець Олександр Леонтійович</t>
  </si>
  <si>
    <t>Дахно Вікторія Ігорівна</t>
  </si>
  <si>
    <t>Дерега Андрій Вікторович</t>
  </si>
  <si>
    <t>Добрівський Валерій Олександрович</t>
  </si>
  <si>
    <t>Довгопол Володимир Іванович</t>
  </si>
  <si>
    <t>Іванченко Василь Миколайович</t>
  </si>
  <si>
    <t>Казак Олександр Валерійович</t>
  </si>
  <si>
    <t>Ковальчук Руслана Василівна</t>
  </si>
  <si>
    <t>Косяков Сергій Вікторович</t>
  </si>
  <si>
    <t>Криворот Микола Дмитрович</t>
  </si>
  <si>
    <t>Круль Євгеній Дмитрович</t>
  </si>
  <si>
    <t>Кулеба Ігор Миколайович</t>
  </si>
  <si>
    <t>Кушнір Віталій Аркадійович</t>
  </si>
  <si>
    <t>Мазурок Андрій Анатолійович</t>
  </si>
  <si>
    <t>Мариношенко  Володимир Анатолійович</t>
  </si>
  <si>
    <t>Медведєв Володимир Володимирович</t>
  </si>
  <si>
    <t>Митрофанський Сергій Володимирович</t>
  </si>
  <si>
    <t>Олійник Віктор Степанович</t>
  </si>
  <si>
    <t>Паламарчук Володимир Федорович</t>
  </si>
  <si>
    <t>Панов Віталій Кузьмич</t>
  </si>
  <si>
    <t>Попович Юрій Олегович</t>
  </si>
  <si>
    <t>Проценко Олександр Петрович</t>
  </si>
  <si>
    <t>Савченко Владислав Миколайович</t>
  </si>
  <si>
    <t>Савченко Олексій Григорович</t>
  </si>
  <si>
    <t>Свистільник Петро Іванович</t>
  </si>
  <si>
    <t>Свідерська Наталія Анатоліївна</t>
  </si>
  <si>
    <t>Симонець Євгеній Миколайович</t>
  </si>
  <si>
    <t>Смілик Олексій Олексійович</t>
  </si>
  <si>
    <t>Смусь Максим Анатолійович</t>
  </si>
  <si>
    <t>Соколов Сергій Георгійович</t>
  </si>
  <si>
    <t>Сокольченко Сергій Петрович</t>
  </si>
  <si>
    <t>Сорока Сергій Миколайович</t>
  </si>
  <si>
    <t>Сорока Марина Валентинівна</t>
  </si>
  <si>
    <t>Сумський Олег Миколайович</t>
  </si>
  <si>
    <t>Сухомлин Оксана Петрівна</t>
  </si>
  <si>
    <t>Троханчука Дмитра Івановича</t>
  </si>
  <si>
    <t>Туляков Сергій Валерійович</t>
  </si>
  <si>
    <t>Унгурян Олена Григорівна</t>
  </si>
  <si>
    <t>Фролов Олексій Вікторович</t>
  </si>
  <si>
    <t>Цапренко Дар'я Юріївна</t>
  </si>
  <si>
    <t>Швець Володимир Юхимович</t>
  </si>
  <si>
    <t>Шкребтієнко Ірина Володимирівна</t>
  </si>
  <si>
    <t>Щербина Антон Олексійович</t>
  </si>
  <si>
    <t>Бондар Світлана Миколаївна</t>
  </si>
  <si>
    <t>Вишебаба Інна Володимирівна</t>
  </si>
  <si>
    <t>Дікунова Ярослава Валентинівна</t>
  </si>
  <si>
    <t>Лозіна Ірина Валентинівна</t>
  </si>
  <si>
    <t>Муха Яна Анатоліївна</t>
  </si>
  <si>
    <t>Фірсова Лариса Володимирівна</t>
  </si>
  <si>
    <r>
      <t xml:space="preserve">Політична партія </t>
    </r>
    <r>
      <rPr>
        <b/>
        <u/>
        <sz val="12"/>
        <color indexed="8"/>
        <rFont val="Times New Roman"/>
        <family val="1"/>
        <charset val="204"/>
      </rPr>
      <t xml:space="preserve"> "Всеукраїнське об'єднання "Батьківщина"</t>
    </r>
  </si>
  <si>
    <t xml:space="preserve">Наявність додатків томів </t>
  </si>
  <si>
    <t>За оренду авто</t>
  </si>
  <si>
    <t>Вінницька обласна організація Всеукраїнського об’єднання «Батьківщина»</t>
  </si>
  <si>
    <t xml:space="preserve">
ПАТ Укрсоцбанк, МФО 300023, р/р 26000011969944</t>
  </si>
  <si>
    <t>Вінницька міська партійна організація політичної партії "Всеукраїнське об'єднання "Батьківщина"</t>
  </si>
  <si>
    <t>Жмеринська  міська організація політичної партії "Всеукраїнське об'єднання "Батьківщина"</t>
  </si>
  <si>
    <t>Козятинська міська партійна організація Всеукраїнського об'єднання "Батьківщина"</t>
  </si>
  <si>
    <t xml:space="preserve">  22100, Вінницька обл., місто Козятин, ВУЛИЦЯ П. ОРЛИКА, будинок 12</t>
  </si>
  <si>
    <t>Ладижинська міська партійна організація Всеукраїнського об'єднання "Батьківщина"</t>
  </si>
  <si>
    <t>24321, Вінницька обл., місто Ладижин, ВУЛИЦЯ Процишина, буд.2/2</t>
  </si>
  <si>
    <t>Могилів-Подільська  міська партійна організація "Всеукраїнське об'єднання "Батьківщина"</t>
  </si>
  <si>
    <t>Хмільницька міська організація політичної партії "Всеукраїнського об'єднання "Батьківщина"</t>
  </si>
  <si>
    <t>22000, Вінницька обл., місто Хмільник, вул. Небесної Сотні, будинок 24</t>
  </si>
  <si>
    <t xml:space="preserve">Замостянська районна організація політичної партії "Всеукраїнське об'єднання "Батьківщина" </t>
  </si>
  <si>
    <t>21007, Вінницька обл., місто Вінниця, ВУЛИЦЯ П. Запорожця, буд.46-А</t>
  </si>
  <si>
    <t>Правобережна районна організація політичної партії "Всеукраїнське об'єднання "Батьківщина"</t>
  </si>
  <si>
    <t>Староміська районна організація політичної партії "Всеукраїнське об'єднання "Батьківщина"</t>
  </si>
  <si>
    <t>Барська районна організація політичної партії "Всеукраїнське об'єднання "Батьківщина"</t>
  </si>
  <si>
    <t>Бершадська районна організація політичної партії "Всеукраїнського об'єднання "Батьківщина"</t>
  </si>
  <si>
    <t>Вінницька районна організація політичної партії "Всеукраїнське об'єднання "Батьківщина"</t>
  </si>
  <si>
    <t>23222, Вінницька обл., Вінницький район, село Якушинці, ВУЛИЦЯ АКЦІОНЕРНА, будинок 4</t>
  </si>
  <si>
    <t>Гайсинська районна організація Всеукраїнського об'єднання "Батьківщина"</t>
  </si>
  <si>
    <t>23700, Вінницька обл., Гайсинський район, місто Гайсин, ВУЛИЦЯ БОГДАНА ХМЕЛЬНИЦЬКОГО, будинок 16</t>
  </si>
  <si>
    <t>Жмеринська районна організація політичної партії "Всеукраїнське об'єднання "Батьківщина"</t>
  </si>
  <si>
    <t>Іллінецька районна партійна організація політичної партії "Всеукраїнське об'єднання "Батьківщина"</t>
  </si>
  <si>
    <t>Калинівська районна організація політичної партії Всеукраїнського об'єднання "Батьківщина"</t>
  </si>
  <si>
    <t>22400, Вінницька обл., Калинівський район, місто Калинівка, ВУЛИЦЯ Незалежності, будинок 2</t>
  </si>
  <si>
    <t>Козятинська районна організація політичної партії "Всеукраїнське об'єднання "Батьківщина"</t>
  </si>
  <si>
    <t>Липовецька районна організація політичної партії "Всеукраїнське об'єднання "Батьківщина"</t>
  </si>
  <si>
    <t>22500, Вінницька обл., Липовецький район, місто Липовець, ВУЛИЦЯ Липківського, будинок 57</t>
  </si>
  <si>
    <t>Літинська районна організація політичної партії "Всеукраїнське об'єднання "Батьківщина"</t>
  </si>
  <si>
    <t>22300, Вінницька обл., Літинський район, селище міського типу Літин, ВУЛИЦЯ Соборна, будинок 17</t>
  </si>
  <si>
    <t>Могилів-Подільська районна партійна організація "Всеукраїнського об'єднання "Батьківщина"</t>
  </si>
  <si>
    <t>24000, Вінницька обл., місто Могилів-Подільський, ВУЛИЦЯ КИЇВСЬКА, будинок 29</t>
  </si>
  <si>
    <t>Мурованокуриловецька районна організація політичної партії "Всеукраїнське об'єднання "Батьківщина"</t>
  </si>
  <si>
    <t>Немирівська районна організація політичної партії "Всеукраїнське об'єднання "Батьківщина"</t>
  </si>
  <si>
    <t>22800, Вінницька обл., Немирівський район, місто Немирів, ВУЛ. ГОРЬКОГО, будинок 94</t>
  </si>
  <si>
    <t>Оратівська районна організація Всеукраїнського політичного об'єднання "Батьківщина"</t>
  </si>
  <si>
    <t>Піщанська районна партійна організація політичної партії "Всеукраїнське об'єднання "Батьківщина"</t>
  </si>
  <si>
    <t>24700, Вінницька обл., Піщанський район, селище міського типу Піщанка, вул. Горького, будинок 15, квартира 2</t>
  </si>
  <si>
    <t>Політична партія Погребищенська районна організація політичної партії "Всеукраїнське об'єднання "Батьківщина"</t>
  </si>
  <si>
    <t>22200, Вінницька обл., Погребищенський район, місто Погребище, ВУЛИЦЯ ШЕВЧЕНКА, будинок 92</t>
  </si>
  <si>
    <t>Теплицька районна організація політичної партії Всеукраїнське об'єднання "Батьківщина"</t>
  </si>
  <si>
    <t>23800, Вінницька обл., Теплицький район, селище міського типу Теплик, ВУЛИЦЯ Піонерська , будинок 16</t>
  </si>
  <si>
    <t xml:space="preserve">Тиврівська районна партійна організація "Всеукраїнське об'єднання "Батьківщина" </t>
  </si>
  <si>
    <t>23300, Вінницька обл., Тиврівський район, селище міського типу Тиврів, ВУЛИЦЯ ЖОВТНЕВА, будинок 5</t>
  </si>
  <si>
    <t>Томашпільська районна організація політичної партії Всеукраїнського об'єднання "Батьківщина"</t>
  </si>
  <si>
    <t>24200, Вінницька обл., Томашпільський район, селище міського типу Томашпіль, ПЛОЩА Т.Шевченка, будинок 12</t>
  </si>
  <si>
    <t>Тростянецька районна організація політичної партії "Всеукраїнське об'єднання "Батьківщина"</t>
  </si>
  <si>
    <t>24300, Вінницька обл., Тростянецький район, селище міського типу Тростянець, ВУЛИЦЯ Соборна, будинок 96</t>
  </si>
  <si>
    <t>Тульчинська районна організація політичної партії "Всеукраїнське об'єднання "Батьківщина"</t>
  </si>
  <si>
    <t>23600, Вінницька обл., Тульчинський район, місто Тульчин, ВУЛИЦЯ Миколи Леонтовича, будинок 39, кв.83</t>
  </si>
  <si>
    <t>Хмільницька районна організація політичної партії "Всеукраїнського об'єднання "Батьківщина"</t>
  </si>
  <si>
    <t>Чернівецька районна організація політичної партії "ВО "Батьківщина"</t>
  </si>
  <si>
    <t>Політична партія Чечельницька районна організація політичної партії "Всеукраїнське об'єднання "Батьківщина"</t>
  </si>
  <si>
    <t>24800, Вінницька обл., Чечельницький район, селище міського типу Чечельник, ВУЛИЦЯ ГЕРОЇВ МАЙДАНУ, будинок 46</t>
  </si>
  <si>
    <t>Шаргородська районна організація політичної партії Всеукраїнське об'єднання "Батьківщина"</t>
  </si>
  <si>
    <t>Політична партія Ямпільська районна організація Всеукраїнського об'єднання "Батьківщина"</t>
  </si>
  <si>
    <t>Волинська обласна організація Всеукраїнського об’єднання «Батьківщина»</t>
  </si>
  <si>
    <t>43025, Волинська обл., місто Луцьк, ВУЛИЦЯ НАБЕРЕЖНА, будинок 2</t>
  </si>
  <si>
    <t>Володимир-Волинська міська організація політичної партії Всеукраїнського об'єднання "Батьківщина"</t>
  </si>
  <si>
    <t>44700, Волинська обл., місто Володимир-Волинський, ВУЛИЦЯ КОВЕЛЬСЬКА, будинок 29</t>
  </si>
  <si>
    <t>Ковельська міська організація політичної партії "Всеукраїнське об'єднання "Батьківщина"</t>
  </si>
  <si>
    <t>45004, Волинська обл., місто Ковель, ВУЛИЦЯ СТЕПАНА БАНДЕРИ, будинок 9</t>
  </si>
  <si>
    <t>ПАТ КБ ПРИВАТБАНК м. Ковель(МФО 303440), р/р 26004055510716</t>
  </si>
  <si>
    <t>Луцька міська партійна організація Всеукраїнського об'єднання "Батьківщина"</t>
  </si>
  <si>
    <t>ПАТ КБ ПРИВАТБАНК м. Луцьк(МФО 303440), р/р 26007055517909</t>
  </si>
  <si>
    <t>Нововолинська міська організація партії "Всеукраїнське об'єднання "Батьківщина"</t>
  </si>
  <si>
    <t>45400, Волинська обл., місто Нововолинськ, БУЛЬВАР ШЕВЧЕНКА, будинок 7/1</t>
  </si>
  <si>
    <t>Горохівська районна організація Всеукраїнського об'єднання "Батьківщина"</t>
  </si>
  <si>
    <t>45700, Волинська обл., Горохівський район, місто Горохів, ВУЛИЦЯ СОКАЛЬСЬКА, будинок 2А</t>
  </si>
  <si>
    <t>Іваничівська районна організація "Всеукраїнського об'єднання "Батьківщина"</t>
  </si>
  <si>
    <t>Камінь-Каширська районна організація Всеукраїнського об'єднання "Батьківщина"</t>
  </si>
  <si>
    <t>44500, Волинська обл., Камінь-Каширський район, місто Камінь-Каширський, Шевченка, будинок 5</t>
  </si>
  <si>
    <t>Ківерцівська районна партійна організація "Всеукраїнського об'єднання "Батьківщина"</t>
  </si>
  <si>
    <t>45200, Волинська обл., Ківерцівський район, місто Ківерці, ВУЛИЦЯ НЕЗАЛЕЖНОСТІ, будинок 2</t>
  </si>
  <si>
    <t>Ковельська районна організація партії "Всеукраїнське об'єднання "Батьківщина"</t>
  </si>
  <si>
    <t xml:space="preserve"> 45000, Волинська обл., місто Ковель, ВУЛИЦЯ ГРУШЕВСЬКОГО, будинок 14</t>
  </si>
  <si>
    <t>ПАТ КБ ПРИВАТБАНК м. Ковель(МФО 303440), р/р 26008055506469</t>
  </si>
  <si>
    <t>Локачинська районна організація Всеукраїнського об'єднання "Батьківщина"</t>
  </si>
  <si>
    <t>45500, Волинська обл., Локачинський район, селище міського типу Локачі, ВУЛИЦЯ ЛУЦЬКА, будинок 2</t>
  </si>
  <si>
    <t>Луцька районна організація Всеукраїнського об'єднання "Батьківщина"</t>
  </si>
  <si>
    <t>43021, Волинська обл., м. Луцьк, вул. Винниченка будинок 67, оф. 204</t>
  </si>
  <si>
    <t>ПАТ КБ ПРИВАТБАНК м. Луцьк(МФО 303440), р/р 26008055519865</t>
  </si>
  <si>
    <t>Любешівська районна партійна організація ВО "Батьківщина"</t>
  </si>
  <si>
    <t>44200, Волинська обл., Любешівський район, селище міського типу Любешів, ВУЛИЦЯ ЧЕРВОНОАРМІЙСЬКА, будинок 24</t>
  </si>
  <si>
    <t>Любомльська районна організація Всеукраїнського об'єднання "Батьківщина"</t>
  </si>
  <si>
    <t>44300, Волинська обл., Любомльський район, місто Любомль, ВУЛИЦЯНЕЗАЛЕЖНОСТІ, будинок 20</t>
  </si>
  <si>
    <t>Маневицька районна організація Всеукраїнського об'єднання "Батьківщина"</t>
  </si>
  <si>
    <t>44600, Волинська обл., Маневицький район, селище міського типу Маневичі, ВУЛИЦЯ ГОРЬКОГО, будинок 9</t>
  </si>
  <si>
    <t>Ратнівська районна організація Всеукраїнського об'єднання "Батьківщина"</t>
  </si>
  <si>
    <t>44100, Волинська обл., Ратнівський район, селище міського типу Ратне, ВУЛИЦЯ ЦЕНТРАЛЬНА, будинок 42</t>
  </si>
  <si>
    <t>Рожищенська районна організація Всеукраїнського об'єднання Батьківщина"</t>
  </si>
  <si>
    <t>45100, Волинська обл., Рожищенський район, місто Рожище, ВУЛИЦЯ НЕЗАЛЕЖНОСТІ, будинок 82</t>
  </si>
  <si>
    <t>ПАТ КБ ПРИВАТБАНК Волинська область (МФО 303440), р/р 26006055512381</t>
  </si>
  <si>
    <t>Старовижівська  районна організація Всеукраїнського об'єднання "Батьківщина"</t>
  </si>
  <si>
    <t>Турійська районна організація "Всеукраїнське об'єднання "Батьківщина"</t>
  </si>
  <si>
    <t>44800, Волинська обл., Турійський район, селище міського типу Турійськ, ВУЛИЦЯ ЛУЦЬКА, будинок 16</t>
  </si>
  <si>
    <t>Шацька районна організація Всеукраїнського обеднання "Батьківщина"</t>
  </si>
  <si>
    <t>44000, Волинська обл., Шацький район, селище міського типу Шацьк, вул. Шковороди, будинок 13</t>
  </si>
  <si>
    <t>Дніпропетровська обласна організація Всеукраїнського об’єднання «Батьківщина»</t>
  </si>
  <si>
    <t>Дніпровська міська організація Всеукраїнського об'єднання "Батьківщина"</t>
  </si>
  <si>
    <t>49000, Дніпропетровська обл., місто Дніпро, ВУЛИЦЯ Дмитра Яворницького, буд.82, офіс 35</t>
  </si>
  <si>
    <t xml:space="preserve">Вільногірська міська організація Всеукраїнського об'єднання "Батьківщина" </t>
  </si>
  <si>
    <t xml:space="preserve">  Кам’янська міська організація Всеукраїнського об’єднання «Батьківщина»Дніпропетровської області</t>
  </si>
  <si>
    <t>51931, Дніпропетровська обл., місто Кам’янське, ВУЛИЦЯ РЕСПУБЛІКАНСЬКА, будинок 9 А, офіс 301</t>
  </si>
  <si>
    <t>Жовтоводська міська організація Всеукраїнського об'єднання "Батьківщина" Дніпропетровської області</t>
  </si>
  <si>
    <t>52204, Дніпропетровська обл., місто Жовті Води, ВУЛИЦЯ КРОПОТКІНА, будинок 14, корпус 3, кімната 134 А</t>
  </si>
  <si>
    <t>Криворізька міська організація Всеукраїнського об'єднання "Батьківщина"</t>
  </si>
  <si>
    <t>Марганецька міська організація "Всеукраїнського об'єднання "Батьківщина" Дніпропетровської області</t>
  </si>
  <si>
    <t>53400, Дніпропетровська обл., місто Марганець, ВУЛИЦЯ ЦЕНТРАЛЬНА, будинок 49</t>
  </si>
  <si>
    <t>НІКОПОЛЬСЬКА МІСЬКА ОРГАНІЗАЦІЯ "ВСЕУКРАЇНСЬКЕ ОБ'ЄДНАННЯ "БАТЬКІВЩИНА"</t>
  </si>
  <si>
    <t>53210, Дніпропетровська обл., місто Нікополь, ПРОСПЕКТ ТРУБНИКІВ, будинок 24, квартира 73</t>
  </si>
  <si>
    <t>Новомосковська міська організація Всеукраїнського об'єднання "Батьківщина" Дніпропетровської області</t>
  </si>
  <si>
    <t xml:space="preserve"> 51200, Дніпропетровська обл., місто Новомосковськ, ВУЛИЦЯ СУЧКОВА, будинок 66</t>
  </si>
  <si>
    <t xml:space="preserve">Покровська міська організація "Всеукраїнське об'єднання "Батьківщина" </t>
  </si>
  <si>
    <t xml:space="preserve">Павлоградська міська організація Всеукраїнського об'єднання "Батьківщина" </t>
  </si>
  <si>
    <t>51400, Дніпропетровська обл., місто Павлоград, ВУЛИЦЯ ГОРЬКОГО , будинок 166, корпус 3, кімната 101</t>
  </si>
  <si>
    <t>Першотравенська міська організація "Всеукраїнського об'єднання "Батьківщина" Дніпропетровської обл.</t>
  </si>
  <si>
    <t>52800, Дніпропетровська обл., місто Першотравенськ, ВУЛ. ЧАЙКОВСЬКОГО, будинок 17, квартира 62</t>
  </si>
  <si>
    <t>П'ятихатська міська організація Всеукраїнського об'єднання "Батьківщина" Дніпропетровської області</t>
  </si>
  <si>
    <t>52100, Дніпропетровська обл., П'ятихатський район, місто П'ятихатки, ВУЛ. МАМОНА, будинок 119</t>
  </si>
  <si>
    <t>СИНЕЛЬНИКІВСЬКА МІСЬКА ОРГАНІЗАЦІЯ ВСЕУКРАЇНСЬКОГО ОБ'ЄДНАННЯ "БАТЬКІВЩИНА" ДНІПРОПЕТРОВСЬКОЇ ОБЛАСТІ</t>
  </si>
  <si>
    <t>52500, Дніпропетровська обл., місто Синельникове, ВУЛИЦЯ ЕНГЕЛЬСА, будинок 3</t>
  </si>
  <si>
    <t>Тернівська міська організація Всеукраїнського об'єднання "Батьківщина" в Дніпропетровській області</t>
  </si>
  <si>
    <t>51502, Дніпропетровська обл., місто Тернівка, БУЛЬВАР АРТЕМА, будинок 2, квартира 48</t>
  </si>
  <si>
    <t>Південна районна організація Всеукраїнського об’єднання «Батьківщина» міста Кам’янське</t>
  </si>
  <si>
    <t>Дніпровська районна організація Всеукраїнського об’єднання «Батьківщина» міста Кам’янське</t>
  </si>
  <si>
    <t>Заводська районна організація Всеукраїнського об’єднання «Батьківщина» міста  Кам’янське</t>
  </si>
  <si>
    <t xml:space="preserve"> 51931, Дніпропетровська обл., місто Кам’янське, ВУЛИЦЯ РЕСПУБЛІКАНСЬКА, будинок 9 А, офіс 301</t>
  </si>
  <si>
    <t>Амур-Нижньодніпровська районна організація Всеукраїнського об'єднання "Батьківщина" м. Дніпра</t>
  </si>
  <si>
    <t>49087, Дніпропетровська обл., місто Дніпро, ВУЛИЦЯ КАЛИНОВА, будинок 87, кімната 303</t>
  </si>
  <si>
    <t>Шевченківська районна організація Всеукраїнського об'єднання "Батьківщина" м. Дніпра</t>
  </si>
  <si>
    <t>Соборна районна організація Всеукраїнського об'єднання "Батьківщина" м. Дніпра</t>
  </si>
  <si>
    <t>49000, Дніпропетровська обл., місто Дніпро, ВУЛИЦЯ ГЕРОЇВ КРУТ, будинок 16</t>
  </si>
  <si>
    <t>Індустріальна районна організація Всеукраїнського об'єднання "Батьківщина" м. Дніпра</t>
  </si>
  <si>
    <t xml:space="preserve"> 49000, Дніпропетровська обл., місто Дніпро, ПРОСПЕКТ СЛОБОЖАНСЬКИЙ, будинок 95</t>
  </si>
  <si>
    <t>Центральна районна організація Всеукраїнського об'єднання "Батьківщина" м. Дніпро</t>
  </si>
  <si>
    <t>49000, Дніпропетровська обл., місто Дніпро, ВУЛИЦЯ СІЧЕСЛАВСЬКА НАБЕРЕЖНА, будинок 16, офіс 21</t>
  </si>
  <si>
    <t>Чечелівська районна організація Всеукраїнського об'єднання "Батьківщина"  м. Дніпра</t>
  </si>
  <si>
    <t>49000, Дніпропетровська обл., місто Дніпро, ПРОСПЕКТ СЕРГІЯ НІГОЯНА, будинок 68</t>
  </si>
  <si>
    <t>Самарська районна організація Всеукраїнського об'єднання "Батьківщина" м. Дніпра</t>
  </si>
  <si>
    <t>Металургійна районна організація Всеукраїнського об'єднання "Батьківщина" м. Кривого Рогу</t>
  </si>
  <si>
    <t>ПАТ КБ "ПриватБанк", Криворізька філія,  МФО 305750, р/р 26009053512250</t>
  </si>
  <si>
    <t>Довгинцівська районна організація Всеукраїнського об'єднання "Батьківщина" м. Кривого Рогу</t>
  </si>
  <si>
    <t>Покровська районна організація Всеукраїнського об'єднання "Батьківщина" м. Кривого Рогу</t>
  </si>
  <si>
    <t>ПАТ КБ "ПриватБанк", Криворізька філія, МФО 305750, р/р 26001053515374</t>
  </si>
  <si>
    <t>Інгулецька районна організація Всеукраїнського об'єднання "Батьківщина" м. Кривого Рогу</t>
  </si>
  <si>
    <t>ПАТ КБ "ПриватБанк", Криворізька філія, МФО 305750, р/р 26001053514171</t>
  </si>
  <si>
    <t>Саксаганська районна організація Всеукраїнського об'єднання "Батьківщина" м. Кривого Рогу</t>
  </si>
  <si>
    <t>ПАТ КБ "ПриватБанк", Криворізька філія, МФО 305750, р/р 26000053514525</t>
  </si>
  <si>
    <t>Тернівська районна організація Всеукраїнського об'єднання "Батьківщина" м. Кривого Рогу</t>
  </si>
  <si>
    <t>ПАТ КБ "ПриватБанк", Криворізька філія, МФО 305750, р/р 26000053515182</t>
  </si>
  <si>
    <t>Центрально-Міська районна організація Всеукраїнського об'єднання "Батьківщина" м. Кривого Рогу</t>
  </si>
  <si>
    <t>Апостолівська районна організація "Всеукраїнське об'єднання "Батьківщина" Дніпропетровської області</t>
  </si>
  <si>
    <t>53800, Дніпропетровська обл., Апостолівський район, місто Апостолове, ВУЛИЦЯ Визволення, будинок 36</t>
  </si>
  <si>
    <t>Васильківська районна організація Всеукраїнського об'єднання "Батьківщина" Дніпропетровської області</t>
  </si>
  <si>
    <t>52600, Дніпропетровська обл., Васильківський район, селище міського типу Васильківка, ПРОВУЛОК ПАРКОВИЙ, будинок 4, кімната 4</t>
  </si>
  <si>
    <t>Верхньодніпровська районна організація Всеукраїнського об'єднання "Батьківщина" Дніпропетровської області</t>
  </si>
  <si>
    <t>51600, Дніпропетровська обл., Верхньодніпровський район, місто Верхньодніпровськ, ВУЛИЦЯ ДНІПРОВСЬКА, будинок 56</t>
  </si>
  <si>
    <t>Дніпровська районна організація Всеукраїнського об'єднання "Батьківщина" Дніпропетровської області</t>
  </si>
  <si>
    <t>52005, Дніпропетровська обл., Дніпровський район, селище міського типу Слобожанське, ВУЛ.ТЕПЛИЧНА, будинок 27, квартира 26</t>
  </si>
  <si>
    <t>Криворізька районна організація Всеукраїнського об'єднання "Батьківщина" Дніпропетровської області</t>
  </si>
  <si>
    <t xml:space="preserve">Криничанська районна організація Всеукраїнського об'єднання "Батьківщина" </t>
  </si>
  <si>
    <t>Магдалинівська районна організація Всеукраїнського об'єднання "Батьківщина"</t>
  </si>
  <si>
    <t>Нікопольська районна організація "Всеукраїнське об'єднання "Батьківщина" Дніпропетровської області</t>
  </si>
  <si>
    <t>Новомосковська районна організація Всеукраїнського об'єднання "Батьківщина" Дніпропетровської області</t>
  </si>
  <si>
    <t>Павлоградська районна організація Всеукраїнського об'єднання "Батьківщина" в Дніпропетровській області</t>
  </si>
  <si>
    <t>Петриківська районна організація "Всеукраїнське об'єднання "Батьківщина" Дніпропетровської області</t>
  </si>
  <si>
    <t>51800, Дніпропетровська обл., Петриківський район, селище міського типу Петриківка, пр-т Петра Калнишевського, будинок 73-Б</t>
  </si>
  <si>
    <t>Петропавлівська районна організація Всеукраїнського об'єднання "Батьківщина" Петропавлівського району Дніпропетровської області</t>
  </si>
  <si>
    <t xml:space="preserve">Покровська районна організація Всеукраїнського об'єднання "Батьківщина" </t>
  </si>
  <si>
    <t>П'ятихатська районна організація Всеукраїнського об'єднання "Батьківщина" Дніпропетровської області</t>
  </si>
  <si>
    <t>Синельниківська районна організація Всеукраїнського об'єднання "Батьківщина" Дніпропетровської області</t>
  </si>
  <si>
    <t>Солонянська районна організація Всеукраїнського об'єднання "Батьківщина" Дніпропетровської області</t>
  </si>
  <si>
    <t>52400, Дніпропетровська обл., Солонянський район, селище міського типу Солоне, ГАГАРІНА, будинок 5</t>
  </si>
  <si>
    <t>Софіївська районна організація Всеукраїнського об'єднання "Батьківщина" Дніпропетровської області</t>
  </si>
  <si>
    <t>53100, Дніпропетровська обл., Софіївський район, селище міського типу Софіївка, ВУЛИЦЯ Шкільна, будинок 22</t>
  </si>
  <si>
    <t>Томаківська районна організація Всеукраїнського об'єднання "Батьківщина" Дніпропетровської області</t>
  </si>
  <si>
    <t>Царичанська районна організація Всеукраїнське об'єднання "Батьківщина" Дніпропетровської області</t>
  </si>
  <si>
    <t xml:space="preserve"> 51000, Дніпропетровська обл., Царичанський район, селище міського типу Царичанка, КВАРТАЛ 50 РОКІВ ЖОВТНЯ, будинок 8 А</t>
  </si>
  <si>
    <t xml:space="preserve">Широківська районна організація "Всеукраїнське об'єднання "Батьківщина" </t>
  </si>
  <si>
    <t>Юр'ївська районна організація Всеукраїнського об'єднання "Батьківщина" в Дніпропетровській області</t>
  </si>
  <si>
    <t>51300, Дніпропетровська обл., Юр'ївський район, селище міського типу Юр'ївка, вул. Леніна, будинок 104-А</t>
  </si>
  <si>
    <t>Донецька обласна партійна організація Всеукраїнського об’єднання «Батьківщина»</t>
  </si>
  <si>
    <t>87500, Донецька обл., місто Маріуполь, ПРОВУЛОК НАХІМОВА, будинок 3, квартира 31-32</t>
  </si>
  <si>
    <t xml:space="preserve">Артемівська міська організація політичної партії Всеукраїнське об’єднання «Батьківщина»   </t>
  </si>
  <si>
    <t>Житомирська обласна партійна організація Всеукраїнського об’єднання «Батьківщина»</t>
  </si>
  <si>
    <t>10014, Житомирська обл., місто Житомир, ВУЛИЦЯ ЛЕХА КАЧИНСЬКОГО, будинок 20</t>
  </si>
  <si>
    <t>Житомирське відділення ПАТ "Айбокс Банк", ЄДРПОУ 21570492, МФО 322302, р/р 26001001929301</t>
  </si>
  <si>
    <t>Бердичівська міська партійна  організація Всеукраїнського об’єднання «Батьківщина» Житомирської області</t>
  </si>
  <si>
    <t>АБ "Укргазбанк", м. Бердичів, МФО 320478, п/р №26003924423074</t>
  </si>
  <si>
    <t>Житомирська міська партійна організація Всеукраїнського об'єднання "Батьківщина" Житомирської області</t>
  </si>
  <si>
    <t>Коростенська міська організація політичної партії "Всеукраїнське об'єднання "Батьківщина"</t>
  </si>
  <si>
    <t>Малинська міська партійна організація "Всеукраїнського об'єднання «Батьківщина»</t>
  </si>
  <si>
    <t>Новоград-Волинська міська  організація політичної партії "Всеукраїнське об’єднання «Батьківщина»</t>
  </si>
  <si>
    <t>Богунська районна у м. Житомирі партійна організація  Всеукраїнського об'єднання "Батьківщина" Житомирської області</t>
  </si>
  <si>
    <t>Корольовська районна у м. Житомирі партійна організація  Всеукраїнського об'єднання "Батьківщина" Житомирської області</t>
  </si>
  <si>
    <t>Андрушівська районна організація політичної партії "Всеукраїнське об’єднання «Батьківщина»</t>
  </si>
  <si>
    <t>13400, Житомирська обл., Андрушівський район, місто Андрушівка, ВУЛИЦЯ ЛЕНІНА, будинок 17</t>
  </si>
  <si>
    <t>Баранівська районна партійна організація Всеукраїнського об’єднання «Батьківщина» Житомирської області</t>
  </si>
  <si>
    <t>12700, Житомирська обл., Баранівський район, місто Баранівка, ВУЛИЦЯ КІРОВА, будинок 7</t>
  </si>
  <si>
    <t>ПАТ КБ ПРИВАТБАНК смт. Баранівка МФО 311744 ЄДРПОУ 14360570 рах №26007055806573</t>
  </si>
  <si>
    <t>Бердичівська районна партійна організація Всеукраїнського об’єднання «Батьківщина» Житомирської області</t>
  </si>
  <si>
    <t>Бердичівське відділення ПАТ КБ ПРИВАТБАНК МФО 311744 ЄДРПОУ 14360570 рах №26008055815853</t>
  </si>
  <si>
    <t>Брусилівська районна партійна організація Всеукраїнського об’єднання "Батьківщина" Житомирської області</t>
  </si>
  <si>
    <t>АТ Ощадбанк смт. Брусилів, МФО 311647, п/р №26006300952455</t>
  </si>
  <si>
    <t>Хорошівська районна партійна організація Всеукраїнсього об’єднання «Батьківщина»Житомирської області</t>
  </si>
  <si>
    <t>12101, Житомирська обл., Хорошівський район, селище міського типу Хорошів, ВУЛ. НЕЗАЛЕЖНОСТІ, будинок 12</t>
  </si>
  <si>
    <t>11201, Житомирська обл., Ємільчинський район, селище міського типу Ємільчине, ВУЛИЦЯ СОБОРНА, будинок 25</t>
  </si>
  <si>
    <t>Житомирська районна партійна організація Всеукраїнського об'єднання «Батьківщина»</t>
  </si>
  <si>
    <t>10003, Житомирська обл., місто Житомир, ВУЛИЦЯ ЛЕХА КАЧИНСЬКОГО, будинок 20</t>
  </si>
  <si>
    <t>_</t>
  </si>
  <si>
    <t>Коростенська районна партійна організація Всеукраїнського об'єднання "Батьківщина" Житомирської області</t>
  </si>
  <si>
    <t>Філія Житомирське регіональне управління ПАТ КБ ПРИВАТБАНК м. Коростень, МФО 311744, ЄДРПОУ 14360570, рах. №26009055819171.</t>
  </si>
  <si>
    <t>Коростишівська районна партійна організація Всеукраїнського об’єднання «Батьківщина» Житомирської області</t>
  </si>
  <si>
    <t>12501, Житомирська обл., Коростишівський район, місто Коростишів, ВУЛИЦЯ СВЯТОТРОЇЦЬКА, будинок 6</t>
  </si>
  <si>
    <t xml:space="preserve">Лугинська районна партійна організація Всеукраїнського об’єднання «Батьківщина» Житомирської області </t>
  </si>
  <si>
    <t>ПАТ КБ ПРИВАТБАНК м. Коростень, МФО 311744 ЄДРПОУ 14360570, рах №26004055817413</t>
  </si>
  <si>
    <t>Любарська районна партійна організація Всеукраїнського об’єднання «Батьківщина» Житомирської області</t>
  </si>
  <si>
    <t xml:space="preserve">Малинська районна партійна організація "Всеукраїнського об’єднання «Батьківщина» </t>
  </si>
  <si>
    <t>11400, Житомирська обл., Народицький р-н, смт. Народичі,  вул. Святомиколаївська,  буд. 95</t>
  </si>
  <si>
    <t>Новоград-Волинська районна партійна організація Всеукраїнського об’єднання «Батьківщина»</t>
  </si>
  <si>
    <t>ПАТ АБ "УКРГАЗБАНК" №322/05 м. Новоград-Волинський, МФО 320478, ЄДРПОУ 23697280, р.р.26004924421291</t>
  </si>
  <si>
    <t>Овруцька Районна організація Всеукраїнського об'єднання "Батьківщина"</t>
  </si>
  <si>
    <t>Олевська районна партійна організація Всеукраїнського об’єднання «Батьківщина»Житомирської області</t>
  </si>
  <si>
    <t>11001, Житомирська обл., Олевський район, місто Олевськ, ВУЛ. Промислова, 27</t>
  </si>
  <si>
    <t>ЄДРПОУ/ДРФО 33889525 Олевське відділення ПАТ КБ ПРИВАТБАНК ЄДРПОУ 14360570, МФО 311744, р.р.№26004055811657 (поточний рахунок)</t>
  </si>
  <si>
    <t>Попільнянська районна партійна організація Всеукраїнського об’єднання «Батьківщина» Житомирської області</t>
  </si>
  <si>
    <t>13501, Житомирська обл., Попільнянський район, селище міського типу Попільня, ВУЛИЦЯ БОГДАНА ХМЕЛЬНИЦЬКОГО, будинок 29</t>
  </si>
  <si>
    <t>АТ "Райффайзен Банк АВАЛЬ" Попільнянське відділення МФО 380805 ЄДРПОУ 14305909 р/р №26009543306</t>
  </si>
  <si>
    <t>Радомишльська районна організація політичної партії "Всеукраїнського об’єднання «Батьківщина» Житомирської області</t>
  </si>
  <si>
    <t>Романівська районна партійна організація Всеукраїнського об’єднання «Батьківщина» Житомирської області</t>
  </si>
  <si>
    <t>Ружинська районна партійна організація "Всеукраїнське об’єднання «Батьківщина» у Житомирській області</t>
  </si>
  <si>
    <t>13600, Житомирська обл., Ружинський район, селище міського типу Ружин, ВУЛИЦЯ Стадіонна, будинок 1, корпус А</t>
  </si>
  <si>
    <t>Пулинська районна партійна організація Всеукраїнського об’єднання «Батьківщина»Житомирської області</t>
  </si>
  <si>
    <t>12000, Житомирська обл., Пулинський район, селище міського типу Пулини, ВУЛИЦЯ НЕБЕСНОЇ СОТНІ, будинок 10</t>
  </si>
  <si>
    <t>Черняхівська районна партійна організація Всеукраїнського об’єднання «Батьківщина» Житомирської області</t>
  </si>
  <si>
    <t>Закарпатська обласна організація Всеукраїнського об’єднання «Батьківщина»</t>
  </si>
  <si>
    <t>89600, Закарпатська обл., місто Мукачеве, вул. Достоєвського, будинок 7, кв. 5</t>
  </si>
  <si>
    <t>Мукачівська  міська  організація політичної партії  Всеукраїнського об'єднання "Батьківщина</t>
  </si>
  <si>
    <t>89600, Закарпатська обл., місто Мукачеве, вул. Достоєвського, буд. 7, кв. 5</t>
  </si>
  <si>
    <t>Ужгородська міська організація політичної партії Всеукраїнського об'єднання "Батьківщина"</t>
  </si>
  <si>
    <t>89022, Закарпатська обл.,Великоберезнянський  р-н, с. Кострино, буд 51, кв 8</t>
  </si>
  <si>
    <t>Воловецька районна партійна організація "Всеукраїнське об'єднання "Батьківщина"</t>
  </si>
  <si>
    <t>Мукачівська районна організація політичної партії "Всеукраїнське об'єднання Батьківщина"</t>
  </si>
  <si>
    <t>Запорізька обласна організація політичної партії «Всеукраїнське об’єднання «Батьківщина»</t>
  </si>
  <si>
    <t>69059, Запорізька обл., місто Запоріжжя, ВУЛИЦЯ ЧУМАЧЕНКА, будинок 40, квартира 132</t>
  </si>
  <si>
    <t xml:space="preserve">Бердянська міська організація політичної партії «Всеукраїнське об’єднання «Батьківщина» </t>
  </si>
  <si>
    <t>Енергодарська міська організація Політичної партії "Всеукраїнське об’єднання «Батьківщина»</t>
  </si>
  <si>
    <t>71504, Запорізька обл., місто Енергодар, ВУЛИЦЯ КОЗАЦЬКА, будинок 17, квартира 40</t>
  </si>
  <si>
    <t>Мелітопольська районна  організація політичної партії "Всеукраїнське об'єднання "Батьківщина"</t>
  </si>
  <si>
    <t xml:space="preserve">Новомиколаївська районна організація політичної партії "Всеукраїнське об'єднання "Батьківщина" </t>
  </si>
  <si>
    <t>Чернігівська районна партійна організація Всеукраїнського об'єднання "Батьківщина"  Запорізької області</t>
  </si>
  <si>
    <t>Токмацька районна організація політичної партії "Всеукраїнське об'єднання "Батьківщина"</t>
  </si>
  <si>
    <t>Якимівська районна партійна організація Всеукраїнського об'єднання "Батьківщина" Запорізької області</t>
  </si>
  <si>
    <t>Івано-Франківська обласна організація політичної партії «Всеукраїнське об’єднання «Батьківщина»</t>
  </si>
  <si>
    <t>Івано-Франківська філія ПАТ "Ідея Банк", МФО 336310, р/р 26003300010865
Івано-Франківська філія ПАТ АБ "Укргазбанк", МФО 320478, р/р 26007300867</t>
  </si>
  <si>
    <t>Болехівська міська організація політичної партії "Всеукраїнське об'єднання "Батьківщина"</t>
  </si>
  <si>
    <t>77202, Івано-Франківська обл., місто Болехів, ВУЛИЦЯ СІЧОВИХ СТРІЛЬЦІВ, будинок 4 А</t>
  </si>
  <si>
    <t>Бурштинська міська організація Партії "Всеукраїнське об'єднання "Батьківщина"</t>
  </si>
  <si>
    <t>Івано-Франківська міська організація політичної партії «Всеукраїнське об’єднання «Батьківщина»</t>
  </si>
  <si>
    <t xml:space="preserve">76018, місто Івано-Франківськ, вул. Тичини, будинок 8-А, </t>
  </si>
  <si>
    <t>Калуська міська організація політичної партії «Всеукраїнське об’єднання «Батьківщина»</t>
  </si>
  <si>
    <t>Коломийська міська організація Всеукраїнського об’єднання «Батьківщина»</t>
  </si>
  <si>
    <t>78200, Івано-Франківська обл., місто Коломия, вул. Чорновола, будинок 49</t>
  </si>
  <si>
    <t>Яремчанська міська організація політичної партії "Всеукраїнське об'єднання "Батьківщина"</t>
  </si>
  <si>
    <t>78500, Івано-Франківська обл., місто Яремче, вул. Свободи, буд. 264 А</t>
  </si>
  <si>
    <t>Богородчанська районна організація  партії "Всеукраїнське об'єднання "Батьківщина"</t>
  </si>
  <si>
    <t>Верховинська районна організація політичної партії "Всеукраїнського об'єднання "Батьківщина"</t>
  </si>
  <si>
    <t>78700, Івано-Франківська обл., Верховинський район, селище міського типу Верховина, ВУЛИЦЯ І.ФРАНКА, будинок 85</t>
  </si>
  <si>
    <t>Галицька районна організація Івано-Франківської області політичної партії "Всеукраїнське об'єднання "Батьківщина"</t>
  </si>
  <si>
    <t>77100, Івано-Франківська обл., Галицький район, місто Галич, МАЙДАН РІЗДВА , будинок 21А</t>
  </si>
  <si>
    <t>Городенківська районна організація політичної партії України ВО "Батьківщина"</t>
  </si>
  <si>
    <t>78100, Івано-Франківська обл., Городенківський район, місто Городенка, ВУЛИЦЯ ВОЛОДИМИРА ВЕЛИКОГО, будинок 9</t>
  </si>
  <si>
    <t>Долинська районна організація партії "Всеукраїнського об'єднання "Батьківщина"</t>
  </si>
  <si>
    <t>77500, Івано-Франківська обл., Долинський р-н, м. Долина, вул. Грушевського, б. 18</t>
  </si>
  <si>
    <t>Калуська районна організація політичної партії "Всеукраїнське об'єднання "Батьківщина"</t>
  </si>
  <si>
    <t>77300, Івано-Франківська обл., Калуський р-н, м. Калуш, вул. Підвальна, буд. 9</t>
  </si>
  <si>
    <t>Коломийська районна організація партії "Всеукраїнське об'єднання "Батьківщина"</t>
  </si>
  <si>
    <t>Косівська районна організація політичної партії "Всеукраїнське об'єднання "Батьківщина"</t>
  </si>
  <si>
    <t>78600, Івано-Франківська обл., Косівський р-н, місто Косів, вул. Шевченка, будинок 44, корпус А</t>
  </si>
  <si>
    <t>78400, Івано-Франківська обл., Надвірнянський район, місто Надвірна, ВУЛ.КОПЕРНІКА, будинок 1, квартира 19</t>
  </si>
  <si>
    <t>78400, Івано-Франківська обл., Надвірнянський район, місто Надвірна, вул. Чорновола, будинок 8</t>
  </si>
  <si>
    <t>Рогатинська районна організація політичної партії Всеукраїнського об'єднання "Батьківщина"</t>
  </si>
  <si>
    <t>77000, Івано-Франківська обл., Рогатинський район, місто Рогатин, вул. Галицька, будинок 119</t>
  </si>
  <si>
    <t>Рожнятівська районна організація партія "ВО "Баьківщина"</t>
  </si>
  <si>
    <t>77600, Івано-Франківська обл., Рожнятівський район, смт Рожнятів, вул. Пушкіна, будинок 2</t>
  </si>
  <si>
    <t>Снятинська районна організація політичної партії "Всеукраїнське об'єднання "Батьківщина"</t>
  </si>
  <si>
    <t>78300, Івано-Франківська обл., Снятинський район, м. Снятин, вул. Шевченка, будинок 111</t>
  </si>
  <si>
    <t>Тисменицька районна організація політичної партії "Всеукраїнське об'єднання "Батьківщина"</t>
  </si>
  <si>
    <t>77401, Івано-Франківська обл., Тисменицький район, місто Тисмениця, ПЛОЩА РИНОК, будинок 1, кв.25</t>
  </si>
  <si>
    <t>Тлумацька районна організація партії "Всеукраїнське об'єднання "Батьківщина"</t>
  </si>
  <si>
    <t>78000, Івано-Франківська обл., Тлумацький район, м. Тлумач, Кармелюка, будинок 1</t>
  </si>
  <si>
    <t>Київська обласна організація політичної партії «Всеукраїнське об’єднання «Батьківщина»</t>
  </si>
  <si>
    <t>04080, м.Київ, ВУЛИЦЯ ТУРІВСЬКА, будинок 13, корпус Б</t>
  </si>
  <si>
    <t>Березанська міська організація політичної партії «Всеукраїнське об’єднання  «Батьківщина»</t>
  </si>
  <si>
    <t>Білоцерківська міська організація політичної партії "Всеукраїнське об'єднання "Батьківщина"</t>
  </si>
  <si>
    <t>09117, Київська обл., м.Біла Церква, вул.Леся Курбаса, 3</t>
  </si>
  <si>
    <t>Теріторіально відокремлене безбалансове відділення №10026/088 філії Головного управління по м. Києву та Київській обл. ПАТ "Державний Ощадний банк України", МФО 322669, р/р 26004300264318</t>
  </si>
  <si>
    <t>Бориспільська міська партійна організація Всеукраїнського об'єднання "Батьківщина"</t>
  </si>
  <si>
    <t>АБ "Укргазбанк", Бориспільське відділення №54, код ЄДРПО 1259511333, р/р 26007212004327</t>
  </si>
  <si>
    <t>Броварська міська партійна організація "Всеукраїнське об'єднання "Батьківщина" Київської області</t>
  </si>
  <si>
    <t>07400, Київська обл., місто Бровари, ВУЛИЦЯ МАРІЇ ЛАГУНОВОЇ, будинок 10-А</t>
  </si>
  <si>
    <t>ПАТ КБ "Приватбанк" (ЄДРПОУ 14360570, код банку 321842) Рахунок: № 26008053149303</t>
  </si>
  <si>
    <t>08292, Київська обл., місто Буча, ВОКЗАЛЬНА, будинок 107</t>
  </si>
  <si>
    <t>Васильківська міська партійна організація Всеукраїнського об'єднання "Батьківщина" Київської області</t>
  </si>
  <si>
    <t>Ірпінська міська організація політичної партії Всеукраїнського об'єднання "Батьківщина"</t>
  </si>
  <si>
    <t>08200, Київська обл., місто Ірпінь, ВУЛИЦЯ СОБОРНА, будинок 105-Б, офіс 204</t>
  </si>
  <si>
    <t>08200, Київська обл., м. Ірпінь, вул. Соборна, буд. 105-Б, офіс 204</t>
  </si>
  <si>
    <t>ПАТ "Укрсоцбанк", МФО 300023, код ЄДРПОУ 00039019, поточний рах. 26002011951983</t>
  </si>
  <si>
    <t>Обухівська міська партійна організація Всеукраїнського об'єднання "Батьківщина"</t>
  </si>
  <si>
    <t>Переяслав-Хмельницька міська організація політичної партії Всеукраїнське об'єднання "Батьківщина"</t>
  </si>
  <si>
    <t>Ржищівська міська організація політичної партії "Всеукраїнське об'єднання "Батьківщина"</t>
  </si>
  <si>
    <t>09230, Київська обл., місто Ржищів, вул. Леніна, будинок 29</t>
  </si>
  <si>
    <t>Славутицька міська організація політичної партії Всеукраїнського об'єднання "Батьківщина"</t>
  </si>
  <si>
    <t>Фастівська міська партійна організація політичної партії Всеукраїнське об'єднання "Батьківщина"</t>
  </si>
  <si>
    <t>Баришівська районна організація партії Всеукраїнського об'єднання "Батьківщина"</t>
  </si>
  <si>
    <t>07500, Київська обл.,Баришівський р-н, смт.Баришівка, вул.Жовтнева, 15А, оф. 2</t>
  </si>
  <si>
    <t>Білоцерківська районна організація "Всеукраїнське об'єднання "Батьківщина"</t>
  </si>
  <si>
    <t>09100, Київська обл., м. Біла Церква, вул Урицького, 13, офіс №301</t>
  </si>
  <si>
    <t>Богуславська районна партійна організація Всеукраїнського об'єднання "Батьківщина"</t>
  </si>
  <si>
    <t>Бориспільська районна організація партії "Всеукраїнське об'єднання "Батьківщина"</t>
  </si>
  <si>
    <t>АБ "Укргазбанк", м. Київ, МФО 320478, р/р 26009212004314</t>
  </si>
  <si>
    <t>Бородянська районна організація політичної партії "Всеукраїнське об'єднання "Батьківщина"</t>
  </si>
  <si>
    <t>Броварська районна партійна організація Всеукраїнське об'єднання "Батьківщина"</t>
  </si>
  <si>
    <t>Васильківська районна партійна організація Всеукраїнського об'єднання "Батьківщина"</t>
  </si>
  <si>
    <t>Вишгородська районна організація політичної партії "Всеукраїнське об'єднання "Батьківщина"</t>
  </si>
  <si>
    <t>Володарська районна партійна організація Всеукраїнського об'єднання "Батьківщина"</t>
  </si>
  <si>
    <t>09300, Київська обл., Володарський р-н., смт Володарка, вул Коцюбинського, буд. 22, кв. 77</t>
  </si>
  <si>
    <t>Згурівська районна організація політичної партії "Всеукраїнське об'єднання "Батьківщина"</t>
  </si>
  <si>
    <t>Іванківська районна організація Всеукраїнського об'єднання "Батьківщина"</t>
  </si>
  <si>
    <t>07200, Київська обл., Іванківський район, селище міського типу Іванків, вул.Розважівська, буд. 5, кв. 16</t>
  </si>
  <si>
    <t>Кагарлицька районна партійна організація "Всеукраїнського об'єднання "Батьківщина"</t>
  </si>
  <si>
    <t>09200, Київська обл., Кагарлицький район, місто Кагарлик, ВУЛИЦЯ НЕЗАЛЕЖНОСТІ, будинок 22, офіс 210</t>
  </si>
  <si>
    <t>Києво-Святошинська районна партійна організація  "Всеукраїнського об'єднання "Батьківщина"</t>
  </si>
  <si>
    <t>Макарівська районна організація політичної партії "Всеукраїнське об'єднання "Батьківщина"</t>
  </si>
  <si>
    <t>08000, Київська обл., Макарівський район, селище міського типу Макарів, ПРОВУЛОК ЗАВОДСЬКИЙ, будинок 1А</t>
  </si>
  <si>
    <t>Миронівська районна партійна організація  Всеукраїнського об'єднання "Батьківщина"</t>
  </si>
  <si>
    <t>08800, Київська обл., Миронівський район, місто Миронівка, ВУЛИЦЯ ЛЕНІНА, будинок 50</t>
  </si>
  <si>
    <t>Обухівська районна партійна організація Всеукраїнського об'єднання "Батьківщина"</t>
  </si>
  <si>
    <t>Переяслав-Хмельницька районна організація політичної партії Всеукраїнського об'єднання "Батьківщина"</t>
  </si>
  <si>
    <t>08400, Київська обл., м. Переяслав-Хмельницький, вул. Фабрична, будинок 1 А</t>
  </si>
  <si>
    <t>Поліська районна організація політичної партії Всеукраїнського об'єднання "Батьківщина"</t>
  </si>
  <si>
    <t>07053, Київська обл., Поліський район, селище міського типу Красятичі, ВУЛИЦЯ ЖОВТНЕВА, будинок 74</t>
  </si>
  <si>
    <t>Рокитнянська районна організація політичної партії "Всеукраїнське об'єднання "Батьківщина"</t>
  </si>
  <si>
    <t xml:space="preserve">09600, Київська обл., Рокитнянський район, селище міського типу Рокитне, ВУЛИЦЯ ВОКЗАЛЬНА, будинок 68, </t>
  </si>
  <si>
    <t>ПАТ КБ "Приватбанк" (ЄДРПО 26078651, код банку 321842) Рахунок: № 26009053160853</t>
  </si>
  <si>
    <t>Сквирська районна партійна організація ВО "Батьківщина"</t>
  </si>
  <si>
    <t>ПАТ КБ "Приватбанк" (ЄДРПОУ 14360570, код банку 321842) Рахунок: № 26005053153239</t>
  </si>
  <si>
    <t>Ставищенська районна організація Всеукраїнського об'єднання "Батьківщина"</t>
  </si>
  <si>
    <t>09400, Київська обл., Ставищенський район, селище міського типу Ставище, вул. Цимбала Сергія №56, офіс 2</t>
  </si>
  <si>
    <t>ПАТ КБ "Приватбанк" (ЄДРПО 14360570, код банку 321842) Рахунок: № 26004053170161</t>
  </si>
  <si>
    <t>Таращанська районна організація політичної партії "Всеукраїнське об'єднання "Баткьівщина"</t>
  </si>
  <si>
    <t>09500, Київська обл., Таращанський район, м.Тараща, вул.Шевченка, 16</t>
  </si>
  <si>
    <t>Теріторіально відокремлене безбалансове відділення №10026/0649 філії Головного управління по м. Києву та Київській обл. ПАТ "Державний Ощадний банк України", МФО 322669, рах.26008300277970</t>
  </si>
  <si>
    <t>Тетіївська районна організація "Всеукраїнського об'єднання "Батьківщина"</t>
  </si>
  <si>
    <t>09800, Київська обл., Тетіївський р-н, місто Тетіїв, ВУЛИЦЯ Леніна, будинок 58, кв. 39</t>
  </si>
  <si>
    <t>Фастівська районна організація політичної партії Всеукраїнського об'єднання "Батьківщина"</t>
  </si>
  <si>
    <t>08500, Київська обл., місто Фастів, вул. Дімітрова, буд. 38</t>
  </si>
  <si>
    <t>Яготинська районна організація політичної партії "Всеукраїнське об'єднання "Батьківщина"</t>
  </si>
  <si>
    <t>07700, Київська обл., Яготинський район, місто Яготин, ВУЛИЦЯ ІНТЕРНАЦІОНАЛІСТІВ, будинок 68</t>
  </si>
  <si>
    <t>Кіровоградська обласна організація політичної партії Всеукраїнське об’єднання «Батьківщина»</t>
  </si>
  <si>
    <t>25012, м. Кіровоград, пр-т Комуністичний, 1Б</t>
  </si>
  <si>
    <t>Знам’янська міська  організація політичної партії "Всеукраїнське об’єднання «Батьківщина»</t>
  </si>
  <si>
    <t>27400, Кіровоградська обл., м. Знам'янка, вул.Гагаріна, 9, кв.4</t>
  </si>
  <si>
    <t>25006 , Кіровоградська обл, м. Кропивницький, вул. Гоголя, буд.44.</t>
  </si>
  <si>
    <t>Олександрійська  міська організація політичної партії Всеукраїнського об’єднання «Батьківщина»</t>
  </si>
  <si>
    <t>Світловодська міська організація Всеукраїнського об’єднання «Батьківщина»</t>
  </si>
  <si>
    <t xml:space="preserve">Бобринецька районна організація політичної партії Всеукраїнське об’єднання «Батьківщина» </t>
  </si>
  <si>
    <t xml:space="preserve">Вільшанська районна організація Політичної партії Всеукраїнське об’єднання «Батьківщина» </t>
  </si>
  <si>
    <t xml:space="preserve">Гайворонська районна організація політичної партії Всеукраїнське об’єднання «Батьківщина» </t>
  </si>
  <si>
    <t>26300, Кіровоградська обл., Гайворонський район, місто Гайворон, ВУЛИЦЯ ВЕЛИКОГО КОБЗАРЯ, будинок 7</t>
  </si>
  <si>
    <t xml:space="preserve">Голованівська районна організація Всеукраїнського об’єднання «Батьківщина» </t>
  </si>
  <si>
    <t>26500, Кіровоградська обл., Голованівський район, селище міського типу Голованівськ, ВУЛИЦЯ СУВОРОВА, будинок 4</t>
  </si>
  <si>
    <t xml:space="preserve">Добровеличківська районна організація  "Всеукраїнське об’єднання «Батьківщина» </t>
  </si>
  <si>
    <t>27000, Кіровоградська обл., Добровеличківський р-н, смт.Добровеличківка, вул. Поповича, 13</t>
  </si>
  <si>
    <t xml:space="preserve">Долинська районна організація політичної партії "Всеукраїнське об’єднання «Батьківщина» </t>
  </si>
  <si>
    <t>28500, Кіровоградська обл., Долинський район, місто Долинська, вул. Нова, буд. 106, кв. 1</t>
  </si>
  <si>
    <t xml:space="preserve">Знам'янська  районна організація політичної партії "Всеукраїнське об’єднання «Батьківщина» </t>
  </si>
  <si>
    <t>27420, Кіровоградська обл., м. Знам'янка, вул.Переможців, буд. 41</t>
  </si>
  <si>
    <t xml:space="preserve">Кіровоградська  районна організація політичної партії "Всеукраїнське об’єднання «Батьківщина» </t>
  </si>
  <si>
    <t>25006, Кіровоградська обл., місто Кропивницький, ВУЛ. Студентський бульвар, буд.1Б</t>
  </si>
  <si>
    <t xml:space="preserve">Компаніївська  районна організація політичної партії Всеукраїнське об’єднання «Батьківщина» </t>
  </si>
  <si>
    <t xml:space="preserve">Маловисківська районна організація Всеукраїнське об’єднання «Батьківщина» </t>
  </si>
  <si>
    <t xml:space="preserve">Політична партія  "Новгородківська  районна партійна організація "Всеукраїнське об’єднання «Батьківщина» </t>
  </si>
  <si>
    <t>28200, Кіровоградська обл., Новгородківський район, смт.Новгородка, вул.Вишнева, будинок 2Б</t>
  </si>
  <si>
    <t xml:space="preserve">Новоархангельська  районна організація політичної партії "Всеукраїнське об’єднання «Батьківщина» </t>
  </si>
  <si>
    <t>26100, Кіровоградська обл., Новоархангельський район, смт Новоархангельськ, вул. СЛАВИ, будинок 61/36</t>
  </si>
  <si>
    <t xml:space="preserve">Новомиргородська районна організація політичної партії "Всеукраїнське об’єднання «Батьківщина» </t>
  </si>
  <si>
    <t xml:space="preserve">Новоукраїнська районна організація політичної партії "Всеукраїнське об’єднання «Батьківщина» </t>
  </si>
  <si>
    <t>27100, Кіровоградська обл., Новоукраїнський район, місто Новоукраїнка, ВУЛИЦЯ Соборна, будинок 50</t>
  </si>
  <si>
    <t>Олександрівська районна організація політичної партії Всеукраїнське об'єднання "Батьківщина"</t>
  </si>
  <si>
    <t xml:space="preserve">Олександрійська районна організація політичної партії "Всеукраїнське об’єднання «Батьківщина» </t>
  </si>
  <si>
    <t xml:space="preserve">Онуфріївська районна організація політичної партії Всеукраїнське об’єднання «Батьківщина» </t>
  </si>
  <si>
    <t xml:space="preserve">Петрівська районна організація політичної партії "Всеукраїнське об’єднання «Батьківщина» </t>
  </si>
  <si>
    <t xml:space="preserve">Світловодська районна  організація політичної партії "Всеукраїнське об’єднання «Батьківщина» </t>
  </si>
  <si>
    <t>26400, Кіровоградська обл., м.Благовіщенське, вул.Промислова, буд.14</t>
  </si>
  <si>
    <t>Луганська обласна організація політичної партії Всеукраїнське об’єднання «Батьківщина»</t>
  </si>
  <si>
    <t>ПАТ КБ "ПриватБанк", код 14360570, МФО 304795, п/р 26005053714488</t>
  </si>
  <si>
    <t>Лисичанська міська  організація політичної партії «Всеукраїнське об’єднання «Батьківщина»</t>
  </si>
  <si>
    <t>Сєвєродонецька міська організація політичної партії Всеукраїнське об’єднання «Батьківщина»</t>
  </si>
  <si>
    <t>Марківська районна організація політичної партії «Всеукраїнське об’єднання «Батьківщина»</t>
  </si>
  <si>
    <t>92400, Луганська обл., Марківський район, селище міського типу Марківка, площа Соборна, будинок 5</t>
  </si>
  <si>
    <t>Новоайдарська районна організація політичної партії Всеукраїнське об’єднання «Батьківщина»</t>
  </si>
  <si>
    <t>93500, Луганська обл., Новоайдарський район, селище міського типу Новоайдар, КВАРТАЛ МИРУ, будинок 5, квартира 7</t>
  </si>
  <si>
    <t>ПАТ КБ "ПриватБанк", ЄДРПОУ 14360570, МФО 304795, р/р 26006053726475</t>
  </si>
  <si>
    <t>Старобільська районна організація політичної партії «Всеукраїнське об’єднання «Батьківщина»</t>
  </si>
  <si>
    <t>Львівська обласна партійна організація "Всеукраїнського об’єднання «Батьківщина»</t>
  </si>
  <si>
    <t>79005, Львівська обл., місто Львів, ВУЛИЦЯ ІВАНА ФРАНКА, будинок 16, квартира 4</t>
  </si>
  <si>
    <t>Бориславська міська організація політичної партії "Всеукраїнське об'єднання "Батьківщина"</t>
  </si>
  <si>
    <t xml:space="preserve">82300, Львівська обл., м.Борислав, вул.Чорновола, буд.2А </t>
  </si>
  <si>
    <t>Дрогобицька міська організація Всеукраїнського об'єднання "Батьківщина"</t>
  </si>
  <si>
    <t>82100, Львівська обл., м. Дрогобич,  вул. Шкільна, буд.4.</t>
  </si>
  <si>
    <t>Львівська міська партійна організація "Всеукраїнське об'єднання "Батьківщина"</t>
  </si>
  <si>
    <t>Моршинська міська партійна організація "Всеукраїнського об'єднання "Батьківщина"</t>
  </si>
  <si>
    <t>82482, Львівська обл., місто Моршин, ВУЛИЦЯ І.ФРАНКА, будинок 27, кімн.7.</t>
  </si>
  <si>
    <t>ТВБВ №10012/0189 філії - Львівське обласне управління АТ "Ощадбанк", МФО 325796, п/р 26009300575333</t>
  </si>
  <si>
    <t>Новороздільська міська партійна організація політичної партії "Всеукраїнське об'єднання "Батьківщина"</t>
  </si>
  <si>
    <t>81652, Львівська обл., місто Новий Розділ, ПРОСПЕКТ ШЕВЧЕНКА, будинок 13</t>
  </si>
  <si>
    <t>Самбірська  міська партійна організація Всеукраїнського об'єднання "Батьківщина"</t>
  </si>
  <si>
    <t>81400, Львівська обл., місто Самбір, ВУЛИЦЯ ІВ.ФРАНКА, будинок 6, квартира 8</t>
  </si>
  <si>
    <t>Стрийська міська організація Всеукраїнського об'єднання "Батьківщина"</t>
  </si>
  <si>
    <t>82400, м. Стрий, вул. Нижанківського, буд. 5, кімн.3</t>
  </si>
  <si>
    <t>Трускавецька міська організація політичної партії "Всеукраїнське об'єднання "Батьківщина"</t>
  </si>
  <si>
    <t>82200, Львівська обл., місто Трускавець, ВУЛИЦЯ Сагайдачного, буд.19</t>
  </si>
  <si>
    <t>Червоноградська міська організація "Всеукраїнське об'єднання "Батьківщина"</t>
  </si>
  <si>
    <t>80100, Львівська обл., м. Червоноград, вул. Сокальська, буд. 16</t>
  </si>
  <si>
    <t>Галицька районна організація політичної партії Всеукраїнське об'єднання "Батьківщина"</t>
  </si>
  <si>
    <t>Залізнична районна організація партії "Всеукраїнське об'єднання "Батьківщина"</t>
  </si>
  <si>
    <t>Личаківська районна організація політичної партії "Всеукраїнське об'єднання "Батьківщина"</t>
  </si>
  <si>
    <t>Сихівська районна організація Всеукраїнського об'єднання "Батьківщина"</t>
  </si>
  <si>
    <t>ТВБВ №10013/03 філії - Львівське обласне управління АТ "Ощадбанк", МФО 325796, п/р 26009300560553</t>
  </si>
  <si>
    <t>Франківська районна організація політичної партії "Всеукраїнське об'єднання "Батьківщина"</t>
  </si>
  <si>
    <t>Шевченківська районна організація політичної партії "Всеукраїнське об'єднання "Батьківщина"</t>
  </si>
  <si>
    <t>79020, Львівська обл., місто Львів, просп. Вячеслава Чорновола, 59</t>
  </si>
  <si>
    <t>Бродівська районна організація партії "Всеукраїнське об'єднання "Батьківщина"</t>
  </si>
  <si>
    <t>Буська районна організація політичної партії "Всеукраїнське об'єднання "Батьківщина"</t>
  </si>
  <si>
    <t>80500, Буський р-н, м. Буськ, вул. Грушевського, 5</t>
  </si>
  <si>
    <t>Городоцька районна організація політичної партії "Всеукраїнське об'єднання "Батьківщина"</t>
  </si>
  <si>
    <t>81500, Львівська обл., Городоцький район, місто Городок, ВУЛИЦЯ ЛЕСЯ МАРТОВИЧА, будинок 3</t>
  </si>
  <si>
    <t>ТВБВ №10013/039 філії - Львівське обласне управління АТ "Ощадбанк", МФО 325796, п/р 26000300560756</t>
  </si>
  <si>
    <t>Дрогобицька районна організація політичної партії "Всеукраїнське об'єднання "Батьківщина"</t>
  </si>
  <si>
    <t>82100, Львівська обл., місто Дрогобич, ВУЛ.П.ОРЛИКА, будинок 14, корпус 1, офіс 4</t>
  </si>
  <si>
    <t>м.Дрогобич, АТ "Ощадбанк", № 10013/0242, МФО 325796, р/р 26009300454012</t>
  </si>
  <si>
    <t>Жидачівська районна організація політичної партії "Всеукраїнське об'єднання "Батьківщина"</t>
  </si>
  <si>
    <t>81700, Львівська область, Жидачівський район,м.Жидачів, вул.Кобзарева, 2</t>
  </si>
  <si>
    <t>ТВБВ №10013/0166 філії - Львівське обласне управління АТ "Ощадбанк", МФО 325796, п/р 26002300561430</t>
  </si>
  <si>
    <t>Жовківська  районна організація політичної партії "Всеукраїнське об'єднання "Батьківщина"</t>
  </si>
  <si>
    <t>80300, Львівська обл., Жовківський район, місто Жовква, ВУЛИЦЯ ЛЬВІВСЬКА, будинок 37</t>
  </si>
  <si>
    <t>ТВБВ №10013/0203 філії - Львівське обласне управління АТ "Ощадбанк", МФО 325796, п/р 26005300562340</t>
  </si>
  <si>
    <t>Золочівська районна організація політичної партії "Всеукраїнське об'єднання "Батьківщина"</t>
  </si>
  <si>
    <t>80700, Львівська обл., Золочівський район, місто Золочів, вул.Кармелюка, буд.12</t>
  </si>
  <si>
    <t>Кам`янка-Бузька районна організація політичної партії Всеукраїнське об'єднання "Батьківщина"</t>
  </si>
  <si>
    <t>80400, Львівська обл., Кам'янка-Бузький район, місто Кам'янка-Бузька, ВУЛИЦЯ ШЕВЧЕНКА, будинок 9, кабінет 3</t>
  </si>
  <si>
    <t>Миколаївська районна організація політичної партії "Всеукраїнське об'єднання "Батьківщина"</t>
  </si>
  <si>
    <t>81600, Львівська область, Миколаївський район, Місто Миколаїв, 
вул. Шептицького, будинок 34</t>
  </si>
  <si>
    <t>Мостиська  районна організація політичної партії "Всеукраїнського об'єднання "Батьківщина"</t>
  </si>
  <si>
    <t>Перемишлянська районна організація політичної партії "Всеукраїнське об'єднання "Батьківщина"</t>
  </si>
  <si>
    <t>ТВБВ №10013/02 філії - Львівське обласне управління АТ "Ощадбанк", МФО 325796, п/р 26001300558013</t>
  </si>
  <si>
    <t>Пустомитівська районна організація Політичної партії "Всеукраїнське об'єднання "Батьківщина"</t>
  </si>
  <si>
    <t>81100, Львівська обл., Пустомитівський район, місто Пустомити, ВУЛИЦЯ ГРУШЕВСЬКОГО, будинок 11</t>
  </si>
  <si>
    <t>81100, Львівська обл., Пустомитівський район, місто Пустомити, вул.Грушевського, буд.11</t>
  </si>
  <si>
    <t>ТВБВ №10013/0122 філії - Львівське обласне управління АТ "Ощадбанк", МФО 325796, п/р 26006300560460</t>
  </si>
  <si>
    <t>Радехівська районна організація політичної партії "Всеукраїнське об'єднання "Батьківщина"</t>
  </si>
  <si>
    <t>ТВБВ №10013/0106 філії - Львівське обласне управління АТ "Ощадбанк", МФО 325796, п/р 26006300560459</t>
  </si>
  <si>
    <t>Самбірська районна партійна організація Всеукраїнське об'єднання "Батьківщина"</t>
  </si>
  <si>
    <t>ТВБВ №10013/0215 філії - Львівське обласне управління АТ "Ощадбанк", МФО 325796, п/р 26001300554169</t>
  </si>
  <si>
    <t>Сколівська районна організація політичної партії "Всеукраїнське об'єднання "Батьківщина"</t>
  </si>
  <si>
    <t>ТВБВ №10013/0179 філії - Львівське обласне управління АТ "Ощадбанк", МФО 325796, п/р 26002300562848</t>
  </si>
  <si>
    <t>Сокальська районна організація політичної партії "Всеукраїнське об'єднання "Батьківщина"</t>
  </si>
  <si>
    <t>80000, Львівська обл., Сокальський район, місто Сокаль,        вул. В.Стуса, буд.1а</t>
  </si>
  <si>
    <t>Філія Львівське ОУ АТ «Ощадбанк»,  код 325796, поточний рахунок 26003300165846</t>
  </si>
  <si>
    <t>Старосамбірська районна організація партії "Всеукраїнське об'єднання "Батьківщина"</t>
  </si>
  <si>
    <t xml:space="preserve"> 82000, Львівська обл., Старосамбірський район, місто Старий Самбір, ВУЛИЦЯ Л. ГАЛИЦЬКОГО, будинок 98</t>
  </si>
  <si>
    <t>ТВБВ №10013/030 філії - Львівське обласне управління АТ "Ощадбанк", МФО 325796, п/р 26004300570593</t>
  </si>
  <si>
    <t>Стрийська районна організація Партії "Всеукраїнське об'єднання "Батьківщина"</t>
  </si>
  <si>
    <t>82400, Львівська обл., місто Стрий, ВУЛИЦЯ НИЖАНКІВСЬКОГО, будинок 5, офіс 1</t>
  </si>
  <si>
    <t>ТВБВ №10013/0188 філії - Львівське обласне управління АТ "Ощадбанк", МФО 325796, п/р 26006300560404</t>
  </si>
  <si>
    <t>Турківська районна організація політичної партії "Всеукраїнське об'єднання "Батьківщина"</t>
  </si>
  <si>
    <t>82500, Львівська обл., Турківський район, місто Турка, ПЛОЩА РИНОК, будинок 17</t>
  </si>
  <si>
    <t xml:space="preserve">Яворівська районна організація політичної партії "Всеукраїнське об'єднання "Батьківщина" </t>
  </si>
  <si>
    <t>81000, Львівська обл., Яворівський р-н, м.Яворів, вул.Львівська, 28</t>
  </si>
  <si>
    <t>ТВБВ №10013/0276 філії - Львівське обласне управління АТ "Ощадбанк", МФО 325796, п/р 26006300564507</t>
  </si>
  <si>
    <t>Миколаївська обласна організація політичної партії «Всеукраїнське об’єднання «Батьківщина»</t>
  </si>
  <si>
    <t>ПАТ КБ "ПриватБанк", код банку 326610, № рахунку 26001053221668</t>
  </si>
  <si>
    <t>Вознесенська міська партійна організація "Всеукраїнського об'єднання "Батьківщина""</t>
  </si>
  <si>
    <t>56500, Миколаївська обл., місто Вознесенськ, ВУЛИЦЯ ЛЕНІНА, будинок 24, квартира 23</t>
  </si>
  <si>
    <t>Миколаївська міська організація політичної партії "Всеукраїнське об'єднання "Батьківщина"</t>
  </si>
  <si>
    <t>Очаківська міська партійна організація "Всеукраїнське об'єднання "Батьківщина"</t>
  </si>
  <si>
    <t>57500, Миколаївська обл., місто Очаків, ВУЛИЦЯ МИРУ, будинок 6</t>
  </si>
  <si>
    <t>Первомайська міська організація політичної партії "Всеукраїнське об'єднання "Батьківщина"</t>
  </si>
  <si>
    <t>ПАТ КБ "ПриватБанк", код банку 326610, № рахунку 26000053218304</t>
  </si>
  <si>
    <t>Южноукраїнська міська організація політичної партії "Всеукраїнське об'єднання "Батьківщина"</t>
  </si>
  <si>
    <t>Заводська районна у м. Миколаєві організація політичної партії "Всеукраїнське об'єднання "Батьківщина"</t>
  </si>
  <si>
    <t>Корабельна районна в м. Миколаєві організація політичної партії "Всеукраїнське об'єднання "Батьківщина"</t>
  </si>
  <si>
    <t>Арбузинська районна організація політичної партії "Всеукраїнське об'єднання "Батьківщина"</t>
  </si>
  <si>
    <t>55300, Миколаївська обл., Арбузинський район, селище міського типу Арбузинка, ВУЛИЦЯ ШЕВЧЕНКА, будинок 187/2</t>
  </si>
  <si>
    <t>56100, Миколаївська обл., Баштанський район, місто Баштанка, ВУЛИЦЯ БАШТАНСЬКОЇ РЕСПУБЛІКИ, будинок 54</t>
  </si>
  <si>
    <t>__</t>
  </si>
  <si>
    <t>Березанська районна партійна організація Всеукраїнського об'єднання "Батьківщина"</t>
  </si>
  <si>
    <t>Березнегуватська районна організація політичної партії "Всеукраїнське об'єднання "Батьківщина"</t>
  </si>
  <si>
    <t>Братська районна організація політичної партії "Всеукраїнське об'єднання "Батьківщина"</t>
  </si>
  <si>
    <t>Веселинівська районна партійна організація "Всеукраїнське об'єднання "Батьківщина"</t>
  </si>
  <si>
    <t>Вознесенська районна партійна організація "Всеукраїнське об'єднання "Батьківщина"</t>
  </si>
  <si>
    <t>Врадіївська районна організація політичної партії "Всеукраїнське об'єднання "Батьківщина"</t>
  </si>
  <si>
    <t>Доманівська районна організація політичної партії "Всеукраїнське об'єднання "Батьківщина"</t>
  </si>
  <si>
    <t>Єланецька районна організація політичної партії "Всеукраїнське об'єднання "Батьківщина"</t>
  </si>
  <si>
    <t>Вітовська районна організація політичної партії "Всеукраїнське об'єднання "Батьківщина"</t>
  </si>
  <si>
    <t xml:space="preserve">  54050, Миколаївська обл., місто Миколаїв, ПРОСПЕКТ БОГОЯВЛЕНСЬКИЙ, будинок 308</t>
  </si>
  <si>
    <t>Казанківська районна партійна організація "Всеукраїнське об'єднання "Батьківщина"</t>
  </si>
  <si>
    <t>56000, Миколаївська обл., Казанківський район, селище міського типу Казанка, ВУЛИЦЯ МИРУ, будинок 198</t>
  </si>
  <si>
    <t>Кривоозерська районна організація політичної партії України "Всеукраїнське об'єднання "Батьківщина"</t>
  </si>
  <si>
    <t>Миколаївська районна організація політичної партії  "Всеукраїнське об'єднання "Батьківщина"</t>
  </si>
  <si>
    <t>Новобузька районна організація політичної партії "Всеукраїнське об'єднання Батьківщина"</t>
  </si>
  <si>
    <t>Очаківська районна партійна організація "Всеукраїнського об'єднання "Батьківщина"</t>
  </si>
  <si>
    <t>57500, Миколаївська обл., місто Очаків, ВУЛИЦЯ СУВОРОВА, будинок 20</t>
  </si>
  <si>
    <t>Первомайська районна організація політичної партії "Всеукраїнське об'єднання "Батьківщина"</t>
  </si>
  <si>
    <t>Снігурівська районна організація політичної партії "Всеукраїнське об'єднання "Батьківщина"</t>
  </si>
  <si>
    <t>Одеська обласна організація Всеукраїнського об’єднання «Батьківщина»</t>
  </si>
  <si>
    <t>65045, Одеська обл., місто Одеса, ВУЛИЦЯ ПРЕОБРАЖЕНСЬКА, будинок 45</t>
  </si>
  <si>
    <t>ПАТ "Марфін Банк" МФО 328168, р/р 26000283851</t>
  </si>
  <si>
    <t>Балтська міська партійна організація Всеукраїнського об'єднання "Батьківщина"</t>
  </si>
  <si>
    <t>66101, Одеська обл., місто Балта, ВУЛИЦЯ ВИШНЕВА, будинок 16</t>
  </si>
  <si>
    <t>БІЛЯЇВСЬКА МІСЬКА ОРГАНІЗАЦІЯ ВСЕУКРАЇНСЬКОГО ОБ'ЄДНАННЯ "БАТЬКІВЩИНА"</t>
  </si>
  <si>
    <t>67600, Одеська обл., місто Біляївка, ВУЛИЦЯ ОТАМАНА ГОЛОВАТОГО, будинок 145</t>
  </si>
  <si>
    <t>Білгород-Дністровська міська організація Всеукраїнського об'єднання "Батьківщина"</t>
  </si>
  <si>
    <t>Ізмаїльська міська організація політичної партії "Всеукраїнське об'єднання "Батьківщина"</t>
  </si>
  <si>
    <t>Чорноморська міська партійна організація Всеукраїнського об'єднання "Батьківщина"</t>
  </si>
  <si>
    <t>68003, Одеська обл., місто Чорноморськ, вул. Героїв Сталінграду, будинок 16, кв. 187</t>
  </si>
  <si>
    <t>Одеська міська організація Всеукраїнського об'єднання "Батьківщина"</t>
  </si>
  <si>
    <t>Теплодарська міська організація Всеукраїнського об'єднання "Батьківщина"</t>
  </si>
  <si>
    <t>65490, Одеська обл., місто Теплодар, ВУЛИЦЯ ПОЛЬОВА, будинок 2, офіс 1</t>
  </si>
  <si>
    <t>Южненська міська організація політичної партії "Всеукраїнське об'єднання "Батьківщина" Одеської області</t>
  </si>
  <si>
    <t>Ананьївська районна організація Всеукраїнського об'єднання "Батьківщина"</t>
  </si>
  <si>
    <t>66400, Одеська обл., Ананьївський район, місто Ананьїв, ВУЛИЦЯ НЕЗАЛЕЖНОСТІ, будинок 55</t>
  </si>
  <si>
    <t>Арцизька районна партійна організація Всеукраїнського об'єднання "Батьківщина"</t>
  </si>
  <si>
    <t>68400, Одеська обл., Арцизький р-н, м. Арциз, вул. Орджонікідзе, буд. 2-К</t>
  </si>
  <si>
    <t>Балтська районна партійна організація Всеукраїнського об'єднання "Батьківщина"</t>
  </si>
  <si>
    <t>66101, Одеська обл., місто Балта, ВУЛИЦЯ Любомирська, 185</t>
  </si>
  <si>
    <t xml:space="preserve">Березівська районна партійна організація Всеукраїнського об'єднання "Батьківщина" </t>
  </si>
  <si>
    <t>67300, Одеська обл., Березівський район, місто Березівка, площа Шевченко,6</t>
  </si>
  <si>
    <t>Білгород-Дністровська районна партійна організація Всеукраїнського об'єднання "Батьківщина"</t>
  </si>
  <si>
    <t>67701, Одеська обл., місто Білгород-Дністровський, ВУЛИЦЯ ШЕВЧЕНКА, будинок 1</t>
  </si>
  <si>
    <t>Біляївська районна організація Всеукраїнського об'єднання "Батьківщина"</t>
  </si>
  <si>
    <t>Болградська районна партійна організація Всеукраїнського об'єднання "Батьківщина"</t>
  </si>
  <si>
    <t>68702, Одеська обл., Болградський район, місто Болград, ВУЛ.ЛЕНІНА, будинок 107-А</t>
  </si>
  <si>
    <t>ВЕЛИКОМИХАЙЛІВСЬКА РАЙОННА ОРГАНІЗАЦІЯ ПОЛІТИЧНОЇ ПАРТІЇ "ВСЕУКРАЇНСЬКЕ ОБ'ЄДНАННЯ "БАТЬКІВЩИНА"</t>
  </si>
  <si>
    <t>Іванівська районна організація Всеукраїнського об'єднання "Батьківщина"</t>
  </si>
  <si>
    <t>67200, Одеська обл., Іванівський район, селище міського типу Іванівка, ВУЛ. ШЕВЧЕНКА, будинок 4 А</t>
  </si>
  <si>
    <t>Ізмаїльська районна партійна організація Всеукраїнського об'єднання "Батьківщина"</t>
  </si>
  <si>
    <t>Кілійська районна організація політичної партії "Всеукраїнського об'єднання "Батьківщина" Кілійського району Одеської області</t>
  </si>
  <si>
    <t>68303, Одеська обл., Кілійський район, місто Кілія, ВУЛИЦЯ ПОКРОВСЬКА, будинок 29</t>
  </si>
  <si>
    <t>Кодимська районна організація політичної партії "Всеукраїнського об'єднання "Батьківщина" Кодимського району Одеської області</t>
  </si>
  <si>
    <t>66000 Одеська обл., Кодимський р-н, м. Кодима, ВУЛИЦЯ СОБОРНА, будинок 89, офіс 1</t>
  </si>
  <si>
    <t xml:space="preserve">Лиманська районна партійна організація Всеукраїнського об'єднання "Батьківщина" </t>
  </si>
  <si>
    <t>67500, Одеська обл., Лиманський район, селище міського типу Доброслав, ВУЛИЦЯ ПЕРШОТРАВНЕВА , будинок 3А</t>
  </si>
  <si>
    <t>Подільська районна організація партії "Всеукраїнське об'єднання "Батьківщина"</t>
  </si>
  <si>
    <t>66300, Одеська обл., місто Подільськ, ВУЛИЦЯ 50 РОКІВ Соборна, будинок 245А</t>
  </si>
  <si>
    <t>Окнянська районна  організація Всеукраїнського об'єднання "Батьківщина"</t>
  </si>
  <si>
    <t>67900, Одеська обл., Окнянський район, селище міського типу Окни, ВУЛИЦЯ Європейська, буд. 24-А</t>
  </si>
  <si>
    <t>Любашівська районна організація політичної партії "Всеукраїнське об'єднання "Батьківщина"</t>
  </si>
  <si>
    <t>66502, Одеська обл., Любашівський район, селище міського типу Любашівка, ВУЛИЦЯ РАДЯНСЬКА, будинок 101</t>
  </si>
  <si>
    <t>Миколаївська районна організація політичної партії "Всеукраїнське об'єднання "Батьківщина" Миколаївського району Одеської області</t>
  </si>
  <si>
    <t>67000, Одеська обл., Миколаївський район, селище міського типу Миколаївка, ВУЛИЦЯ ЦЕНТРАЛЬНА, будинок 14, квартира 3</t>
  </si>
  <si>
    <t xml:space="preserve">Овідіопольська районна організація Всеукраїнського об'єднання "Батьківщина" </t>
  </si>
  <si>
    <t>Роздільнянська районна партійна організація "Всеукраїнське об'єднання "Батьківщина"</t>
  </si>
  <si>
    <t>Ренійська районна партійна організація Всеукраїнського об'єднання "Батьківщина" Одеської області</t>
  </si>
  <si>
    <t>68800, Одеська обл., Ренійський район, місто Рені, ВУЛИЦЯ 28 ЧЕРВНЯ, будинок 134</t>
  </si>
  <si>
    <t xml:space="preserve">Савранська районна організація політичної партії Всеукраїнського об'єднання "Батьківщина" </t>
  </si>
  <si>
    <t>66200, Одеська обл., Савранський район, селище міського типу Саврань, ВУЛ. Центральна, будинок 3</t>
  </si>
  <si>
    <t xml:space="preserve">Саратська районна організація  партії Всеукраїнського об'єднання "Батьківщина" </t>
  </si>
  <si>
    <t>68200, Одеська обл., Саратський район, селище міського типу Сарата, ВУЛИЦЯ КРІСТІАНА ВЕРНЕРА, будинок 96</t>
  </si>
  <si>
    <t>"Тарутинська районна партійна організація Всеукраїнське об'єднання "Батьківщина"</t>
  </si>
  <si>
    <t>68500, Одеська обл., Тарутинський район, селище міського типу Тарутине, ВУЛ. ЛЕНІНА, будинок 158</t>
  </si>
  <si>
    <t>Татарбунарська районна організація політичної партії "Всеукраїнське об'єднання "Батьківщина"</t>
  </si>
  <si>
    <t>Захарівська районна партійна організація Всеукраїнського об'єднання "Батьківщина"</t>
  </si>
  <si>
    <t>66700, Одеська обл., Захарівський район, селище міського типу Захарівка, ВУЛ. 1 ТРАВНЯ, будинок 37</t>
  </si>
  <si>
    <t>ШИРЯЇВСЬКА РАЙОННА ПАРТІЙНА ОРГАНІЗАЦІЯ ВСЕУКРАЇНСЬКОГО ОБ'ЄДНАННЯ "БАТЬКІВЩИНА"</t>
  </si>
  <si>
    <t>Полтавська обласна організація Всеукраїнського об’єднання «Батьківщина»</t>
  </si>
  <si>
    <t>36000, Полтавська обл., місто Полтава, ВУЛИЦЯ КОНСТИТУЦІЇ, будинок 11, офіс 2</t>
  </si>
  <si>
    <t>Комсомольська міська організація партії "Всеукраїнське об'єднання "Батьківщина"</t>
  </si>
  <si>
    <t>Кременчуцька міська партійна організація Всеукраїнського об'єднання "Батьківщина"</t>
  </si>
  <si>
    <t>Лубенська міська організація політичної партії Всеукраїнського об'єднання "Батьківщина"</t>
  </si>
  <si>
    <t>Зіньківська міська організація політичної партії Всеукраїнського об'єднання "Батьківщина"</t>
  </si>
  <si>
    <t>МИРГОРОДСЬКА МІСЬКА ОРГАНІЗАЦІЯ ВСЕУКРАЇНСЬКОГО ОБ'ЄДНАННЯ "БАТЬКІВЩИНА"</t>
  </si>
  <si>
    <t>37600, Полтавська обл., місто Миргород, ВУЛИЦЯ ГОГОЛЯ, будинок 111</t>
  </si>
  <si>
    <t>Полтавська міська організація  Всеукраїнського об'єднання "Батьківщина"</t>
  </si>
  <si>
    <t>Автозаводська районна м. Кременчука партійна організація Всеукраїнського об'єднання "Батьківщина"</t>
  </si>
  <si>
    <t>Крюківська районна м. Кременчука партійна організація Всеукраїнського об'єднання "Батьківщина"</t>
  </si>
  <si>
    <t xml:space="preserve">Київська районна у м. Полтава організація Всеукраїнського об'єднання "Батьківщина" </t>
  </si>
  <si>
    <t>Ленінська районна у м. Полтаві організація Всеукраїнського об'єднання "Батьківщина"</t>
  </si>
  <si>
    <t>Октябрьська районна у м. Полтаві організація Всеукраїнського об'єднання "Батьківщина"</t>
  </si>
  <si>
    <t>Великобагачанська районна організація Всеукраїнського об'єднання "Батьківщина"</t>
  </si>
  <si>
    <t>Гадяцька районна організація Всеукраїнського об'єднання "Батьківщина"</t>
  </si>
  <si>
    <t>Глобинська районна організація Всеукраїнського об'єднання "Батьківщина"</t>
  </si>
  <si>
    <t>39001, Полтавська обл., Глобинський р-н, м. Глобине, пров. Новий, буд. 5</t>
  </si>
  <si>
    <t>Гребінківська районна організація "Всеукраїнського об'єднання "Батьківщина"</t>
  </si>
  <si>
    <t>Диканська районна організація Всеукраїнського об'єднання "Батьківщина"</t>
  </si>
  <si>
    <t>38522, Полтавська обл., Диканський район, с. Писарівщина, вул. Технікумівська, будинок 12,</t>
  </si>
  <si>
    <t xml:space="preserve">38522, Полтавська обл., Диканський район, с. Писарівщина, вул. Технікумівська, будинок 12, </t>
  </si>
  <si>
    <t>Зіньківська районна організація Всеукраїнського об'єднання "Батьківщина"</t>
  </si>
  <si>
    <t>Карлівська районна організація Всеукраїнського об'єднання "Батьківщина"</t>
  </si>
  <si>
    <t>39500, Полтавська обл., Карлівський район, місто Карлівка, ПРОВУЛОК СПАРТАКА, будинок 1</t>
  </si>
  <si>
    <t>Кобеляцька районна організація Всеукраїнського об'єднання "Батьківщина"</t>
  </si>
  <si>
    <t>Козельщинська районна організація Всеукраїнського об'єднання "Батьківщина"</t>
  </si>
  <si>
    <t>39100, Полтавська обл., Козельщинський район, смт Козельщина, вул. Радянська, будинок 75</t>
  </si>
  <si>
    <t>Котелевська районна організація Всеукраїнського об'єднання "Батьківщина"</t>
  </si>
  <si>
    <t>Кременчуцька районна організація партії Всеукраїнського об'єднання "Батьківщина"</t>
  </si>
  <si>
    <t>39763, Полтавська обл., Кременчуцький район, с. Кам'яні Потоки, вул. Боброва, будинок 32</t>
  </si>
  <si>
    <t>Лубенська районна організація Всеукраїнського об'єднання "Батьківщина"</t>
  </si>
  <si>
    <t>37500, Полтавська обл., місто Лубни, просп. Володимирський, буд. 1/5, офіс 10</t>
  </si>
  <si>
    <t>Машівська районна організація Всеукраїнського об'єднання "Батьківщина"</t>
  </si>
  <si>
    <t>Миргородська районна організація Всеукраїнського об'єднання "Батьківщина"</t>
  </si>
  <si>
    <t>37600, Полтавська обл.,м. Миргород, вул. Д. Гурамішвілі, будинок 45, кв. 5</t>
  </si>
  <si>
    <t>Новосанжарська районна організація Всеукраїнського об'єднання "Батьківщина"</t>
  </si>
  <si>
    <t>39323, Полтавська обл., Новосанжарський р-н, с. Руденківка, вул. Остапа Вишні, будинок 2</t>
  </si>
  <si>
    <t>Оржицька районна організація Всеукраїнського об'єднання "Батьківщина"</t>
  </si>
  <si>
    <t>Пирятинська районна організація Всеукраїнського об'єднання "Батьківщина"</t>
  </si>
  <si>
    <t>37044, Полтавська обл., Пирятинський район, село Вікторія, пров. Миру, будинок 3</t>
  </si>
  <si>
    <t>Полтавська районна організація політичної партії "Всеукраїнське об'єднання "Батьківщина"</t>
  </si>
  <si>
    <t xml:space="preserve">Решетилівська районна організація Всеукраїнського об'єднання "Батьківщина" </t>
  </si>
  <si>
    <t xml:space="preserve">Семенівська районна організація  Всеукраїнського об'єднання "Батьківщина" </t>
  </si>
  <si>
    <t>Хорольська районна організація Всеукраїнського об'єднання "Батьківщина"</t>
  </si>
  <si>
    <t>37800, Полтавська обл., Хорольський район, місто Хорол, ВУЛИЦЯ КАРЛА МАРКСА, будинок 88, корпус 2</t>
  </si>
  <si>
    <t>Чорнухинська районна організація Всеукраїнського об'єднання "Батьківщина"</t>
  </si>
  <si>
    <t>37100, Полтавська обл., Чорнухинський район, село Кізлівка, ВУЛ.ЦЕНТРАЛЬНА, будинок 102</t>
  </si>
  <si>
    <t>Чутівська районна організація Всеукраїнського об'єднання "Батьківщина"</t>
  </si>
  <si>
    <t>Шишацька районна партійна організація Всеукраїнського об'єднання "Батьківщина"</t>
  </si>
  <si>
    <t>Рівненська обласна організація Всеукраїнського об’єднання «Батьківщина»</t>
  </si>
  <si>
    <t>33003, Рівненська обл., місто Рівне, ВУЛИЦЯ СИМОНА ПЕТЛЮРИ, будинок 1</t>
  </si>
  <si>
    <t>Дубенська міська партійна організація Всеукраїнського об'єднання "Батьківщина"</t>
  </si>
  <si>
    <t>34400, Рівненська обл., місто Вараш, МІКРОРАЙОН БУДІВЕЛЬНИКІВ, будинок 2, приміщення 156,158</t>
  </si>
  <si>
    <t>Острозька міська організація політичної партії Всеукраїнське об'єднання "Батьківщина"</t>
  </si>
  <si>
    <t>Рівненська міська партійна організація Всеукраїнського об'єднання "Батьківщина"</t>
  </si>
  <si>
    <t xml:space="preserve"> 33028, Рівненська обл., місто Рівне, ВУЛИЦЯ СИМОНА ПЕТЛЮРИ, будинок 1</t>
  </si>
  <si>
    <t>Березнівська районна організація політичної партії "Всеукраїнське об'єднання "Батьківщина"</t>
  </si>
  <si>
    <t>Володимирецька районна організація політичної партії "Всеукраїнське об'єднання "Батьківщина"</t>
  </si>
  <si>
    <t>34300, Рівненська обл., Володимирецький р-н, смт.Володимирець, вул.Шкільна, буд.5.</t>
  </si>
  <si>
    <t>Гощанська районна організація політичної партії "Всеукраїнське об'єднання "Батьківщина"</t>
  </si>
  <si>
    <t>Демидівська районна організація Всеукраїнського об'єднання "Батьківщина"</t>
  </si>
  <si>
    <t>Дубенська районна партійна організація Всеукраїнського об'єднання "Батьківщина"</t>
  </si>
  <si>
    <t xml:space="preserve">35600,Рівненська обл, 
м.Дубно вул.Городня,14 </t>
  </si>
  <si>
    <t>Рівненське обласне управління АТ "Ощадбанк", 333368, №26005300004866</t>
  </si>
  <si>
    <t>Дубровицька районна організація політичної партії "Всеукраїнське об'єднання "Батьківщина"</t>
  </si>
  <si>
    <t>Зарічненська районна організація партії "Всеукраїнське об'єднання "Батьківщина"</t>
  </si>
  <si>
    <t>34000, Рівненська обл., Зарічненський район, селище міського типу Зарічне, ВУЛИЦЯ ГРУШЕВСЬКОГО, будинок 2</t>
  </si>
  <si>
    <t>Здолбунівська районна організація політичної партії України - Всеукраїнське об'єднання "Батьківщина"</t>
  </si>
  <si>
    <t>35705, Рівненська обл., Здолбунівський р-н, м.Здолбунів, вул.Незалежності, 11</t>
  </si>
  <si>
    <t>Корецька районна партійна організація "Всеукраїнське об'єднання "Батьківщина"</t>
  </si>
  <si>
    <t>Костопільська районна організація політичної партії України "Всеукраїнське об'єднання "Батьківщина"</t>
  </si>
  <si>
    <t>35000, Рівненська обл., Костопільський район, місто Костопіль, ПРОВУЛОК АРТИЛЕРІЙСЬКИЙ, будинок 4 А</t>
  </si>
  <si>
    <t>Млинівська районна партійна організація Всеукраїнського об'єднання "Батьківщина"</t>
  </si>
  <si>
    <t>35100, Рівненська обл. Млинівський р-н смт Млинів, вул.Ватутіна Буд.1</t>
  </si>
  <si>
    <t>Острозька районна організація політичної партії Всеукраїнське об'єднання "Батьківщина"</t>
  </si>
  <si>
    <t>Радивилівська районна організація  партії ВО "Батьківщина"</t>
  </si>
  <si>
    <t>35500, Рівненська обл., Радивилівський район, місто Радивилів, ВУЛИЦЯ ПАРКОВА, будинок 3</t>
  </si>
  <si>
    <t>Рівненська районна організація Всеукраїнського об'єднання "Батьківщина"</t>
  </si>
  <si>
    <t>ПАТ КБ "Приватбанк",  МФО 333391, р/р 26004054715319</t>
  </si>
  <si>
    <t>Рокитнівська районна організація політичної партії ВО "Батьківщина"</t>
  </si>
  <si>
    <t>34200, Рівненська область Рокитнівський р-н смт. Рокитне вул. Соборна, буд.15</t>
  </si>
  <si>
    <t>Сарненська районна партійна організація Всеукраїнського об'єднання "Батьківщина"</t>
  </si>
  <si>
    <t>34500, Рівненська обл., Сарненський р-н, м.Сарни, вул.Демократична, 34</t>
  </si>
  <si>
    <t>Сумська обласна партійна організація Всеукраїнського об’єднання «Батьківщина»</t>
  </si>
  <si>
    <t>Сумська міська партійна організація Всеукраїнського об'єднання "Батьківщина" Сумської області</t>
  </si>
  <si>
    <t xml:space="preserve">Глухівська міська партійна організація Всеукраїнського об'єднання "Батьківщина" </t>
  </si>
  <si>
    <t>41400, Сумська обл., місто Глухів, ВУЛИЦЯ Інститутська, будинок 22</t>
  </si>
  <si>
    <t xml:space="preserve">Конотопська міська партійна організація Всеукраїнського об'єднання "Батьківщина" </t>
  </si>
  <si>
    <t>Лебединська міська партійна організація Всеукраїнського об'єднання "Батьківщина" Сумської області</t>
  </si>
  <si>
    <t>42200, Сумська обл., місто Лебедин, ВУЛИЦЯ Тараса Шевченка, будинок 5</t>
  </si>
  <si>
    <t xml:space="preserve">Охтирська міська партійна організація Всеукраїнського об'єднання "Батьківщина" </t>
  </si>
  <si>
    <t>42700, Сумська обл., місто Охтирка, вул. Незалежності, будинок 12</t>
  </si>
  <si>
    <t xml:space="preserve">Роменська міська партійна організація Всеукраїнського об'єднання "Батьківщина" </t>
  </si>
  <si>
    <t>ШОСТКИНСЬКА МІСЬКА ПАРТІЙНА ОРГАНІЗАЦІЯ ВСЕУКРАЇНСЬКОГО ОБ'ЄДНАННЯ "БАТЬКІВЩИНА"</t>
  </si>
  <si>
    <t>41100, Сумська обл., місто Шостка, ВУЛИЦЯ ДЕПУТАТСЬКА, будинок 1</t>
  </si>
  <si>
    <t>Зарічна районна у м. Суми партійна організація Всеукраїнського об'єднання "Батьківщина" Сумської області</t>
  </si>
  <si>
    <t>Ковпаківська районна у м. Суми партійна організація Всеукраїнського об'єднання "Батьківщина" Сумської області</t>
  </si>
  <si>
    <t>Білопільська районна партійна організація Всеукраїнського об'єднання "Батьківщина" Сумської області</t>
  </si>
  <si>
    <t>41800, Сумська обл., Білопільський район, місто Білопілля, ВУЛИЦЯ СТАРОПУТИВЛЬСЬКА, будинок 20</t>
  </si>
  <si>
    <t xml:space="preserve">Великописарівська районна партійна організація Всеукраїнського об'єднання "Батьківщина" </t>
  </si>
  <si>
    <t>КОНОТОПСЬКА РАЙОННА ПАРТІЙНА ОРГАНІЗАЦІЯ ВСЕУКРАЇНСЬКОГО ОБ'ЄДНАННЯ "БАТЬКІВЩИНА"</t>
  </si>
  <si>
    <t>41600, Сумська обл., місто Конотоп, ВУЛИЦЯ ЛІСОВОГО, будинок 44</t>
  </si>
  <si>
    <t xml:space="preserve">Краснопільська районна партійна організація Всеукраїнського об'єднання "Батьківщина" </t>
  </si>
  <si>
    <t>42400, Сумська обл., Краснопілький район, смт Краснопілля, вул. Вокзальна, буд. 16</t>
  </si>
  <si>
    <t>ПАТ КБ "Приватбанк" МФО 337546, р/р 26002055020259</t>
  </si>
  <si>
    <t xml:space="preserve">Кролевецька районна партійна організація Всеукраїнського об'єднання "Батьківщина" </t>
  </si>
  <si>
    <t xml:space="preserve">Лебединська районна партійна організація Всеукраїнського об'єднання "Батьківщина" </t>
  </si>
  <si>
    <t xml:space="preserve">Липоводолинська районна партійна організація Всеукраїнське об'єднання "Батьківщина" </t>
  </si>
  <si>
    <t>42500, Сумська обл., Липоводолинський район, селище міського типу Липова Долина, ВУЛИЦЯ Загорянка, будинок 2</t>
  </si>
  <si>
    <t>Недригайлівська районна партійна організація Всеукраїнського об'єднання "Батьківщина" Сумської області</t>
  </si>
  <si>
    <t>42100, Сумська обл., Недригайлівський район, смт Недригайлів, вул. Щебетунів, буд. 8</t>
  </si>
  <si>
    <t>Охтирська районна партійна організація Всеукраїнського об'єднання "Батьківщина", Сумської області</t>
  </si>
  <si>
    <t>42700, Сумська обл., місто Охтирка, вул. Нежалежності, будинок 12</t>
  </si>
  <si>
    <t>Путивльська районна партійна організація Всеукраїнського об'єднання "Батьківщина" Сумської області</t>
  </si>
  <si>
    <t xml:space="preserve">Роменська районна партійна організація Всеукраїнського об'єднання "Батьківщина" </t>
  </si>
  <si>
    <t>Cередино-Будська районна партійна організація Всеукраїнського об'єднання "Батьківщина" Сумської області</t>
  </si>
  <si>
    <t>41000, Сумська обл., Середино-Будський р-н., м. Середина-Буда, вул. Горького, буд. 6, кв. 3</t>
  </si>
  <si>
    <t xml:space="preserve">Сумська районна партійна організація Всеукраїнське об'єднання "Батьківщина" </t>
  </si>
  <si>
    <t>40030, Сумська обл., місто Суми, ВУЛИЦЯ НАБЕРЕЖНА Р.СТРІЛКИ, будинок 46, офіс 6</t>
  </si>
  <si>
    <t xml:space="preserve">Тростянецька районна партійна організація Всеукраїнського об'єднання "Батьківщина" </t>
  </si>
  <si>
    <t>42600, Сумська обл., Тростянецький район, місто Тростянець, ВУЛИЦЯ Миру, будинок 1</t>
  </si>
  <si>
    <t>Шосткинська районна партійна організація Всеукраїнського об'єднання "Батьківщина" Сумської області</t>
  </si>
  <si>
    <t>Тернопільська обласна організація «Всеукраїнського об’єднання «Батьківщина»</t>
  </si>
  <si>
    <t>46001, Тернопільська обл., місто Тернопіль, БУЛЬВАР Т.ШЕВЧЕНКА, будинок 23/90</t>
  </si>
  <si>
    <t>ПАТ "Райфайзен Банк Аваль" 380805
р/р26005209741</t>
  </si>
  <si>
    <t>Тернопільська міська організація партії "Всеукраїнське об'єднання "Батьківщина" </t>
  </si>
  <si>
    <t>ПАТ КБ "Приватбанк", МФО 338783, ЄДРПОУ 25888021, 
р/р 26007055117807</t>
  </si>
  <si>
    <t>Бережанська районна організація Всеукранського об'єднання "Батьківщина"</t>
  </si>
  <si>
    <t>47501, Тернопільська обл., м. Бережани, площа Ринок, буд. 15</t>
  </si>
  <si>
    <t>Борщівська районна організація "Всеукраїнське об'єднання "Батьківщина"</t>
  </si>
  <si>
    <t>48702, Тернопільська обл., Борщівський район, місто Борщів, ВУЛИЦЯ СТЕПАНА БАНДЕРИ, будинок 55</t>
  </si>
  <si>
    <t>Гусятинська районна організація Всеукраїнського об'єднання "Батьківщина"</t>
  </si>
  <si>
    <t>ЗАЛІЩИЦЬКА РАЙОННА ОРГАНІЗАЦІЯ "ВСЕУКРАЇНСЬКЕ
ОБ' ЄДНАННЯ БАТЬКІВЩИНА"</t>
  </si>
  <si>
    <t>Збаразька районна організація партії "Всеукраїнське об'єднання "Батьківщина"</t>
  </si>
  <si>
    <t>Зборівська районна організація  "Всеукраїнське об'єднання "Батьківщина"</t>
  </si>
  <si>
    <t>Козівська районна організація Всеукраїнського об'єднання "Батьківщина"</t>
  </si>
  <si>
    <t>Кременецька районна організація Всеукраїнського об'єднання "Батьківщина"</t>
  </si>
  <si>
    <t>Лановецька районна організація Всеукраїнського об'єднання "Батьківщина"</t>
  </si>
  <si>
    <t>47400, Тернопільська обл., Лановецький район, м. Ланівці, вул. Незалежності, будинок 7, кв. 30</t>
  </si>
  <si>
    <t>Монастириська районна партійна організація Всеукраїнського об'єднання "Батьківщина"</t>
  </si>
  <si>
    <t>Підволочиська районна організація Всеукраїнського об'єднання "Батьківщина"</t>
  </si>
  <si>
    <t>ТВБВ №10019/039 філії Тернопільське ОУ АТ "Ощадбанк", рахунок 26002300631820</t>
  </si>
  <si>
    <t>Підгаєцька районна організація Всеукраїнського об'єднання "Батьківщина"</t>
  </si>
  <si>
    <t>Теребовлянська районна організація Всеукраїнського об'єднання "Батьківщина"</t>
  </si>
  <si>
    <t>48100, Тернопільська обл., Теребовлянський район, місто Теребовля, вул. Князя Василька, будинок 152</t>
  </si>
  <si>
    <t>Тернопільська районна організація Всеукраїнського об'єднання "Батьківщина"</t>
  </si>
  <si>
    <t>46001, Тернопільська обл., місто Тернопіль, БУЛЬВАР ШЕВЧЕНКА, будинок 23, квартира 90</t>
  </si>
  <si>
    <t>Чортківська районна партійна організація Всеукраїнського об'єднання "Батьківщина"</t>
  </si>
  <si>
    <t>Шумська районна організація "Всеукраїнське об'єднання "Батьківщина"</t>
  </si>
  <si>
    <t>Харківська обласна організація політичної партії «Всеукраїнське об’єднання «Батьківщина»</t>
  </si>
  <si>
    <t>61058, Харківська обл., місто Харків, ВУЛИЦЯ СУМСЬКА, будинок 57</t>
  </si>
  <si>
    <t>Ізюмська міська партійна організація Всеукраїнського об’єднання «Батьківщина» Харківської області</t>
  </si>
  <si>
    <t>64300, Харківська обл., місто Ізюм, ВУЛИЦЯ ВАСИЛЬКІВСЬКОГО, будинок 10, квартира 10</t>
  </si>
  <si>
    <t xml:space="preserve">64309, Харківська обл., місто Ізюм, ВУЛИЦЯ Гоголя, будинок 15/1, кімн.46,47 </t>
  </si>
  <si>
    <t>Куп`янська міська партійна організація Всеукраїнського об’єднання «Батьківщина» Харківської області</t>
  </si>
  <si>
    <t>63701, Харківська обл., місто Куп'янськ, ВУЛИЦЯ САДОВА, будинок 1</t>
  </si>
  <si>
    <t>Лозівська міська партійна організація Всеукраїнського об'єднання "Батьківщина" Харківської області</t>
  </si>
  <si>
    <t>Люботинська міська партійна організація Всеукраїнського об'єднання "Батьківщина" Харківської області</t>
  </si>
  <si>
    <t>62433, Харківська обл., місто Люботин, ВУЛИЦЯ ДЖЕРЕЛЯНСЬКА, будинок 2, офіс 4</t>
  </si>
  <si>
    <t xml:space="preserve">Первомайська міська партійна організація Всеукраїнського об'єднання "Батьківщина" Харківської області </t>
  </si>
  <si>
    <t xml:space="preserve">61058, Харківська обл., місто Харків, вул. Сумська, будинок 57, </t>
  </si>
  <si>
    <t xml:space="preserve">Чугуївська міська  партійна організація Всеукраїнського об'єднання "Батьківщина" Харківської області </t>
  </si>
  <si>
    <t>63503, Харківська обл., місто Чугуїв, ВУЛИЦЯ ПЕРЕМОГИ, будинок 1</t>
  </si>
  <si>
    <t>61058, Харківська обл., місто Харків, вул. Сумська, будинок 57</t>
  </si>
  <si>
    <t>61052, Харківська обл., місто Харків, вул. Червоні ряди,буд.14.</t>
  </si>
  <si>
    <t>61075, Харківська обл., місто Харків, пр-т Архітектора Альошина, будинок 24</t>
  </si>
  <si>
    <t>Балаклійська районна партійна організація Всеукраїнського об'єднання "Батьківщина" Харківської області</t>
  </si>
  <si>
    <t>64200, Харківська обл., Балаклійський район, місто Балаклія, ВУЛИЦЯ 8 - БЕРЕЗНЯ, будинок 3/66, кімната 1-5</t>
  </si>
  <si>
    <t xml:space="preserve">Барвінківська районна партійна організація Всеукраїнського об'єднання "Батьківщина" Харківської області </t>
  </si>
  <si>
    <t>64703, Харківська обл., Барвінківський район, місто Барвінкове, Центральна, будинок 16, кімн.6</t>
  </si>
  <si>
    <t>Близнюківська районна партійна організація Всеукраїнського об'єднання "Батьківщина" Харківської області</t>
  </si>
  <si>
    <t>Богодухівська районна партійна організація Всеукраїнського об'єднання "Батьківщина" Харківської області</t>
  </si>
  <si>
    <t>62103, Харківська обл., Богодухівський район, місто Богодухів, ВУЛИЦЯ 8-ГО МЕХКОРПУСУ, будинок 1-Б</t>
  </si>
  <si>
    <t>62103, Харківська обл., Богодухівський район, місто Богодухів, Шевченка, будинок 6</t>
  </si>
  <si>
    <t xml:space="preserve">Борівська районна партійна організація Всеукраїнського об'єднання "Батьківщина" Харківської області </t>
  </si>
  <si>
    <t>63801, Харківська обл., Борівський район, селище міського типу Борова, ВУЛИЦЯ МИРУ, будинок 19</t>
  </si>
  <si>
    <t xml:space="preserve">Валківська районна партійна організація Всеукраїнського об'єднання "Батьківщина" Харківської області </t>
  </si>
  <si>
    <t>63002, Харківська обл., Валківський район, місто Валки, ВУЛИЦЯ ХАРКІВСЬКА, будинок 7</t>
  </si>
  <si>
    <t xml:space="preserve">Великобурлуцька районна партійна організація Всеукраїнського об'єднання "Батьківщина" Харківської області </t>
  </si>
  <si>
    <t>62602, Харківська обл., Великобурлуцький район, селище міського типу Великий Бурлук, ВУЛИЦЯ ЦЕНТРАЛЬНА, будинок 36-А</t>
  </si>
  <si>
    <t xml:space="preserve">Вовчанська районна партійна організація Всеукраїнського об'єднання "Батьківщина" Харківської області </t>
  </si>
  <si>
    <t>Дворічанська районна партійна організація Всеукраїнського об'єднання "Батьківщина" Харківської області</t>
  </si>
  <si>
    <t>62702, Харківська обл., Дворічанський район, смт Дворічна, вул. 35-ї Гвардійської дивізії, будинок 11</t>
  </si>
  <si>
    <t>Дергачівська районна партійна організація Всеукраїнського об’єднання «Батьківщина» Харківської області</t>
  </si>
  <si>
    <t xml:space="preserve">Зачепилівська районна партійна організація Всеукраїнського об'єднання "Батьківщина" Харківської області </t>
  </si>
  <si>
    <t>64401, Харківська обл, Зачепилівський р-н, смт Зачепилівка, вул. Центральна, буд. 46</t>
  </si>
  <si>
    <t xml:space="preserve">Зміївська районна партійна організація Всеукраїнського об'єднання "Батьківщина" Харківської області </t>
  </si>
  <si>
    <t xml:space="preserve">Золочівська районна партійна організація "Всеукраїнського об'єднання "Батьківщина" </t>
  </si>
  <si>
    <t>Ізюмська районна партійна організація Всеукраїнського об'єднання "Батьківщина" Харківської області</t>
  </si>
  <si>
    <t>Кегичівська районна партійна організація Всеукраїнського об'єнання "Батьківщина" Харківської області</t>
  </si>
  <si>
    <t>64003, Харківська обл., Кегичівський район, смт Кегичівка,  вул. Волошина, будинок 34</t>
  </si>
  <si>
    <t>Коломацька районна партійна організація Всеукраїнського об'єднання "Батьківщина" Харківської області</t>
  </si>
  <si>
    <t xml:space="preserve">Красноградська районна партійна організація Всеукраїнського об'єднання "Батьківщина" Харківської області </t>
  </si>
  <si>
    <t>Краснокутська районна партійна організація Всеукраїнського об'єднання "Батьківщина" Харківської області</t>
  </si>
  <si>
    <t xml:space="preserve">Куп`янська районна партійна організація Всеукраїнського об'єднання "Батьківщина" Харківської області </t>
  </si>
  <si>
    <t>63701, Харківська обл., місто Куп'янськ, вул. Садова, будинок 1</t>
  </si>
  <si>
    <t>Лозівська районна партійна організація Всеукраїнського об'єднання "Батьківщина" Харківської області</t>
  </si>
  <si>
    <t>Нововодолазька районна партійна організація "Всеукраїнського об'єднання "Батьківщина" Харківської області</t>
  </si>
  <si>
    <t>63202, Харківська обл., Нововодолазький р-н, смт Нова Водолага, вул. Кооперативна, будинок 1</t>
  </si>
  <si>
    <t>Первомайська районна партійна організація Всеукраїнського об’єднання «Батьківщина» Харківської області</t>
  </si>
  <si>
    <t>64102, Харківська обл., місто Первомайський, ВУЛИЦЯ БУГАЙЧЕНКО, будинок 25, кімната 30</t>
  </si>
  <si>
    <t>Печенізька районна партійна організація Всеукраїнського об'єднання "Батьківщина" Харківської області</t>
  </si>
  <si>
    <t>62801, Харківська обл., Печенізький район, селище міського типу Печеніги, 1 Травня, будинок 26</t>
  </si>
  <si>
    <t>Сахновщинська районна партійна організація Всеукраїнського об'єднання "Батьківщина" Харківської області</t>
  </si>
  <si>
    <t>Харківська районна партійна організація Всеукраїнського об’єднання «Батьківщина» Харківської області</t>
  </si>
  <si>
    <t>61058, Харківська обл., м. Харків, вул. Сумська, буд.57</t>
  </si>
  <si>
    <t xml:space="preserve">Чугуївська районна партійна організація Всеукраїнського об'єднання "Батьківщина" Харківської області </t>
  </si>
  <si>
    <t>63503, Харківська обл., місто Чугуїв, ВУЛИЦЯ Перемоги, будинок 1</t>
  </si>
  <si>
    <t xml:space="preserve">Шевченківська районна партійна організація Всеукраїнського об'єднання "Батьківщина" Харківської області </t>
  </si>
  <si>
    <t>Херсонська обласна організація Всеукраїнського об’єднання «Батьківщина»</t>
  </si>
  <si>
    <t>73000, Херсонська обл., місто Херсон, ВУЛИЦЯ 200 РОКІВ ХЕРСОНУ, будинок 31</t>
  </si>
  <si>
    <t>ПАТ КБ "Приватбанк", код банку 352479, р/р 26007052205592</t>
  </si>
  <si>
    <t>Херсонська міська організація партії "Всеукраїнське об'єднання Батьківщина"</t>
  </si>
  <si>
    <t>73000, Херсонська обл., місто Херсон, проспект 200 РОКІВ ХЕРСОНУ, будинок 31</t>
  </si>
  <si>
    <t>ПАТ КБ "Приватбанк", код банку 352479, р/р 2600705052200724</t>
  </si>
  <si>
    <t>Бериславська міська партійна організація Всеукраїнського об'єднання "Батьківщина"</t>
  </si>
  <si>
    <t>74300, Херсонська обл., місто Берислав, вул. Гоголя, будинок 12, кв. 7</t>
  </si>
  <si>
    <t>Каховська міська організація партії "Всеукраїнське об'єднання "Батьківщина"</t>
  </si>
  <si>
    <t>Новокаховська міська організація партії Всеукраїнське об'єднання "Батьківщина"</t>
  </si>
  <si>
    <t>Дніпровська районна організація партії "Всеукраїнське об'єднання "Батьківщина"</t>
  </si>
  <si>
    <t>73000, Херсонська обл., місто Херсон, ПРОСП. 200 РОКІВ ХЕРСОНА, будинок 31</t>
  </si>
  <si>
    <t>Суворовська районна організація партії "Всеукраїнське об'єднання Батьківщина"</t>
  </si>
  <si>
    <t>Бериславська районна партійна організація "Всеукраїнське об'єднання "Батьківщина"</t>
  </si>
  <si>
    <t>Білозерська районна організація політичної партії Всеукраїнського об'єднання "Батьківщина"</t>
  </si>
  <si>
    <t>Великоолександрівська районна організація Всеукраїнського об'єднання "Батьківщина"</t>
  </si>
  <si>
    <t>Великолепетиська районна організація політичної партії "Всеукраїнське об'єднання "Батьківщина"</t>
  </si>
  <si>
    <t>Верхньорогачицька районна партійна організація Всеукраїнського об'єднання "Батьківщина" Херсонської області</t>
  </si>
  <si>
    <t>Високопільська районна організація політичної партії "Всеукраїнське об'єднання "Батьківщина"</t>
  </si>
  <si>
    <t>Генічеська районна організація Всеукраїнського об'єднання "Батьківщина"</t>
  </si>
  <si>
    <t>75500, Херсонська обл., Генічеський район, місто Генічеськ, ПРОСПЕКТ МИРУ, будинок 109</t>
  </si>
  <si>
    <t>Голопристанська районна організація Всеукраїнського об'єднання "Батьківщина"</t>
  </si>
  <si>
    <t>Горностаївська районна організація партії "Всеукраїнське об'єднання "Батьківщина"</t>
  </si>
  <si>
    <t>Іванівська районна організація політичної партії "Всеукраїнське об'єднання "Батьківщина"</t>
  </si>
  <si>
    <t>Каланчацька районна організація Партії Всеукраїнського об'єднання "Батьківщина"</t>
  </si>
  <si>
    <t>Каховська районна організація партії "Всеукраїнське об'єднання "Батьківщина"</t>
  </si>
  <si>
    <t>Нижньосірогозька районна партійна організація "Всеукраїнського об'єднання "Батьківщина"</t>
  </si>
  <si>
    <t>74701, Херсонська обл., Нижньосірогозький район, селище міського типу Нижні Сірогози, ВУЛ. МИРУ, будинок 13</t>
  </si>
  <si>
    <t>Нововоронцовська районна організація "Всеукраїнське об'єднання "Батьківщина"</t>
  </si>
  <si>
    <t>Новотроїцька районна організація політичної партії "Всеукраїнське об'єднання "Батьківщина"</t>
  </si>
  <si>
    <t>75300, Херсонська обл., Новотроїцький р-н, смт. Новотроїцьке, вул. Гагаріна, буд. 20-А, офіс 2</t>
  </si>
  <si>
    <t>Скадовська районна партійна організація Всеукраїнського об'єднання "Батьківщина"</t>
  </si>
  <si>
    <t>Чаплинська районна організація партії "Всеукраїнське об'єднання "Батьківщина"</t>
  </si>
  <si>
    <t>Хмельницька обласна партійна організація Всеукраїнського об’єднання «Батьківщина»</t>
  </si>
  <si>
    <t>Кам’янець-Подільська міська партійна організація Всеукраїнського об'єднання "Батьківщина" Хмельницької області</t>
  </si>
  <si>
    <t>32300, Хмельницька обл., місто Кам'янець-Подільський, ПРОСПЕКТ ГРУШЕВСЬКОГО, будинок 46, кімната 604,605</t>
  </si>
  <si>
    <t>Хмельницька філія ЗАТ КБ "ПриватБанк", МФО 315405, р/р 26001052404469, №26058052403532</t>
  </si>
  <si>
    <t>Нетішинська міська партійна організація Всеукраїнського об'єднання "Батьківщина" Хмельницької області</t>
  </si>
  <si>
    <t>Славутська міська партійна організація Всеукраїнського об'єднання "Батьківщина" Хмельницької області</t>
  </si>
  <si>
    <t xml:space="preserve"> 30000, Хмельницька обл., місто Славута, ВУЛИЦЯ ЯРОСЛАВА МУДРОГО, будинок 57, квартира 3</t>
  </si>
  <si>
    <t>ПАТ КБ "Приватбанк" Код ЄДРПОУ 14360570, код банку 315405, р/р№26000052300241</t>
  </si>
  <si>
    <t>Старокостянтинівська міська партійна організація Всеукраїнського об'єднання "Батьківщина" Хмельницької області</t>
  </si>
  <si>
    <t>31100, Хмельницька обл., місто Старокостянтинів, ВУЛИЦЯ ЗАМКОВА, будинок 16</t>
  </si>
  <si>
    <t>ПАТ КБ "Приватбанк" Код ЄДРПОУ 14360570, код банку 315405, р/р№2600505242133</t>
  </si>
  <si>
    <t>Хмельницька міська партійна організація Всеукраїнського об'єднання "Батьківщина" Хмельницької області</t>
  </si>
  <si>
    <t xml:space="preserve"> 29000, Хмельницька обл., місто Хмельницький, ВУЛИЦЯ ПРОСКУРІВСЬКА, будинок 17</t>
  </si>
  <si>
    <t>Шепетівська міська партійна організація Всеукраїнського об'єднання "Батьківщина" Хмельницької області</t>
  </si>
  <si>
    <t>Білогірська районна партійна організація Всеукраїнського об'єднання "Батьківщина" Хмельницької області</t>
  </si>
  <si>
    <t>Віньковецька районна партійна організація Всеукраїнського об'єднання "Батьківщина" Хмельницької області</t>
  </si>
  <si>
    <t>32500, Хмельницька обл., Віньковецький район, селище міського типу Віньківці, ВУЛИЦЯ СОБОРНОЇ УКРАЇНИ, будинок 8/3</t>
  </si>
  <si>
    <t>Волочиська районна партійна організація Всеукраїнського об'єднання "Батьківщина" Хмельницької області</t>
  </si>
  <si>
    <t>ПАТ КБ "Приватбанк" 
МФО 315405 №26006052428332;
ПАТ КБ "Приватбанк" 
МФО 315405 №26053052417705</t>
  </si>
  <si>
    <t>Городоцька районна партійна організація Всеукраїнського об'єднання "Батьківщина" Хмельницької області</t>
  </si>
  <si>
    <t>32000, Хмельницька обл., Городоцький район, місто Городок, вул. Грушевського, 57</t>
  </si>
  <si>
    <t>Деражнянська районна партійна організація Всеукраїнського об'єднання "Батьківщина" Хмельницької області</t>
  </si>
  <si>
    <t>Дунаєвецька районна партійна організація Всеукраїнського об'єднання "Батьківщина" Хмельницької області</t>
  </si>
  <si>
    <t>32400, Хмельницька обл., Дунаєвецький район, місто Дунаївці, ВУЛИЦЯ ІІІ ІНТЕРНАЦІОНАЛУ, будинок 24</t>
  </si>
  <si>
    <t>32400, Хмельницька обл., Дунаєвецький район, місто Дунаївці, ВУЛИЦЯ Горького, будинок 1а</t>
  </si>
  <si>
    <t>Ізяславська районна партійна організація Всеукраїнського об'єднання "Батьківщина" Хмельницької області</t>
  </si>
  <si>
    <t>30300, Хмельницька обл., Ізяславський район, місто Ізяслав, вул. Подільська, б. 3</t>
  </si>
  <si>
    <t>Кам'янець-Подільська районна партійна організація Всеукраїнського об'єднання "Батьківщина" Хмельницької області</t>
  </si>
  <si>
    <t>32300, Хмельницька обл., місто Кам'янець-Подільський, ПРОСПЕКТ ГРУШЕВСЬКОГО, будинок 46, кімната 511</t>
  </si>
  <si>
    <t>Хмельницька філія ЗАТ КБ "ПриватБанк", МФО 315405, р/р 26004060713406, р/р 26052060682051</t>
  </si>
  <si>
    <t xml:space="preserve">Красилівська районна організація політичної партії Всеукраїнського об'єднання "Батьківщина" </t>
  </si>
  <si>
    <t>Летичівська районна партійна організація Всеукраїнського об'єднання "Батьківщина" Хмельницької області</t>
  </si>
  <si>
    <t>31500, Хмельницька обл., Летичівський район, селище міського типу Летичів, ВУЛИЦЯ Шірпала Леоніда , будинок 8/1</t>
  </si>
  <si>
    <t>ПАТ КБ "ПРИВАТБАНК" Код 315405 р/р: 26005052300224</t>
  </si>
  <si>
    <t>Новоушицька районна партійна організація Всеукраїнського об'єднання "Батьківщина" Хмельницької області</t>
  </si>
  <si>
    <t>32600, Хмельницька обл., Новоушицький район, селище міського типу Нова Ушиця, ВУЛИЦЯ ПОДІЛЬСЬКА, будинок 27</t>
  </si>
  <si>
    <t>Полонська районна партійна організація Всеукраїнського об'єднання "Батьківщина" Хмельницької області</t>
  </si>
  <si>
    <t>30500, Хмельницька обл., Полонський район, місто Полонне, ВУЛИЦЯ ЛЕСІ УКРАЇНКИ, будинок 113, корпус Б</t>
  </si>
  <si>
    <t>Славутська районна партійна організація Всеукраїнського об'єднання "Батьківщина" Хмельницької області</t>
  </si>
  <si>
    <t>30000, Хмельницька обл., місто Славута, ВУЛИЦЯ ПОЛІСЬКА, будинок 48</t>
  </si>
  <si>
    <t>Старокостянтинівська районна партійна організація Всеукраїнського об'єднання "Батьківщина" Хмельницької області</t>
  </si>
  <si>
    <t>31100, Хмельницька обл., місто Старокостянтинів, ВУЛИЦЯ МИРУ, будинок 12</t>
  </si>
  <si>
    <t>Старосинявська районна партійна організація Всеукраїнського об'єднання "Батьківщина" Хмельницької області</t>
  </si>
  <si>
    <t>31400, Хмельницька обл., Старосинявський район, селище міського типу Стара Синява, ВУЛИЦЯ ГРУШЕВСЬКОГО, будинок 52</t>
  </si>
  <si>
    <t>Теофіпольська районна партійна організація Всеукраїнського об'єднання "Батьківщина" Хмельницької області</t>
  </si>
  <si>
    <t>Хмельницька районна партійна організація "Всеукраїнського об'єднання "Батьківщина" Хмельницької області</t>
  </si>
  <si>
    <t>Чемеровецька районна партійна організація Всеукраїнського об'єднання "Батьківщина" Хмельницької області</t>
  </si>
  <si>
    <t>31400, Хмельницька обл., Чемеровецький район, селище міського типу Чемерівці, ВУЛИЦЯ ГУСЯТИНСЬКЕ ШОСЕ, будинок 4</t>
  </si>
  <si>
    <t>Шепетівська районна партійна організація Всеукраїнського об'єднання "Батьківщина" Хмельницької області</t>
  </si>
  <si>
    <t>Ярмолинецька районна партійна організація Всеукраїнського об'єднання "Батьківщина" Хмельницької області</t>
  </si>
  <si>
    <t xml:space="preserve">32100, Хмельницька обл., Ярмолинецькийрайон, смт Ярмолинці, Площа 600-річчя Ярмолинець, 3 </t>
  </si>
  <si>
    <t>ПАТ КБ "Приватбанк", 
 МФО 315405, р/р 26001052314656</t>
  </si>
  <si>
    <t>Черкаська обласна організація партії «Всеукраїнське об’єднання «Батьківщина»</t>
  </si>
  <si>
    <t>18000, Черкаська обл., місто Черкаси, ВУЛИЦЯ СМІЛЯНСЬКА, будинок 23, офіс 35</t>
  </si>
  <si>
    <t xml:space="preserve">Ватутінська міська партійна організація Всеукраїнського об'єднання "Батьківщина" </t>
  </si>
  <si>
    <t xml:space="preserve">Золотоніська міська організація політичної партії "Всеукраїнське об'єднання "Батьківщина" </t>
  </si>
  <si>
    <t xml:space="preserve">Канівська міська організація Всеукраїнського об'єднання "Батьківщина" </t>
  </si>
  <si>
    <t>19000, Черкаська обл., місто Канів, ВУЛИЦЯ ВИШНЕВА, будинок 2, квартира 2</t>
  </si>
  <si>
    <t xml:space="preserve">Смілянська міська організація партії "Всеукраїнське об'єднання "Батьківщина" </t>
  </si>
  <si>
    <t xml:space="preserve">Уманська міська організація Всеукраїнського об'єднання "Батьківщина" </t>
  </si>
  <si>
    <t xml:space="preserve">Черкаська міська партійна організація політичної партії "Всеукраїнське об'єднання "Батьківщина" </t>
  </si>
  <si>
    <t>Соснівська районна організація політичної партії "Всеукраїнське об'єднання "Батьківщина" м. Черкаси</t>
  </si>
  <si>
    <t xml:space="preserve">Городищенська районна організація Всеукраїнського об'єднання "Батьківщина" </t>
  </si>
  <si>
    <t>19500, Черкаська обл., Городищенський район, місто Городище, ВУЛИЦЯ МИРУ, будинок 52</t>
  </si>
  <si>
    <t xml:space="preserve">Жашківська районна організація політичної партії Всеукраїнське об'єднання "Батьківщина" </t>
  </si>
  <si>
    <t xml:space="preserve">Звенигородська районна  організація партії "Всеукраїнське об'єднання "Батьківщина" </t>
  </si>
  <si>
    <t xml:space="preserve">Золотоніська районна організація політичної партії "Всеукраїнське об'єднання "Батьківщина" </t>
  </si>
  <si>
    <t xml:space="preserve">Кам`янська районна організація Всеукраїнського об'єднання партії "Батьківщина" </t>
  </si>
  <si>
    <t>20800, Черкаська обл., Кам'янський район, місто Кам'янка, ВУЛИЦЯ ШЕВЧЕНКА, будинок 16А, квартира 15</t>
  </si>
  <si>
    <t xml:space="preserve">Канівська районна організація політичної партії "Всеукраїнського об'єднання "Батьківщина" </t>
  </si>
  <si>
    <t xml:space="preserve">Катеринопільська районна організація Всеукраїнського об'єднання "Батьківщина" </t>
  </si>
  <si>
    <t xml:space="preserve">Корсунь-Шевченківська районна організація політичної партії "Всеукраїнське об'єднання "Батьківщина" </t>
  </si>
  <si>
    <t>19400, Черкаська обл., Корсунь-Шевченківський район, місто Корсунь-Шевченківський, ВУЛ. ШЕВЧЕНКА, будинок 88 А</t>
  </si>
  <si>
    <t xml:space="preserve">Лисянська районна організація партії "Всеукраїнське об'єднання "Батьківщина" </t>
  </si>
  <si>
    <t xml:space="preserve">Маньківська районна організація в Черкаській області Всеукраїнського об'єднання "Батьківщина" </t>
  </si>
  <si>
    <t xml:space="preserve">Монастирищенська районна організація Всеукраїнського об'єднання "Батьківщина" </t>
  </si>
  <si>
    <t>Придніпровська районна партійна організація політичної партії ВО "Батьківщина" у місті Черкаси</t>
  </si>
  <si>
    <t>18000, черкаська обл., місто Черкаси, ВУЛИЦЯ СМІЛЯНСЬКА, будинок 23, офіс 35</t>
  </si>
  <si>
    <t xml:space="preserve">Смілянська районна організація партії "Всеукраїнське об'єднання "Батьківщина" </t>
  </si>
  <si>
    <t>20400, Черкаська обл., Тальнівський район, місто Тальне, ВУЛИЦЯ ВОКЗАЛЬНА, будинок 7</t>
  </si>
  <si>
    <t xml:space="preserve">Уманська районна організація політичної партії "Всеукраїнське об'єднання "Батьківщина" </t>
  </si>
  <si>
    <t xml:space="preserve">Христинівська районна організація політичної партії "Всеукраїнського об'єднання "Батьківщина" </t>
  </si>
  <si>
    <t>20000, Черкаська обл., Христинівський район, місто Христинівка, ВУЛИЦЯ ПЕРШОТРАВНЕВА, будинок 17</t>
  </si>
  <si>
    <t xml:space="preserve">Черкаська районна організація політичної партії "Всеукраїнське об'єднання "Батьківщина" </t>
  </si>
  <si>
    <t xml:space="preserve">Чигиринська районна організація партії "Всеукраїнське об'єднання "Батьківщина" </t>
  </si>
  <si>
    <t>20901, Черкаська обл., Чигиринський район, місто Чигирин, ВУЛИЦЯ ПЕТРА ДОРОШЕНКА, будинок 99</t>
  </si>
  <si>
    <t xml:space="preserve">Шполянська районна організація Всеукраїнського об'єднання "Батьківщина" </t>
  </si>
  <si>
    <t>Чернівецька обласна партійна організація Всеукраїнського об’єднання «Батьківщина»</t>
  </si>
  <si>
    <t>58000, Чернівецька обл., місто Чернівці, ВУЛ. КАФЕДРАЛЬНА, будинок 8/1</t>
  </si>
  <si>
    <t>Новодністровська міська партійна організація Всеукраїнського об'єднання "Батьківщина" Чернівецької області</t>
  </si>
  <si>
    <t>60236, Чернівецька обл., місто Новодністровськ, МІКРОРАЙОН "Сонячний",буд.1</t>
  </si>
  <si>
    <t>Чернівецька міська партійна організація  Всеукраїнського об'єднання "Батьківщина" Чернівецької області</t>
  </si>
  <si>
    <t>58000, Чернівецька обл., місто Чернівці, ВУЛ. ГОЛОВНА, будинок 22</t>
  </si>
  <si>
    <t>Першотравнева районна в м. Чернівці партійна організація Всеукраїнського об'єднання "Батьківщина" Чернівецької області</t>
  </si>
  <si>
    <t>Садгірська районна в м. Чернівці партійна організація Всеукраїнського об'єднання "Батьківщина" Чернівецької області</t>
  </si>
  <si>
    <t>Шевченківська районна в м. Чернівці партійна організація Всеукраїнського об'єднання "Батьківщина" Чернівецької області</t>
  </si>
  <si>
    <t xml:space="preserve">Вижницька  районна партійна організація Всеукраїнського об'єднання "Батьківщина" </t>
  </si>
  <si>
    <t>59200, Чернівецька обл., Вижницький район, місто Вижниця, ВУЛИЦЯ УКРАЇНСЬКА, будинок 87</t>
  </si>
  <si>
    <t>Герцаївська районна партійна організація Всеукраїнського об'єднання "Батьківщина" Чернівецької області</t>
  </si>
  <si>
    <t>60500, Чернівецька обл., Герцаївський район, місто Герца, ВУЛ. ГОЛОВНА, будинок 41</t>
  </si>
  <si>
    <t>Глибоцька районна партійна організація Всеукраїнського об'єднання "Батьківщина" Чернівецької області</t>
  </si>
  <si>
    <t>60400, Чернівецька обл., Глибоцький район, смт. Глибока, вул. Центральна, буд. 100</t>
  </si>
  <si>
    <t>Заставнівська районна партійна організація Всеукраїнського об'єднання "Батьківщина"</t>
  </si>
  <si>
    <t>59400, Чернівецька обл., Заставнівський район, місто Заставна, Чорновола, будинок 30</t>
  </si>
  <si>
    <t>Кельменецька районна партійна організація Всеукраїнського об'єднання "Батьківщина" Чернівецької області</t>
  </si>
  <si>
    <t>60100, Чернівецька обл., Кельменецький район, селище міського типу Кельменці, ВУЛИЦЯ БЕСАРАБСЬКА, будинок 34 А</t>
  </si>
  <si>
    <t xml:space="preserve">Кіцманська районна партійна організація Всеукраїнського об'єднання "Батьківщина" </t>
  </si>
  <si>
    <t>59300, Чернівецька обл., Кіцманський район, місто Кіцмань, вул. Незалежності, будинок 38, офіс 1</t>
  </si>
  <si>
    <t>Новоселицька районна партійна організація Всеукраїнського об'єднання "Батьківщина" Чернівецької області</t>
  </si>
  <si>
    <t>Путильська районна партійна організація Всеукраїнського об'єднання "Батьківщина" Чернівецької області</t>
  </si>
  <si>
    <t>Сокирянська районна партійна організація Всеукраїнського об'єднання "Батьківщина" Чернівецької області</t>
  </si>
  <si>
    <t>60200, Чернівецька обл., Сокирянський район, місто Сокиряни, ВУЛИЦЯ О. КОБИЛЯНСЬКОЇ, будинок 6 А</t>
  </si>
  <si>
    <t>Сторожинецька районна партійна організація Всеукраїнського об'єднання "Батьківщина" Чернівецької області</t>
  </si>
  <si>
    <t>59000, Чернівецька обл., Сторожинецький район, місто Сторожинець, ВУЛ.ФЕДЬКОВИЧА, будинок 11</t>
  </si>
  <si>
    <t xml:space="preserve">Хотинська районна партійна організація Всеукраїнського об'єднання "Батьківщина" </t>
  </si>
  <si>
    <t>Чернігівська обласна партійна організація Всеукраїнського об’єднання «Батьківщина»</t>
  </si>
  <si>
    <t xml:space="preserve">Ніжинська міська партійна організація Всеукраїнського об'єднання "Батьківщина" </t>
  </si>
  <si>
    <t xml:space="preserve">Прилуцька міська партійна організація Всеукраїнського об'єднання "Батьківщина" </t>
  </si>
  <si>
    <t>17500, Чернігівська обл., місто Прилуки, ВУЛИЦЯ Вокзальна, будинок 50</t>
  </si>
  <si>
    <t xml:space="preserve">Чернігівська міська організація Всеукраїнського об'єднання "Батьківщина" </t>
  </si>
  <si>
    <t>14021, Чернігівська обл., місто Чернігів, ВУЛИЦЯ КРУПСЬКОЇ, будинок 55, квартира 2</t>
  </si>
  <si>
    <t>Деснянська районна організація політичної партії Всеукраїнське об'єднання "Батьківщина" м. Чернігова</t>
  </si>
  <si>
    <t xml:space="preserve">Новозаводська районна організація політичної партії Всеукраїнське об'єднання "Батьківщина" </t>
  </si>
  <si>
    <t xml:space="preserve">Бахмацька районна організація Всеукраїнського об'єднання "Батьківщина" </t>
  </si>
  <si>
    <t>16506, Чернігівська обл., Бахмацький район, м. Бахмач, вул. Шкільна, будинок 3</t>
  </si>
  <si>
    <t xml:space="preserve">Бобровицька районна організація політичної партії Всеукраїнське об'єднання "Батьківщина" </t>
  </si>
  <si>
    <t>17400,Чернігівська обл., Бобровицький р-н, м. Бобровиця, вул. Незалежності, буд. 44</t>
  </si>
  <si>
    <t xml:space="preserve">Борзнянська районна організація Всеукраїнського об'єднання "Батьківщина" </t>
  </si>
  <si>
    <t>16400, Чернігівська обл., Борзнянський р-н, м. Борзна, вул. П. Куліша, будинок 98</t>
  </si>
  <si>
    <t xml:space="preserve">Городнянська районна організація Всеукраїнського об'єднання "Батьківщина" </t>
  </si>
  <si>
    <t>15100, Чернігівська обл, Городнянський р-н, м. Городня, 1 провул. Радгоспний, буд 38</t>
  </si>
  <si>
    <t xml:space="preserve">Ічнянська районна організація Всеукраїнського об'єднання "Батьківщина" </t>
  </si>
  <si>
    <t xml:space="preserve">Козелецька районна організація Всеукраїнського об'єднання "Батьківщина" </t>
  </si>
  <si>
    <t>17000, Чернігівська обл., Козелецький р-н, смт. Козелець, вул. Перемоги, буд. 1</t>
  </si>
  <si>
    <t xml:space="preserve">Корюківська районна організація партії Всеукраїнське об'єднання "Батьківщина" </t>
  </si>
  <si>
    <t>15300, Чернігівська обл., Корюківський район, місто Корюківка, ВУЛИЦЯ Вокзальна, будинок 24</t>
  </si>
  <si>
    <t xml:space="preserve">Куликівська районна організація Всеукраїнського об'єднання "Батьківщина" </t>
  </si>
  <si>
    <t>16300, Чернігівська обл., Куликівський район, смт Куликівка, вул. Шевченка, будинок 9-а</t>
  </si>
  <si>
    <t>ПОЛІТИЧНА ПАРТІЯ МЕНСЬКА РАЙОННА ОРГАНІЗАЦІЯ ВСЕУКРАЇНСЬКОГО ОБ'ЄДНАННЯ "БАТЬКІВЩИНА"</t>
  </si>
  <si>
    <t>15600, Чернігівська обл., Менський район, місто Мена, вул. Жовтнева, буд. 24А</t>
  </si>
  <si>
    <t xml:space="preserve">Ніжинська районна партійна організація Всеукраїнського об'єднання "Батьківщина" </t>
  </si>
  <si>
    <t xml:space="preserve">Новгород-Сіверська районна організація Всеукраїнського об'єднання "Батьківщина" </t>
  </si>
  <si>
    <t>16000, Чернігівська обл.,  м. Новгород-Сіверський, вул. Козацька, 38</t>
  </si>
  <si>
    <t xml:space="preserve">Політична партія Носівська районна організація Всеукраїнського об'єднання "Батьківщина" </t>
  </si>
  <si>
    <t>17100, Чернігівська обл., Носівський р-н, вул. Воскресенська, буд. 12</t>
  </si>
  <si>
    <t xml:space="preserve">Прилуцька районна партійна організація Всеукраїнського об'єднання "Батьківщина" </t>
  </si>
  <si>
    <t>17500, Чернігівська обл., Прилуцький район, м. Прилуки, вул. Вокзальна, 50</t>
  </si>
  <si>
    <t xml:space="preserve">Ріпкинська районна партійна організація Всеукраїнського об'єднання "Батьківщина" </t>
  </si>
  <si>
    <t>15000, Чернігівська обл., Ріпкинський район, селище міського типу Ріпки, ВУЛИЦЯ ЛЮБЕЦЬКА, будинок 5</t>
  </si>
  <si>
    <t>15000, Чернігівська обл., Ріпкинський район, селище міського типу Ріпки, ВУЛИЦЯ ЛЮБЕЦЬКА, будинок 1</t>
  </si>
  <si>
    <t xml:space="preserve">Семенівська районна  організація  Всеукраїнського об'єднання "Батьківщина" </t>
  </si>
  <si>
    <t>15400, Чернігівська обл., Семенівський район, м. Семенівка, ВУЛИЦЯ Б. ХМЕЛЬНИЦЬКОГО, будинок 4-а, кв. 3</t>
  </si>
  <si>
    <t>15400, Чернігівська обл., Семенівський район, м. Семенівка, ВУЛИЦЯ Центральна, будинок 2, кв. 3</t>
  </si>
  <si>
    <t xml:space="preserve">Сосницька районна організація Всеукраїнського об'єднання "Батьківщина" </t>
  </si>
  <si>
    <t>16100, Чернігівська обл., Сосницький р-н, смт Сосниця, вул. Троїцька, буд. 71, кв.6</t>
  </si>
  <si>
    <t xml:space="preserve">Срібнянська районна організація Всеукраїнського об'єднання "Батьківщина" </t>
  </si>
  <si>
    <t>17300, Чернігівська обл., Срібнянський район, селище міського типу Срібне, ВУЛ. ЛЕНІНА, будинок 55</t>
  </si>
  <si>
    <t>17300, Чернігівська обл., Срібнянський район, селище міського типу Срібне, ВУЛ. Миру, будинок 60</t>
  </si>
  <si>
    <t xml:space="preserve">Чернігівська районна партійна організація Всеукраїнського об'єднання "Батьківщина" </t>
  </si>
  <si>
    <t>14034, Чернігівська обл., місто Чернігів, ВУЛИЦЯ БЄЛОВА, будинок 8</t>
  </si>
  <si>
    <t xml:space="preserve">Щорська районна організація Всеукраїнського об'єднання "Батьківщина" </t>
  </si>
  <si>
    <t>15200, Чернігівська обл., Сновський район, місто Сновськ, ВУЛИЦЯ СВЕРДЛОВА, будинок 2, квартира 16</t>
  </si>
  <si>
    <t xml:space="preserve"> Політична партія "Київська міська організація політичної партії «Всеукраїнське об’єднання «Батьківщина»</t>
  </si>
  <si>
    <t>04080, м.Київ, вул.Турівська, буд. 13</t>
  </si>
  <si>
    <t>Голосіївська районна в м. Києві організація  Всеукраїнського об'єднання "Батьківщина"</t>
  </si>
  <si>
    <t>03040, м.Київ, вул.Красилівська, 2/3</t>
  </si>
  <si>
    <t>Дарницька районна партійна організація Всеукраїнського об’єднання «Батьківщина» в м. Києві</t>
  </si>
  <si>
    <t>02091, м.Київ, вул.Харківське шосе, 164</t>
  </si>
  <si>
    <t>Деснянська районна партійна організація Всеукраїнського об'єднання "Батьківщина" в місті Києві</t>
  </si>
  <si>
    <t>02166, м.Київ, вул. Волкова космонавта, буд.2-А</t>
  </si>
  <si>
    <t>Дніпровська районна в місті Києві партійна організація політичної партії "Всеукраїнське об'єднання "Батьківщина"</t>
  </si>
  <si>
    <t>Оболонська районна партійна організація Всеукраїнського об'єднання "Батьківщина" в м. Києві</t>
  </si>
  <si>
    <t>04210, м.Київ, вул.Маршала Тимошенка, 18</t>
  </si>
  <si>
    <t>Печерська районна партійна організація Всеукраїнського об'єднання "Батьківщина" в м. Києві</t>
  </si>
  <si>
    <t>01103, м.Київ, вул. Катерини Білокур, буд.1</t>
  </si>
  <si>
    <t>Подільська районна у місті Києві організація політичної партії "Всеукраїнське об'єднання "Батьківщина"</t>
  </si>
  <si>
    <t>Святошинська районна у м. Києві партійна організація Всеукраїнське об'єднання "Батьківщина"</t>
  </si>
  <si>
    <t>Політична партія Солом'янська районна в місті Києві партійна організація політичної партії "Всеукраїнське об'єднання "Батьківщина"</t>
  </si>
  <si>
    <t>Шевченківська районна у м. Києві партійна організація Всеукраїнського об'єднання "Батьківщина"</t>
  </si>
  <si>
    <t>04111, м.Київ, вул. Ставропольська, буд.3., офіс 1</t>
  </si>
  <si>
    <t>04111, м. Київ, вул. Ставропольська, буд.3, офіс 1.</t>
  </si>
  <si>
    <t>Кожуховська Людмила Анатоліївна</t>
  </si>
  <si>
    <t>03039, м.Київ, вул.М.Грінченка ,18</t>
  </si>
  <si>
    <t>03039, м.Київ, вул.М.Грінченка ,18 ( Літера А)</t>
  </si>
  <si>
    <t xml:space="preserve">Абон.плата за послуги телефонії </t>
  </si>
  <si>
    <t xml:space="preserve">                                                                                                                                                                                                                                                                                                                                                                                                                                                                                                                                                                                                                                                        </t>
  </si>
  <si>
    <r>
      <t>1.</t>
    </r>
    <r>
      <rPr>
        <sz val="7"/>
        <color indexed="8"/>
        <rFont val="Times New Roman"/>
        <family val="1"/>
        <charset val="204"/>
      </rPr>
      <t xml:space="preserve">      </t>
    </r>
    <r>
      <rPr>
        <sz val="12"/>
        <color indexed="8"/>
        <rFont val="Times New Roman"/>
        <family val="1"/>
        <charset val="204"/>
      </rPr>
      <t>Відомості про внески грошовими коштами на рахунки політичної партії 
1.1. Внески грошовими коштами на рахунки політичної партії:</t>
    </r>
  </si>
  <si>
    <t>Салко Святослав Володимирович</t>
  </si>
  <si>
    <t>Єлісеєнко Дмитро Олександрович</t>
  </si>
  <si>
    <t>Гніванська міська партійна організація "Всеукраїнське обєднання "Батьківщина"</t>
  </si>
  <si>
    <t>23310, Вінницька обл., місто Гнівань, ВУЛИЦЯ ЛЕНІНА, будинок 54, квартира 51</t>
  </si>
  <si>
    <t>24400, Вінницька обл., Бершадський район, місто Бершадь, ВУЛИЦЯ Юрія Коваленка, будинок 19</t>
  </si>
  <si>
    <t>43000, Волинська обл., місто Луцьк, вул. Набережна, буд.2</t>
  </si>
  <si>
    <t>43000, Волинська обл., місто Луцьк,вул. Набережна, буд.2</t>
  </si>
  <si>
    <t>ПАТ КБ "Приватбанк" Криворізька філія, МФО 305750, № р/р 26006053519096</t>
  </si>
  <si>
    <t>49006, Дніпропетровська обл., місто Дніпро, ВУЛИЦЯ Філософська , будинок 44- А,офіс 19</t>
  </si>
  <si>
    <t>49127, Дніпропетровська обл., місто Дніпро, ВУЛИЦЯ 20-річчя Перемоги, будинок 30, офіс 3</t>
  </si>
  <si>
    <t>50000, Дніпропетровська обл., місто Кривий Ріг, ПРОСПЕКТ Поштовий , будинок 1, офіс 215</t>
  </si>
  <si>
    <t>51100, Дніпропетровська обл., Магдалинівський район, селище міського типу Магдалинівка, вул. Редакційна, будинок 2-А</t>
  </si>
  <si>
    <t>51400, Дніпропетровська обл., місто Павлоград, ВУЛИЦЯ Світличної Ганни, будинок 50</t>
  </si>
  <si>
    <t>53600, Дніпропетровська обл., Покровський район, селище міського типу Покровське, ВУЛИЦЯ Центральна, будинок 17</t>
  </si>
  <si>
    <t>53700, Дніпропетровська обл., Широківський район, селище міського типу Широке, вул. Соборна, будинок 95</t>
  </si>
  <si>
    <t>13300, Житомирська обл., місто Бердичів, ВУЛИЦЯ Козацька, будинок 7</t>
  </si>
  <si>
    <t>Ємільчинська районна партійна організація  Всеукраїнського об’єднання «Батьківщина»Житомирської області</t>
  </si>
  <si>
    <t>Народицька районна  партійна організація Всеукраїнського об’єднання «Батьківщина»Житомирської області</t>
  </si>
  <si>
    <t>77300, Івано-Франківська обл., місто Калуш, ВУЛИЦЯ Грушевського, будинок 25</t>
  </si>
  <si>
    <t>77701, Івано-Франківська обл., Богородчанський район, смт Богородчани, вул. Петраша, буд. 6 А, каб.1</t>
  </si>
  <si>
    <t>Надвірнянська районна організація політичної партії "Всеукраїнське об'єднання "Батьківщина"</t>
  </si>
  <si>
    <t>ПАТ КБ "Приватбанк" код банку 336677 Рахунок: № 26007052532962</t>
  </si>
  <si>
    <t>АБ "Укргазбанк", МФО 320478, п/р 26004924426650</t>
  </si>
  <si>
    <t>ПАТ КБ "ПриватБанк", МФО 321842, р/р 26001053010633</t>
  </si>
  <si>
    <t>ПАТ КБ "ПриватБанк", МФО 321842, р/р 2600805301484</t>
  </si>
  <si>
    <t>07600, Київська обл., Згурівський район, селище міського типу Згурівка, ВУЛИЦЯ УКРАЇНСЬКА, будинок 19, кімн.306А</t>
  </si>
  <si>
    <t>ПАТ КБ "Приватбанк",  код банку 321842, Рахунок: № 26009053006274</t>
  </si>
  <si>
    <t>92400, Луганська обл., Марківський район, селище міського типу Марківка, квартал Молодіжний, буд. 3, кв.6</t>
  </si>
  <si>
    <t>81300 Львівська обл., м.Мостиська вул.Полуботка, буд.5, кв.7.</t>
  </si>
  <si>
    <t>68600, Одеська обл., місто Ізмаїл, ПРОСПЕКТ МИРУ, будинок 35, квартира 22</t>
  </si>
  <si>
    <t>Подільська міська організація партії Всеукраїнське об'єднання "Батьківщина"</t>
  </si>
  <si>
    <t>66300, Одеська обл., місто Подільськ, ВУЛИЦЯ Сільськогосподарська, будинок, 2</t>
  </si>
  <si>
    <t xml:space="preserve">65045, Одеська обл., місто Одеса, ВУЛИЦЯ Преображенська, будинок 45, </t>
  </si>
  <si>
    <t>67701, Одеська обл., місто Білгород-Дністровський, ВУЛИЦЯ Олімпійська,10</t>
  </si>
  <si>
    <t>68600, Одеська обл., м. Ізмаїл, пр-т Миру, буд. 35, кв. 22</t>
  </si>
  <si>
    <t>38100, Полтавська обл., Зіньківський район, місто Зіньків, вул. Воздвиженська будинок 64, кв.45</t>
  </si>
  <si>
    <t>38600, Полтавська обл. , Котелевський р-н, смт Котельва, вул. Колонтаївська, буд. 2</t>
  </si>
  <si>
    <t>35600, Рівненська обл., місто Дубно, ВУЛ. Грушевського, 55А</t>
  </si>
  <si>
    <t>ПАТ КБ "Приватбанк" МФО 333391,  р/р 26009054729281</t>
  </si>
  <si>
    <t xml:space="preserve"> АТ "Ощадбанк", МФО 333368, №26009300025272</t>
  </si>
  <si>
    <t>41300, Сумська обл., Кролевецький район, місто Кролевець, ВУЛИЦЯ Героїв України, будинок 4</t>
  </si>
  <si>
    <t>48400, Тернопільська обл., Бучацький район, місто Бучач, ВУЛИЦЯ Дорошенка, будинок 4б</t>
  </si>
  <si>
    <t>48600, Тернопільська обл., Заліщицький район, місто Заліщики, ВУЛИЦЯ Подільська, будинок 84</t>
  </si>
  <si>
    <t>47305, Тернопільська обл., Збаразький район, c. Базаринці, вул. Оболоня, буд.12</t>
  </si>
  <si>
    <t>47201, Тернопільська обл., Зборівський район, місто Зборів, ВУЛ. Б. Хмельницького, будинок 58</t>
  </si>
  <si>
    <t>47600, Тернопільська обл., Козівський район, селище міського типу Козова, ВУЛИЦЯ Довженка, будинок 8</t>
  </si>
  <si>
    <t>48000, Тернопільська обл., м. Підгайці, вул. Бережанська, 3</t>
  </si>
  <si>
    <t>48500, Тернопільська обл., Чортківський р-н, місто Чортків, вул. Січинського, будинок 7а, кв.28</t>
  </si>
  <si>
    <t>47100, Тернопільська обл., Шумський район, місто Шумськ, ВУЛИЦЯ Українська, будинок 52, кв.26</t>
  </si>
  <si>
    <t xml:space="preserve">Слобідська районна у м. Харкові партійна організація Всеукраїнського об'єднання "Батьківщина" </t>
  </si>
  <si>
    <t>61153, Харківська обл., місто Харків, пр-т Ювілейний, будинок 56</t>
  </si>
  <si>
    <t>61044, Харківська обл., місто Харків, ПРОСПЕКТ МОСКОВСЬКИЙ, будинок 257</t>
  </si>
  <si>
    <t>62504, Харківська обл., Вовчанський район, місто Вовчанськ, вул. Шевченка, 4</t>
  </si>
  <si>
    <t>62303, Харківська обл., Дергачівський район, м. Дергачі, площа Перемоги, будинок 14, кімн 5</t>
  </si>
  <si>
    <t xml:space="preserve">64309, Харківська обл., Ізюмський район, м. Ізюм, вул. Гоголя, будинок 15/1, </t>
  </si>
  <si>
    <t>29000, Хмельницька обл., місто Хмельницький, ВУЛИЦЯ ПРОСКУРІВСЬКА, будинок 17</t>
  </si>
  <si>
    <t xml:space="preserve">32300, Хмельницька обл., місто Кам'янець-Подільський, ПРОСПЕКТ ГРУШЕВСЬКОГО, будинок 46, кімната 604,605 </t>
  </si>
  <si>
    <t>30100, Хмельницька обл., місто Нетішин, вул. Лісова, будинок 3</t>
  </si>
  <si>
    <t>Хмельницька філія ЗАТ КБ "ПриватБанк", МФО 315405, р/р 26003052405336, №26058052404371 (картковий)</t>
  </si>
  <si>
    <t>ПАТ КБ "ПриватБанк", МФО 315405, р/р 26003052325579</t>
  </si>
  <si>
    <t>ПАТ КБ "ПриватБанк", МФО 315405, р/р 26007052313510</t>
  </si>
  <si>
    <t>31200, Хмельницька обл., Волочиський район, м. Волочиськ, вул. Незалежності, б. 207А</t>
  </si>
  <si>
    <t>32200, Хмельницька обл., Деражнянський район, місто Деражня, ВУЛИЦЯ Миру, будинок 52</t>
  </si>
  <si>
    <t>Хмельницьке обласне управління АТ "Ощадбанк" в ТВБВ 10022/066, р/р 26006300846513</t>
  </si>
  <si>
    <t>ПАТ КБ "ПРИВАТБАНК" Код 315405 р/р: 26007052308633</t>
  </si>
  <si>
    <t>30600, Хмельницька обл., Теофіпольський район, селище міського типу Теофіполь, вул. Юності, будинок 17</t>
  </si>
  <si>
    <t>30400, Хмельницька обл., м. Шепетівка, вул. Небесної сотні, б. 112Г</t>
  </si>
  <si>
    <t>20250, Черкаська обл., місто Ватутіне, вул. Франка, будинок 3, кв.3</t>
  </si>
  <si>
    <t>ПАТ КБ "Приватбанк", код ЄДРПОУ 1436570, р/р 26001051524483, р/р 26009051544283</t>
  </si>
  <si>
    <t>20200, Черкаська обл., Звенигородський район, місто Звенигородка, вул. Героїв Небесної сотні, будинок 83,корп.4, кв.3</t>
  </si>
  <si>
    <t>20500, Черкаська обл., Катеринопільський район, селище міського типу Катеринопіль, ВУЛИЦЯ Базарна, будинок 16А</t>
  </si>
  <si>
    <t>19300, Черкаська обл., Лисянський район, селище міського типу Лисянка, ВУЛИЦЯ Кобзарська, будинок 24</t>
  </si>
  <si>
    <t xml:space="preserve"> Тальнівська районна організація партії "Всеукраїнське об'єднання "Батьківщина" </t>
  </si>
  <si>
    <t>20351, Черкаська обл., Уманьський р-н, смт. Бабанка, вул. Пирогова, буд.1, кв.2</t>
  </si>
  <si>
    <t>20603, Черкаська обл., Шполянський район, місто Шпола, ВУЛИЦЯ Європейська, будинок 16</t>
  </si>
  <si>
    <t>АТ "Ощадбанк" МФО 356334, номер рахунку 26005300496931</t>
  </si>
  <si>
    <t>Фактичне місцезнаходження (у разі невідповідності місцезнаходження): —</t>
  </si>
  <si>
    <t>RCO1947</t>
  </si>
  <si>
    <t>RCO1953</t>
  </si>
  <si>
    <t>Сплата за ремонт авто</t>
  </si>
  <si>
    <t>ПрАТ "Київстар"</t>
  </si>
  <si>
    <t>03113, м.Київ, ВУЛИЦЯ ДЕГТЯРІВСЬКА, будинок 53</t>
  </si>
  <si>
    <t>Повне найменування особи</t>
  </si>
  <si>
    <t>домен byut.com.ua</t>
  </si>
  <si>
    <t>01103, м.Київ, ЗалІзничне шосе, будинок 47</t>
  </si>
  <si>
    <t>30.04.2020 р.</t>
  </si>
  <si>
    <t>домен bа.org.ua</t>
  </si>
  <si>
    <t>24.04.2003 р.</t>
  </si>
  <si>
    <t>02.12.2005 р.</t>
  </si>
  <si>
    <t>Крулько Iван   Iванович</t>
  </si>
  <si>
    <t>49000, Дніпропетровська обл., місто Дніпро, ВУЛИЦЯ Михайла Грушевського, будинок 8</t>
  </si>
  <si>
    <t>53260, Дніпропетровська обл., с. Новоіванівка, ВУЛИЦЯ Чкалова, будинок 33-А</t>
  </si>
  <si>
    <t>52700, Дніпропетровська обл., Петропавлівський район, смт Петропавлівка, ВУЛИЦЯ Червона, будинок 75</t>
  </si>
  <si>
    <t xml:space="preserve">Дружківська міська організація партії Всеукраїнського об’єднання «Батьківщина»  </t>
  </si>
  <si>
    <t xml:space="preserve">Костянтинівська міська організація партії Всеукраїнського об’єднання «Батьківщина» </t>
  </si>
  <si>
    <t>85100, Донецька обл., місто Костянтинівка, вул. Ціолковського, 20, кв.5</t>
  </si>
  <si>
    <t>85300, Донецька обл., місто Костянтинівка, вул. Зубашева, 17</t>
  </si>
  <si>
    <t>Краматорська міська організація Всеукраїнського об’єднання «Батьківщина»</t>
  </si>
  <si>
    <t>Маріупольська міська в Донецькій області партійна організація політичної партії "Всеукраїнське об’єднання «Батьківщина»</t>
  </si>
  <si>
    <t>87500, Донецька обл., місто Маріуполь, провулок Нахімова, будинок 3, оф.31-32</t>
  </si>
  <si>
    <t>Новогродівська міська організація партії Всеукраїнського об’єднання «Батьківщина»</t>
  </si>
  <si>
    <t>Словянська міська організація політичної партії "Всеукраїнське об’єднання «Батьківщина»</t>
  </si>
  <si>
    <t>84100, Донецька обл., місто Словянськ, вул. Батюка, будинок 6, кв.77</t>
  </si>
  <si>
    <t>Волноваська районна організація політичної партії Всеукраїнське об'єднання "Батьківщина"</t>
  </si>
  <si>
    <t>Іллічівська районна в м. Маріуполі Донецької області партійна організація політичної партії "Всеукраїнське об'єднання "Батьківщина"</t>
  </si>
  <si>
    <t>Костянтинівська районна організація "Всеукраїнське об'єднання "Батьківщина"</t>
  </si>
  <si>
    <t>85114, Донецька обл., місто Костянтинівка, вул. Незалежності, будинок 282, кв.83</t>
  </si>
  <si>
    <t>Приморська районна організація політичної партії "Всеукраїнське об'єднання "Батьківщина"</t>
  </si>
  <si>
    <t>13301, Житомирська обл., місто Бердичів, ВУЛИЦЯ Європейська, будинок 30/2</t>
  </si>
  <si>
    <t>АТ Ощадбанк смт. Хорошів, МФО 311647, п/р №26006300956859</t>
  </si>
  <si>
    <t>88000, Закарпатська обл., місто Ужгород, вул. Проектна, буд. 6</t>
  </si>
  <si>
    <t xml:space="preserve">Приазовська районна організація політичної партії "Всеукраїнське об'єднання "Батьківщина" </t>
  </si>
  <si>
    <t>72401, Запорізька область, Приазовський район, смт. Приазовське, вул. Пушкіна, буд.20, кв.9</t>
  </si>
  <si>
    <t>01023, м.Київ, Спортивна площа, буд,3, нежитлові приміщення з №1 по №16 (групи приміщень №1)</t>
  </si>
  <si>
    <t>08600, Київська обл., місто Васильків, ВУЛИЦЯ Соборна, будинок 117</t>
  </si>
  <si>
    <t>07101, Київська обл., місто Славутич, Київський КВАРТАЛ, будинок 14, офіс 26</t>
  </si>
  <si>
    <t>ПАТ КБ "ПриватБанк", МФО 321842, р/р 26004053013972</t>
  </si>
  <si>
    <t>07400, Київська обл., місто Бровари, ВУЛИЦЯ Київська, будинок 146, офіс 102</t>
  </si>
  <si>
    <t>09000, Київська обл.,Сквирський р-н, м. Сквира, вул. Небесної сотні, будинок 19</t>
  </si>
  <si>
    <t>07700, Київська обл., Яготинський район, місто Яготин, ВУЛИЦЯ Сільгосптехніки, будинок 5</t>
  </si>
  <si>
    <t>ПАТ КБ "ПриватБанк",  МФО 304795, п/р 26000053722828</t>
  </si>
  <si>
    <t>ТВБВ №10013/0149 філії - Львівське обласне управління АТ "Ощадбанк", МФО 325796, п/р 26005300558752</t>
  </si>
  <si>
    <t>54029, Миколаївська обл., місто Миколаїв, вул. Шосейна, будинок 50</t>
  </si>
  <si>
    <t>55000, Миколаївська обл., місто Южноукраїнськ, вул. Дружби Народів, будинок 6, кімната 15</t>
  </si>
  <si>
    <t>57400, Миколаївська обл., Березанський район, селище міського типу Березанка, ВУЛИЦЯ Дмитра Донцова, будинок 1В, кв.1.</t>
  </si>
  <si>
    <t>55200, Миколаївська обл., м. Первомайськ, вул. Одеська, 113/46</t>
  </si>
  <si>
    <t>57300, Миколаївська обл., Снігурівський район, м. Снігурівка, 200-річчя Снігурівки, будинок 114</t>
  </si>
  <si>
    <t xml:space="preserve">66101, Одеська обл., місто Балта, ВУЛИЦЯ Любомирська, 185 </t>
  </si>
  <si>
    <t>67600, Одеська обл., місто Біляївка, ВУЛ.Отамана Головатого, будинок 145</t>
  </si>
  <si>
    <t>67801, Одеська обл., Овідіопольський район, селище міського типу Овідіополь, ВУЛИЦЯ Вертелецького, будинок 1Г</t>
  </si>
  <si>
    <t>39603, Полтавська обл., місто Кременчук, ВУЛИЦЯ Бригадна, будинок 24А</t>
  </si>
  <si>
    <t>39621, Полтавська обл., місто Кременчук, ВУЛИЦЯ Чумацький шлях, будинок 11</t>
  </si>
  <si>
    <t>36022, Полтавська обл., місто Полтава, ВУЛИЦЯ Старий Поділ, будинок 8, офіс 2</t>
  </si>
  <si>
    <t>37400, Полтавська обл. Гребінківський р-н, м. Гребінка, вул. Локомотивна, буд 28-В, кв. 3</t>
  </si>
  <si>
    <t>38200, Полтавська обл., Семенівський район, смт. Семенівка, ВУЛИЦЯ Шевченка, будинок 8</t>
  </si>
  <si>
    <t>Лохвицька районна організація Всеукраїнського об'єднання "Батьківщина"</t>
  </si>
  <si>
    <t>37200, Полтавська обл., Лохвицький район, місто Лохвиця, ВУЛИЦЯ Шевченка, будинок 13, офіс 2</t>
  </si>
  <si>
    <t>35800, Рівненська обл., м.Острог, просп. Незалежності,1</t>
  </si>
  <si>
    <t>35800, Рівненська обл., місто Острог, просп. Незалежності, будинок 1</t>
  </si>
  <si>
    <t>74800, Херсонська обл., місто Каховка, вул. Велика Куліковська, буд.119</t>
  </si>
  <si>
    <t>74402, Херсонська обл., Верхньорогачицький район, селище міського типу Верхній Рогачик, провулок Лікарняний, будинок 2</t>
  </si>
  <si>
    <t xml:space="preserve">75500, Херсонська обл., Генічеський район, місто Генічеськ, ПРОСПЕКТ МИРУ, будинок 109 </t>
  </si>
  <si>
    <t>74600, Херсонська обл., Горностаївський район, смт. Горностаївка, ВУЛИЦЯ Шевченка, будинок 8</t>
  </si>
  <si>
    <t>75800, Херсонська обл., Каланчацький район, селище міського типу Каланчак, ВУЛИЦЯ Каховська, будинок 18</t>
  </si>
  <si>
    <t>Олешківська районна організація партії "Всеукраїнське об'єднання "Батьківщина"</t>
  </si>
  <si>
    <t>ПАТ КБ "Приватбанк" 
МФО 315405 №2600405309486;
ПАТ КБ "Приватбанк" 
МФО 315405 №2605902302319 (картковий)</t>
  </si>
  <si>
    <t>ПАТ КБ "Приватбанк" Код ЄДРПОУ 14360570, код банку 315405, р/р№26006052303480, р/р 26053052301918 (картковий)</t>
  </si>
  <si>
    <t>ПАТ КБ "Приватбанк", МФО 315405, р/р 26001052301852, р/р 26058052300602 (картковий)</t>
  </si>
  <si>
    <t>ХФ ПАТ КБ "ПриватБанк", МФО 315405, р/р 26000052404545, р/р 26051052403595 (картковий)</t>
  </si>
  <si>
    <t>ПАТ КБ "ПриватБанк", МФО 315405, р/р 26007052308213</t>
  </si>
  <si>
    <t>20300, Черкаська обл., місто Умань, ВУЛИЦЯ Радзієвського, будинок 8, кв.6</t>
  </si>
  <si>
    <t>20100, Черкаська обл., Маньківський р-н, смт Маньківка, пров. Райдужний, 11</t>
  </si>
  <si>
    <t>16600, Чернігівська обл., місто Ніжин, ВУЛИЦЯ Московська, будинок 20</t>
  </si>
  <si>
    <t>17600, Чернігівська обл.,  м. Ічня, вул. Небесної сотні, будинок 35,корпус А</t>
  </si>
  <si>
    <t>17000, Чернігівська обл., Козелецький р-н, смт. Козелець, вул. Соборності, буд. 13</t>
  </si>
  <si>
    <t>15600, Чернігівська обл., Менський район, місто Мена, вул. Жовтнева, буд. 5</t>
  </si>
  <si>
    <t>Плата за надання інших довідок про РКО та операції по рахунку</t>
  </si>
  <si>
    <t>RCO1950</t>
  </si>
  <si>
    <t xml:space="preserve"> м. Київ , вул.Грушевского,34, прим.91</t>
  </si>
  <si>
    <t>Сплата за наторіальні послуги</t>
  </si>
  <si>
    <t>Бакум Віталій Богданович</t>
  </si>
  <si>
    <t>Ільченко Ольга Аркадіівна</t>
  </si>
  <si>
    <t>Соловчук Леся Романівна</t>
  </si>
  <si>
    <t>31.12.2018 р.</t>
  </si>
  <si>
    <t>01.11.2017 р.</t>
  </si>
  <si>
    <t>1-С :Підприємство 8 (клієнт- банк)</t>
  </si>
  <si>
    <t>20.02.2017 р.</t>
  </si>
  <si>
    <t>видавнича діяльність</t>
  </si>
  <si>
    <t>сайт</t>
  </si>
  <si>
    <t>16.03.2018 р.</t>
  </si>
  <si>
    <t>RCO1944</t>
  </si>
  <si>
    <t>ПАТ "МЕГАБАНК" 
поточний рахунок</t>
  </si>
  <si>
    <t>03039,м.Київ, вул. М.Грінченка,18.</t>
  </si>
  <si>
    <t> 1) на користь фізичних осіб</t>
  </si>
  <si>
    <t>1.1. Відомості про здійснення платежів з рахунків політичної партії: </t>
  </si>
  <si>
    <t>03150, м.Київ, ВУЛИЦЯ ЩОРСА, будинок 15, корпус 4, квартира 25</t>
  </si>
  <si>
    <t>Сплата за ремонт автомобіля</t>
  </si>
  <si>
    <t>Сплата за оренду нежилого приміщення</t>
  </si>
  <si>
    <t>ПАТ"Комплекс "Либідський"</t>
  </si>
  <si>
    <t>ДЕРЖАВНА ПОДАТКОВА ІНСПЕКЦІЯ У ПОДІЛЬСЬКОМУ РАЙОНІ ГОЛОВНОГО УПРАВЛІННЯ ДФС У М.КИЄВІ</t>
  </si>
  <si>
    <t>ПН КМПО Охрімчук Ольга Володимирівна</t>
  </si>
  <si>
    <t>ТОВ "ВЕГА-АВТО БРОВАРИ"</t>
  </si>
  <si>
    <t>07400, Київська обл., місто Бровари, ВУЛИЦЯ БРОВАРСЬКОЇ СОТНІ, будинок 9 Б</t>
  </si>
  <si>
    <t>Оплата за ремонт авто</t>
  </si>
  <si>
    <t>Київська міська дирекція ПАТ "Укрпочта"</t>
  </si>
  <si>
    <t>01189979</t>
  </si>
  <si>
    <t>01001,м.Київ,вул. Хрещатик,22</t>
  </si>
  <si>
    <t>Міщанська Наталія Василівна</t>
  </si>
  <si>
    <t>Мущенко Оксана Володимирівна</t>
  </si>
  <si>
    <t>Поташній Юрій Миколайович</t>
  </si>
  <si>
    <t xml:space="preserve">Сплата за оренду приміщення </t>
  </si>
  <si>
    <t>09.02.2002 р.</t>
  </si>
  <si>
    <t>Гайсинська міська партійна організація Всеукраїнського об'єднання "Батьківщина"</t>
  </si>
  <si>
    <t>23700, Вінницька обл., Гайсинський район, місто Гайсин, ВУЛИЦЯ ТІМІРЯЗЄВА, буд.1., кв.43</t>
  </si>
  <si>
    <t>23100, Вінницька обл., місто Жмеринка, вул. Герцена, буд.15</t>
  </si>
  <si>
    <t>Іллінецька  міська організація політичної партії "Всеукраїнське об'єднання "Батьківщина"</t>
  </si>
  <si>
    <t>22700, Вінницька обл., Іллінецький район, місто Іллінці, ВУЛ. Кривоноса, буд.29-А, кв.13</t>
  </si>
  <si>
    <t>Калинівська міська організація політичної партії Всеукраїнського об'єднання "Батьківщина"</t>
  </si>
  <si>
    <t>Липовецька міська організація політичної партії Всеукраїнського об'єднання "Батьківщина"</t>
  </si>
  <si>
    <t>22500, Вінницька обл., Липовецький район, місто Липовець, ВУЛИЦЯ Леніна, будинок 55</t>
  </si>
  <si>
    <t>Немирівська міська організація політичної партії "Всеукраїнське об'єднання "Батьківщина"</t>
  </si>
  <si>
    <t>23100, Вінницька обл., місто Жмеринка, ВУЛИЦЯ Пушкіна, будинок 3, кв.3</t>
  </si>
  <si>
    <t>22700, Вінницька обл., Іллінецький район, місто Іллінці, ВУЛ.Максима Кривоноса, буд.29А, кв.13</t>
  </si>
  <si>
    <t>24600, Вінницька обл., Крижопільський район, селище міського типу Крижопіль, ВУЛИЦЯ ВОЙЦЕХА ДАЖИЦЬКОГО, будинок 17 А</t>
  </si>
  <si>
    <t xml:space="preserve"> 23400, Вінницька обл., Мурованокуриловецький район, селище міського типу Муровані Курилівці, ВУЛ.Соборна, будинок 136, кв.1</t>
  </si>
  <si>
    <t>22000, Вінницька обл., місто Хмільник, ВУЛИЦЯ Вугринівська, будинок 65</t>
  </si>
  <si>
    <t>24300, Вінницька обл., Чернівецький район, селище міського типу Чернівці, ВУЛ.Іжаківського , будинок 26</t>
  </si>
  <si>
    <t>23500, Вінницька обл., Шаргородський район, місто Шаргород, ВУЛИЦЯ Героїв Майдану, 252</t>
  </si>
  <si>
    <t>24500, Вінницька обл., Ямпільський район, місто Ямпіль, ВУЛИЦЯ Свободи, будинок 124, кв.12</t>
  </si>
  <si>
    <t>Володмир-Волинська районна організація "Всеукраїнського об'єднання "Батьківщина"</t>
  </si>
  <si>
    <t>44401, Волинська обл., Старовижівський район, селище міського типу Стара Вижівка, ВУЛИЦЯ НЕЗАЛЕЖНОСТІ, будинок 83</t>
  </si>
  <si>
    <t>49000, Дніпропетровська обл., місто Дніпро, проспект Дмитра Яворницького, будинок 65 кімната 204</t>
  </si>
  <si>
    <t>50027, Дніпропетровська обл., місто Кривий Ріг, ВУЛИЦЯ Героїв АТО, будинок 81, ПРИМ. 63</t>
  </si>
  <si>
    <t>50071, Дніпропетровська обл., місто Кривий Ріг, ВУЛИЦЯ Володимира Великого,БУДИНОК 29В</t>
  </si>
  <si>
    <t>52300, Дніпропетровська обл., Криничанський р-н, смт Кринички, вул. Грушевського Михайла,будинок 17</t>
  </si>
  <si>
    <t>84333, Донецька обл., місто Краматорськ, ВУЛИЦЯ Дружби, будинок 19-А, офіс 307</t>
  </si>
  <si>
    <t>85703, Донецька обл., місто Волноваха, вул. Центральна, будинок 104</t>
  </si>
  <si>
    <t>87500, Донецька обл., місто Маріуполь, вул. Девятого травня, будинок 5, корпус 3, кв.67</t>
  </si>
  <si>
    <t>87500, Донецька обл., місто Маріуполь, проспект Луніна, будинок 13Б, кв.43</t>
  </si>
  <si>
    <t>11703, Житомирська обл., місто Новоград-Волинський, ВУЛИЦЯ Окрема, будинок 3</t>
  </si>
  <si>
    <t xml:space="preserve">ПАТ АБ "УКРГАЗБАНК" ,  МФО 320478,  р.р.2600492440260, </t>
  </si>
  <si>
    <t xml:space="preserve">13001, Житомирська обл., Романівський район, селище міського типу Романів, ВУЛИЦЯ ЖОВТНЕВА, будинок 97, </t>
  </si>
  <si>
    <t>13001, Житомирська обл., Романівський район, селище міського типу Романів, ВУЛИЦЯ ЖОВТНЕВА, будинок 97,</t>
  </si>
  <si>
    <t xml:space="preserve"> ПАТ "КБ "Глобус",ЄДРПОУ35591059,МФО 380526, п/р 2600400123832</t>
  </si>
  <si>
    <t>71100, Запорізька обл., місто Бердянськ, вул. Толстого, будинок 90</t>
  </si>
  <si>
    <t>72319, Запорізька обл., місто Мелітополь, ВУЛИЦЯ Героїв України, будинок 40, офіс 8</t>
  </si>
  <si>
    <t>70101, Запорізька обл., Новомиколаївський район, селище міського типу Новомиколаївка, ВУЛИЦЯ Івана Клевчука, будинок 227</t>
  </si>
  <si>
    <t>78267, Івано-Франківська обл.,  Коломийський район, село Матеївці, вул. Відродження, будинок 5</t>
  </si>
  <si>
    <t>ПАТ КБ "ПриватБанк", МФО 300711 р/р 26007052642298</t>
  </si>
  <si>
    <t>09100, Київська обл., м. Біла Церква, вул Наливайка, 13, офіс №301</t>
  </si>
  <si>
    <t xml:space="preserve">ПАТ КБ "ПриватБанк", МФО 321842, р/р 26008053004103, </t>
  </si>
  <si>
    <t xml:space="preserve">  08114, Київська обл., Києво-Святошинський район, село Гореничі, ВУЛИЦЯ Соборна, будинок 205</t>
  </si>
  <si>
    <t xml:space="preserve">  08132, Київська обл., Києво-Святошинський район, м. Вишневе, ВУЛИЦЯ Лесі Українки, будинок 64</t>
  </si>
  <si>
    <t>ПАТ КБ "ПриватБанк", МФО 300711, р/р 26002052635158</t>
  </si>
  <si>
    <t>09000, Київська обл.,Сквирський р-н, м. Сквира, вул. Слобідська, будинок 8, кв.2.</t>
  </si>
  <si>
    <t xml:space="preserve">ПАТ КБ "Приватбанк" (ЄДРПО 14360570, код банку 321842) Рахунок: № 26004053161352, </t>
  </si>
  <si>
    <t>Яготинське відділення №10026/0594 філії Головного управління по м. Києву та Київській обл. ПАТ "Державний Ощадний банк України", МФО 322669, рах.26000300390509</t>
  </si>
  <si>
    <t>Кропивницька міська організація політичної партії "Всеукраїнське об’єднання «Батьківщина»</t>
  </si>
  <si>
    <t>Фортечна районна в м. Кропивницький партійна організація Всеукраїнського об’єднання «Батьківщина»</t>
  </si>
  <si>
    <t>Подільська районна в м. Кропивницький партійна організація Всеукраїнського об’єднання «Батьківщина»</t>
  </si>
  <si>
    <t>27200, Кіровоградська обл., Бобринецький район, м.Бобринець, вул. Базарна, буд.165</t>
  </si>
  <si>
    <t>28400, Кіровоградська обл.,  Компаніївський р-н, смт. Компаніївка, вул. Вишнева, 23</t>
  </si>
  <si>
    <t>26200, Кіровоградська обл., Маловисківський р-н,  м.Мала Виска, вул.Центральна, буд. 63/6</t>
  </si>
  <si>
    <t>26000, Кіровоградська обл., м.Новомиргород, вул. Кірова, буд. 35, кв.1</t>
  </si>
  <si>
    <t>26000, Кіровоградська обл., м.Новомиргород, вул. Соборності, буд. 106</t>
  </si>
  <si>
    <t>27300, Кіровоградська обл., Олександрівський район, селище міського типу Олександрівка, вул. Коцюбинського, будинок 4</t>
  </si>
  <si>
    <t>28000, Кіровоградська обл., Олександрійський район, м. Олександрія. вул. Бульварна, буд.1</t>
  </si>
  <si>
    <t xml:space="preserve">Благовіщенська районна організація політичної партії "Всеукраїнське об’єднання «Батьківщина» </t>
  </si>
  <si>
    <t xml:space="preserve">Устинівська районна організація політичної партії "Всеукраїнське об’єднання «Батьківщина» </t>
  </si>
  <si>
    <t>28600, Кіровоградська обл., Устинівський район, селище міського типу Устинівка, ВУЛИЦЯ ЮВІЛЕЙНА, будинок 6</t>
  </si>
  <si>
    <t>93405, Луганська обл., місто Сєвєродонецьк, проспект Центральний, будинок 58, кв.2</t>
  </si>
  <si>
    <t>Стебницька міська організація Всеукраїнського об'єднання "Батьківщина"</t>
  </si>
  <si>
    <t>ТВБВ №10013/051 філії - Львівське обласне управління АТ "Ощадбанк", МФО 325796, п/р 26000300553893</t>
  </si>
  <si>
    <t>80200, Львівська обл., Радехівський район, місто Радехів, ВУЛИЦЯ ЛЬВІВСЬКА, будинок 31</t>
  </si>
  <si>
    <t>82600, Львівська обл., Сколівський район, м. Сколе, вул. Данила Галицького, буд.13</t>
  </si>
  <si>
    <t>Баштанська районна організація "Всеукраїнського об"єднання "Батьківщина"</t>
  </si>
  <si>
    <t>56500, Миколаївська обл., місто Вознесенськ, ВУЛИЦЯ Соборності, будинок 24, кв.23</t>
  </si>
  <si>
    <t>56301, Миколаївська обл., Врадіївський район, селище міського типу Врадіївка, вул. Правди, буд. 88</t>
  </si>
  <si>
    <t>56401, Миколаївська обл., Доманівський район, селище міського типу Доманівка, ВУЛИЦЯ Гуляницького, будинок 18</t>
  </si>
  <si>
    <t>55104, Миколаївська обл., Кривоозерський район, селище міського типу Криве Озеро, ВУЛИЦЯ КОБЗАРЯ, будинок 42</t>
  </si>
  <si>
    <t>56602, Миколаївська обл., Новоодеський р-н, м. Нова Одеса, пров. Рибний, буд. 10</t>
  </si>
  <si>
    <t>67701, Одеська обл., м. Білгород-Дністровський, вул. Михайлівська, 7</t>
  </si>
  <si>
    <t>68100, Одеська обл., Татарбунарський район, місто Татарбунари, ВУЛИЦЯ Лесі Українки, будинок 22</t>
  </si>
  <si>
    <t>66800, Одеська обл., Ширяївський район, селище міського типу Ширяєве, ВУЛИЦЯ КОРОБЧЕНКО, будинок 23</t>
  </si>
  <si>
    <t>39803, Полтавська обл., місто Горішні Плавні, проспект Героїв Дніпра, будинок 54, кв.224</t>
  </si>
  <si>
    <t>36020, Полтавська обл., місто Полтава, ВУЛИЦЯ Конституції, будинок 11, офіс 2</t>
  </si>
  <si>
    <t>36009, Полтавська обл., місто Полтава, ВУЛИЦЯ Дослідна, будинок 5, кв 45</t>
  </si>
  <si>
    <t>38300, Полтавська обл., Великобагачанський р-н, смт. Велика Багачка, вул. Європейська, буд. 60</t>
  </si>
  <si>
    <t>37300, Полтавська обл., місто Гадяч, вул. С.Швидкого, буд. 9</t>
  </si>
  <si>
    <t>39200, Полтавська обл., Кобеляцький район, місто Кобеляки, ПРОВУЛОК Абрикосовий, будинок 30</t>
  </si>
  <si>
    <t>37600, Полтавська обл.,м. Миргород, вул. Кашинського, будинок 21</t>
  </si>
  <si>
    <t>37700, Полтавська обл., Оржицький р-н, смт Оржиця, вул. Незалежності, буд. 35</t>
  </si>
  <si>
    <t>38800, Полтавська обл., Чутівський район, селище міського типу Чутове, ВУЛИЦЯ ПОЛТАВСЬКИЙ ШЛЯХ, будинок 79</t>
  </si>
  <si>
    <t>38041, Полтавська обл., Шишацький район, село Велика Бузова, ВУЛИЦЯ ШКІЛЬНА , будинок 16</t>
  </si>
  <si>
    <t>35200, Рівненська обл., Демидівський район, село Дубляни, ВУЛИЦЯ СВІТАНКОВА, будинок 6</t>
  </si>
  <si>
    <t>34700, Рівненська обл., Корецький район, місто Корець, ВУЛИЦЯ Лесі Українки, будинок 2А</t>
  </si>
  <si>
    <t>40022, Сумська обл., місто Суми, ВУЛИЦЯ Троїцька", будинок 1</t>
  </si>
  <si>
    <t>48271, Тернопільська обл., Гусятинський район, с. Коцюбинці, вул. Садки, будинок 4</t>
  </si>
  <si>
    <t>47000, Тернопільська обл., Кременецький район, м. Кременець, вул. 107 Кременецької дивізії, будинок 46,кв.36</t>
  </si>
  <si>
    <t>48301, Тернопільська обл., Монастириський район, місто Монастириська, ВУЛИЦЯ Володимира Великого, будинок 140</t>
  </si>
  <si>
    <t>47800, Тернопільська обл., Підволочиський район, селище міського типу Підволочиськ, ВУЛ.І.Богуна, будинок 2</t>
  </si>
  <si>
    <t>61052, Харківська обл., місто Харків, вул. Полтавський Шлях, будинок 31, поверх 4,приміщення №12</t>
  </si>
  <si>
    <t>61012, Харківська обл., місто Харків, вул. Червоні ряди,буд.14.</t>
  </si>
  <si>
    <t>63101, Харківська обл., Коломацький район, селище міського типу Коломак, вул. Єгорова, будинок 7</t>
  </si>
  <si>
    <t>74900, Херсонська обл., місто Нова Каховка, ВУЛИЦЯ ДЗЕРЖИНСЬКОГО , будинок 17</t>
  </si>
  <si>
    <t>Корабельна районна організація партії Всеукраїнське об'єднання "Батьківщина"</t>
  </si>
  <si>
    <t>74300, Херсонська обл., місто Берислав, вул. Гоголя, будинок 12, кв.8.</t>
  </si>
  <si>
    <t>75000, Херсонська обл., Білозерський район, селище міського типу Білозерка, пров. Харченка, будинок 28/1</t>
  </si>
  <si>
    <t>74100, Херсонська обл., Великоолександрівський район, селище міського типу Велика Олександрівка, вул. Братська,буд.8</t>
  </si>
  <si>
    <t>74100, Херсонська обл., Великоолександрівський район, селище міського типу Велика Олександрівка, вул. Братська, буд.8</t>
  </si>
  <si>
    <t>74502, Херсонська обл., Великолепетиський район, селище міського типу Велика Лепетиха, вул. Ковпака, будинок 3</t>
  </si>
  <si>
    <t>74000, Херсонська обл., Високопільський район, селище міського типу Високопілля, ВУЛИЦЯ Південна,будинок 22</t>
  </si>
  <si>
    <t>75600, Херсонська обл., Голопристанський р-н, місто Гола Пристань, ВУЛИЦЯ 1 ТРАВНЯ, будинок 39</t>
  </si>
  <si>
    <t>75400, Херсонська обл., Іванівський район, селище міського типу Іванівка, ВУЛИЦЯ ЛЕНІНА, будинок 98, корпус В, квартира 1</t>
  </si>
  <si>
    <t>74800, Херсонська обл., місто Каховка, вул. Велика Куліковська,будинок 125,кв.4</t>
  </si>
  <si>
    <t>74200, Херсонська обл., Нововоронцовський район, селище міського типу Нововоронцовка, ВУЛИЦЯ Воронцова, будинок 28</t>
  </si>
  <si>
    <t xml:space="preserve"> 75100, Херсонська обл., Олешківський район, місто Олешки, ВУЛИЦЯ ГВАРДІЙСЬКА, будинок 153А</t>
  </si>
  <si>
    <t>75200, Херсонська обл., Чаплинський район, селище міського типу Чаплинка, ВУЛИЦЯ ЛЕНІНА, будинок 16 корпус "Г" , квартира 9</t>
  </si>
  <si>
    <t>ПАТ КБ "ПриватБанк", МФО 315405, р/р 26001052315387, №26053052302304</t>
  </si>
  <si>
    <t>30400, Хмельницька обл., місто Шепетівка, ВУЛИЦЯ ОСТРОВСЬКОГО, будинок 9, квартира 84</t>
  </si>
  <si>
    <t>30400, Хмельницька обл., місто Шепетівка, ВУЛИЦЯ ОСТРОВСЬКОГО, будинок 6</t>
  </si>
  <si>
    <t xml:space="preserve"> 18007, Черкаська обл., місто Черкаси, ВУЛИЦЯ СМІЛЯНСЬКА, будинок 23, офіс 35</t>
  </si>
  <si>
    <t>19031, Черкаська обл., Канівський район, с. Степанці, ВУЛИЦЯ Плисюка, 71</t>
  </si>
  <si>
    <t>19100, Черкаська обл., Монастирищенський район, місто Монастирище, Жовтнева, будинок 1</t>
  </si>
  <si>
    <t>20735, Черкаська обл. Смілянський р-н, с. Попівка, вул. Центральна, 109</t>
  </si>
  <si>
    <t>18005, Черкаська обл., місто Черкаси, вул. ШЕВЧЕНКА БУДИНОК 390 КВАРТИРА 204</t>
  </si>
  <si>
    <t>18005,Черкаська обл., місто Черкаси, вул. ШЕВЧЕНКА БУДИНОК 390 КВАРТИРА 204</t>
  </si>
  <si>
    <t>58001, Чернівецька обл., місто Чернівці, ВУЛ.ГОЛОВНА, будинок 22</t>
  </si>
  <si>
    <t>59100, Чернівецька обл., Путильський район, селище міського типу Путила, ВУЛИЦЯ УКРАЇНСЬКА, будинок 188</t>
  </si>
  <si>
    <t>16600, Чернігівська обл., місто Ніжин, ВУЛИЦЯ Дружби, будинок 7,корпус А</t>
  </si>
  <si>
    <t>16500, Чернігівська обл., Бахмацький район, м. Бахмач, вул. Соборності, будинок 27</t>
  </si>
  <si>
    <t>16600, Чернігівська обл., місто Ніжин, ВУЛИЦЯ Прилуцька, будинок 150, кв.20</t>
  </si>
  <si>
    <t xml:space="preserve">15200, Чернігівська обл., Сновський район, місто Сновськ, ВУЛИЦЯ СВЕРДЛОВА, будинок 2, квартира 16, </t>
  </si>
  <si>
    <t>02125, м.Київ, бульв. Перова, будинок 4</t>
  </si>
  <si>
    <t>04073, м.Київ, ВУЛИЦЯ Кирилівська, буд.115/3</t>
  </si>
  <si>
    <t>03148, м.Київ, ВУЛ. ГНАТА ЮРИ, будинок 9</t>
  </si>
  <si>
    <t>03035, м.Київ, площа Соломянська, буд.2, офіс 305</t>
  </si>
  <si>
    <t>03035, м.Київ, площа Соломянська, буд.2, офіс 305.</t>
  </si>
  <si>
    <t xml:space="preserve">Олійник Олена Василівна </t>
  </si>
  <si>
    <t>Сапунов Тимур Вячеславович</t>
  </si>
  <si>
    <t>Харченко Валерій Анатолійович</t>
  </si>
  <si>
    <t>Шустік Олена Юріївна</t>
  </si>
  <si>
    <t>Липко Тетяна Федорівна</t>
  </si>
  <si>
    <t>А/м Тойота  RAV4( Об"єм двигуна 1987  куб.см.)</t>
  </si>
  <si>
    <t>Папушин Василь Андрійович</t>
  </si>
  <si>
    <t>Янченко Сергій Володимирович</t>
  </si>
  <si>
    <t>Коцина Катерина Вікторівна</t>
  </si>
  <si>
    <t>Кутовий Сергій Юрійович</t>
  </si>
  <si>
    <t>Рабешко Богдан Русланович</t>
  </si>
  <si>
    <t>Мороз Леся Іванівна</t>
  </si>
  <si>
    <t>Кравчук Павло Григорович</t>
  </si>
  <si>
    <t>Ващенко Костянтин Олегович</t>
  </si>
  <si>
    <t>Вербицький Роман Артурович</t>
  </si>
  <si>
    <t>Войтюк Олеся Володимирівна</t>
  </si>
  <si>
    <t>Богдашкіна Альона Антонівна</t>
  </si>
  <si>
    <t>Подолян Інна Володимирівна</t>
  </si>
  <si>
    <t>Приймак Ольга Олександрівна</t>
  </si>
  <si>
    <t>Атанов Микола Васильович</t>
  </si>
  <si>
    <t>Барвінок Віктор Сергійович</t>
  </si>
  <si>
    <t>Мамошин Євген Володимирович</t>
  </si>
  <si>
    <t>Куліш Владислав Сергійович</t>
  </si>
  <si>
    <t>Колодій Олександр Миколайович</t>
  </si>
  <si>
    <t>Бричка Юрій Миколайович</t>
  </si>
  <si>
    <t> Дата  надход-ження внеску</t>
  </si>
  <si>
    <t>03028, м.Київ, ВУЛИЦЯ КОШОВОГО ОЛЕГА, будинок 2, ЛІТЕРА Б</t>
  </si>
  <si>
    <t>ТОВ "ГЛОБАЛ МЕДІА ГРУП"</t>
  </si>
  <si>
    <t>35446622</t>
  </si>
  <si>
    <t xml:space="preserve">04080, м.Київ, ВУЛИЦЯ КИРИЛІВСЬКА, будинок 23 </t>
  </si>
  <si>
    <t>Сплата за розміщення реклами на телебачені</t>
  </si>
  <si>
    <t>35380148</t>
  </si>
  <si>
    <t>01033, м.Київ, ВУЛИЦЯ ПАНЬКІВСЬКА, будинок 11</t>
  </si>
  <si>
    <t>ЦЕНТР ЕКСТРЕНОЇ МЕДИЧНОЇ ДОПОМОГИ ТА МЕДИЦИНИ КАТАСТРОФ МІСТА КИЄВА</t>
  </si>
  <si>
    <t>01030, м.Київ, ВУЛИЦЯ БОГДАНА ХМЕЛЬНИЦЬКОГО, будинок 37 Б</t>
  </si>
  <si>
    <t>07400, Київська обл., місто Бровари, ВУЛИЦЯ ЧОРНОВОЛА В'ЯЧЕСЛАВА, будинок 15, квартира 49</t>
  </si>
  <si>
    <t>04071, м.Київ, ВУЛИЦЯ ЯРОСЛАВСЬКА, будинок 4, ЛІТЕРА Б</t>
  </si>
  <si>
    <t>Оплата за послуги виїзного обслуговування заходу</t>
  </si>
  <si>
    <t>На відрядження</t>
  </si>
  <si>
    <t>01042, м.Київ, ВУЛИЦЯ АКАДЕМІКА ФІЛАТОВА, будинок 22/8, КАБІНЕТ № 207 Б</t>
  </si>
  <si>
    <t>Оплата за папір офісний</t>
  </si>
  <si>
    <t>43010, Волинська обл., місто Луцьк, ВУЛИЦЯ КРЕМЕНЕЦЬКА, будинок 38</t>
  </si>
  <si>
    <t>ТОВАРИСТВО З ОБМЕЖЕНОЮ ВІДПОВІДАЛЬНІСТЮ "ІТС-УКРАЇНА"</t>
  </si>
  <si>
    <t>07842, Київська обл., Бородянський район, село Нова Гребля, ВУЛИЦЯ КОМСОМОЛЬСЬКА, будинок 63-А</t>
  </si>
  <si>
    <t>домен beauty.net.ua</t>
  </si>
  <si>
    <t>Кулєшов Андрій Борисович</t>
  </si>
  <si>
    <t>26.05.2018 р</t>
  </si>
  <si>
    <t>Кунченко Олексій Віталійович</t>
  </si>
  <si>
    <t xml:space="preserve">Реєстраційний номер № 982904321104  </t>
  </si>
  <si>
    <t>23100, Вінницька обл., місто Жмеринка, вул. Київська, буд.16</t>
  </si>
  <si>
    <t>24000, Вінницька обл., місто Могилів-Подільський, проспект Незалежності, буд. 305, кв.52</t>
  </si>
  <si>
    <t>23000, Вінницька обл., Барський район, місто Бар, площа Памяті, будинок 13</t>
  </si>
  <si>
    <t>50000, Дніпропетровська обл., місто Кривий Ріг, ВУЛИЦЯ Німецька, будинок 7</t>
  </si>
  <si>
    <t>50065, Дніпропетровська обл., місто Кривий Ріг, ВУЛИЦЯ Віталія Мутасевича,буд.37, приміщення 39</t>
  </si>
  <si>
    <t xml:space="preserve"> 50031, Дніпропетровська обл., місто Кривий Ріг, ВУЛИЦЯ Січеславська, будинок 13, приміщення 42</t>
  </si>
  <si>
    <t>84500, Донецька обл., місто Бахмут, вул. Різдвяна, 11/13</t>
  </si>
  <si>
    <t xml:space="preserve">Мирноградська міська організація Всеукраїнського об’єднання «Батьківщина»  </t>
  </si>
  <si>
    <t>85323, Донецька обл., місто Мирноград, вул. Коршункова, 2, офіс 29</t>
  </si>
  <si>
    <t xml:space="preserve">Покровська міська організація політичної партії "Всеукраїнське об’єднання «Батьківщина» </t>
  </si>
  <si>
    <t>11100, Житомирська обл., Овруцький район, місто Овруч, ВУЛ. Шевченка, будинок 53А</t>
  </si>
  <si>
    <t>12201, Житомирська обл., Радомишльський район, місто Радомишль, вул.  Соборний Майдан, будинок 2/4</t>
  </si>
  <si>
    <t xml:space="preserve">Великоберезнянська районна організація політичної партії «Всеукраїнське об’єднання «Батьківщина» </t>
  </si>
  <si>
    <t>89120, Закарпатська обл.,Воловецький р-н, смт Жденієво, вул. Підгірна, буд. 1</t>
  </si>
  <si>
    <t>Вознесенівська районна партійна організація Всеукраїнське об'єднання "Батьківщина" м. Запоріжжя</t>
  </si>
  <si>
    <t>69005, Запорізька обл., місто Запоріжжя, ВУЛИЦЯ Перемоги, будинок 107, квартира 6</t>
  </si>
  <si>
    <t>71202, Чернігівський район, смт. Чернігівка, вул. Соборна, буд.420А</t>
  </si>
  <si>
    <t>72503, Запорізька обл., Якимівський район, селище міського типу Якимівка, ВУЛИЦЯ Зелена, будинок 49</t>
  </si>
  <si>
    <t>77401, Івано-Франківська обл., Тисменицький район, місто Тисмениця, Галицька, будинок 21,</t>
  </si>
  <si>
    <t>07541, Київська обл., м.Березань, вул.Героїв Небесної Сотні, 14</t>
  </si>
  <si>
    <t>08300, Київська обл., місто Бориспіль, вул. Київський шлях, будинок 76-А, офіс 112</t>
  </si>
  <si>
    <t xml:space="preserve"> 08700, Київська обл., місто Обухів, ВУЛИЦЯ КИЇВСЬКА, будинок 119, офіс 376</t>
  </si>
  <si>
    <t>07100, Київська обл., місто Славутич, проїзд Каштановий, будинок 8, кв.4.</t>
  </si>
  <si>
    <t>08500, Київська обл., місто Фастів, вул. Ярослава Мудрого, буд 42, кв.46</t>
  </si>
  <si>
    <t>09700, Київська обл., Богуславський район, місто Богуслав, ВУЛИЦЯ Миколаївська, будинок 30А</t>
  </si>
  <si>
    <t>07800, Київська обл., Бородянський район, селище міського типу Бородянка, вул. Паркова, будинок 2В</t>
  </si>
  <si>
    <t>08633, Київська обл., Васильківський район, село Мархалівка, ВУЛИЦЯ Приозерна, будинок 14</t>
  </si>
  <si>
    <t>08500, Київська обл., місто Фастів, вул. Івана Ступака, буд.1</t>
  </si>
  <si>
    <t>28000, Кіровоградська обл., місто Олександрія, вул. Бульварна, будинок 1</t>
  </si>
  <si>
    <t>27500, Кіровоградська обл., місто Світловодськ, ВУЛИЦЯ Героїв України, будинок 96, кімната12</t>
  </si>
  <si>
    <t xml:space="preserve">ТВБВ №10013/03 філії - Львівське обласне управління АТ "Ощадбанк", МФО 325796, п/р 26006300560545, </t>
  </si>
  <si>
    <t xml:space="preserve">ТВБВ №10013/018 філії - Львівське обласне управління АТ "Ощадбанк", МФО 325796, п/р 26006300552940, </t>
  </si>
  <si>
    <t>ТВБВ №10013/098 філії - Львівське обласне управління АТ "Ощадбанк", МФО 325796, п/р 26009300552505</t>
  </si>
  <si>
    <t>81200, Львівська обл., Перемишлянський район, місто Перемишляни, вул.Нова, буд.8</t>
  </si>
  <si>
    <t>56500, Миколаївська обл., місто Вознесенськ, ВУЛИЦЯ Одеська, будинок 35</t>
  </si>
  <si>
    <t>54029, Миколаївська обл., місто Миколаїв, вул. Шосейна, буд.50</t>
  </si>
  <si>
    <t>Інгульська районна в м. Миколаєві організація політичної партії "Всеукраїнське об'єднання "Батьківщина"</t>
  </si>
  <si>
    <t>56200, Миколаївська обл., Березнегуватський район, смт Березнегувате, ВУЛИЦЯ Космонавтів , будинок 53</t>
  </si>
  <si>
    <t>55500, Миколаївська обл., Єланецький район, селище міського типу Єланець, вул. Паркова, будинок 86</t>
  </si>
  <si>
    <t>55601, Миколаївська обл., Новобузький р-н, м. Новий Буг, вул. Василя Кука, будинок 72, корпус А</t>
  </si>
  <si>
    <t>67300, Одеська обл., Березівський район, місто Березівка, ВУЛИЦЯ Княгині Ольги, будинок 47</t>
  </si>
  <si>
    <t>67100, Одеська обл., Великомихайлівський район, селище міського типу Велика Михайлівка, ВУЛИЦЯ Центральна, будинок 150А</t>
  </si>
  <si>
    <t>38100, Полтавська обл., Зіньківський район, місто Зіньків, ВУЛИЦЯ Воздвиженська будинок 64, квартира 45</t>
  </si>
  <si>
    <t>38400, Полтавська обл., Решетилівський р-н, смт Решетилівка, вул япокровська, буд. 19</t>
  </si>
  <si>
    <t>Вараська міська партійна організація Всеукраїнського об'єднання "Батьківщина"</t>
  </si>
  <si>
    <t>34600, Рівненська обл., Березнівський район, місто Березне, ВУЛИЦЯ Корецька, будинок 85</t>
  </si>
  <si>
    <t>35433, Рівненська обл., Гощанський район, селище міського типу Горбаків , ВУЛ. Центральна, будинок13А</t>
  </si>
  <si>
    <t>41800, Сумська обл., Білопільський район, місто Білопілля, ВУЛИЦЯ Сумська, будинок 24</t>
  </si>
  <si>
    <t>42800, Сумська обл., Великописарівський район, селище міського типу Велика Писарівка, вул. Грайворонська, будинок 13</t>
  </si>
  <si>
    <t xml:space="preserve">46001, Тернопільська обл., місто Тернопіль, БУЛЬВАР ШЕВЧЕНКА, будинок 23, </t>
  </si>
  <si>
    <t>46001, Тернопільська обл., місто Тернопіль, БУЛЬВАР ШЕВЧЕНКА, будинок 23,</t>
  </si>
  <si>
    <t>64600, Харківська обл., місто Лозова, ВУЛИЦЯ Шевченка, будинок 2</t>
  </si>
  <si>
    <t xml:space="preserve">64102, Харківська обл., місто Первомайський, ВУЛИЦЯ БУГАЙЧЕНКО, будинок 25, </t>
  </si>
  <si>
    <t>64102, Харківська обл., місто Первомайський, ВУЛИЦЯ БУГАЙЧЕНКО, будинок 25</t>
  </si>
  <si>
    <t xml:space="preserve">Харківська міська партійна організація Всеукраїнського об'єднання "Батьківщина" Харківської області </t>
  </si>
  <si>
    <t xml:space="preserve">Шевченківська районна у м. Харкові партійна організація Всеукраїнського об'єднання "Батьківщина" Харківської області </t>
  </si>
  <si>
    <t xml:space="preserve">Київська районна у м. Харкові партійна організація Всеукраїнського об'єднання "Батьківщина" Харківської області  </t>
  </si>
  <si>
    <t xml:space="preserve">Індустріальна районна у м. Харкові партійна організація Всеукраїнського об'єднання "Батьківщина" Харківської області </t>
  </si>
  <si>
    <t xml:space="preserve">Немишлянська районна у м. Харкові партійна організація Всеукраїнського об'єднання "Батьківщина" Харківської області </t>
  </si>
  <si>
    <t xml:space="preserve">Основянська районна у м. Харкові партійна організація Всеукраїнського об’єднання «Батьківщина» Харківської області </t>
  </si>
  <si>
    <t>64801, Харківська обл., Близнюківський район, селище міського типу Близнюки, ВУЛИЦЯ Свободи, будинок 26</t>
  </si>
  <si>
    <t>63404, Харківська, Зміївський р-н, м. Зміїв, вул. Адміністративна, буд. 10Б</t>
  </si>
  <si>
    <t>63304, Харківська обл., Красноградський район, місто Красноград, Бєльовська, будинок 90</t>
  </si>
  <si>
    <t>62002, Харківська обл., Краснокутський район, смт Краснокутськ, ВУЛИЦЯ Миру, будинок 111</t>
  </si>
  <si>
    <t>64501, Харківська обл., Сахновщинський район, селище міського типу Сахновщина, ВУЛИЦЯ Михайла Чабанівського, будинок 6</t>
  </si>
  <si>
    <t>63601, Харківська обл., Шевченківський район, селище міського типу Шевченкове, ВУЛИЦЯ Центральна, будинок 5</t>
  </si>
  <si>
    <t>74900, Херсонська обл., місто Нова Каховка, ВУЛИЦЯ Паризької комуни , будинок 2У</t>
  </si>
  <si>
    <t>75200, Херсонська обл., Чаплинський район, селище міського типу Чаплинка, ВУЛИЦЯ Декабристів, будинок 1</t>
  </si>
  <si>
    <t>20250, Черкаська обл., місто Ватутіне, вул. Дружби, будинок 7</t>
  </si>
  <si>
    <t>19702, Черкаська обл., місто Золотоноша, ВУЛИЦЯ Садовий проїзд, будинок 7</t>
  </si>
  <si>
    <t>20700, Черкаська обл., м. Сміла, вул. Незалежності, буд. 43, кв.43</t>
  </si>
  <si>
    <t>19723, Черкаська обл., місто Золотоноша, ВУЛИЦЯ Садовий проїзд, будинок 7</t>
  </si>
  <si>
    <t>14005, Чернігівська обл., місто Чернігів, вул. 1 Гвардійської армії, будинок 39A</t>
  </si>
  <si>
    <t>14005, Чернігівська обл., місто Чернігів, проспект Перемоги, будинок 129</t>
  </si>
  <si>
    <t xml:space="preserve">03148, м.Київ, вул.Гната Юри, 9, вул. Лаврська, буд.14, </t>
  </si>
  <si>
    <t xml:space="preserve"> АТ  "МЕГАБАНК", МФО 351629</t>
  </si>
  <si>
    <t xml:space="preserve">Ліцензія на використання  iStock  Subscription Творів </t>
  </si>
  <si>
    <t>31.03.2019 р.</t>
  </si>
  <si>
    <t>18.09.2018 р.</t>
  </si>
  <si>
    <t>ТОВАРИСТВО З ОБМЕЖЕНОЮ ВІДПОВІДАЛЬНІСТЮ "ГЛОБАЛ ІМІДЖЕС ЮКРЕЙН"</t>
  </si>
  <si>
    <t>39829456</t>
  </si>
  <si>
    <t>01032, м.Київ, ВУЛИЦЯ САКСАГАНСЬКОГО, будинок 119, офіс 34</t>
  </si>
  <si>
    <t>07442, Київська обл., Броварський район, селище міського типу Велика Димерка, ВУЛИЦЯ БОБРИЦЬКА, будинок 62</t>
  </si>
  <si>
    <t>ТОВАРИСТВО З ОБМЕЖЕНОЮ ВІДПОВІДАЛЬНІСТЮ "АГРОФІРМА" ЗЕРНОВІ ТРАДИЦІЇ ЛОПАТИНА"</t>
  </si>
  <si>
    <t>Рубець Тетяна Ігорівна</t>
  </si>
  <si>
    <t>Устименко Михайло Олександрович</t>
  </si>
  <si>
    <t>Михальчевська Ганна Вікторівна</t>
  </si>
  <si>
    <t>Виглядовський Дмитро Іванович</t>
  </si>
  <si>
    <t>Виглядовська Олена Михайлівна</t>
  </si>
  <si>
    <t>Кухар Валерій Миколайович</t>
  </si>
  <si>
    <t>Дударенко Сергій Олександрович</t>
  </si>
  <si>
    <t>Зражевський Євген Юрійович</t>
  </si>
  <si>
    <t>Сінчук Богдан Володимирович</t>
  </si>
  <si>
    <t>Януль Сергій Петрович</t>
  </si>
  <si>
    <t>Януль Назар Васильович</t>
  </si>
  <si>
    <t>Чаборай Ольга Олександрівна</t>
  </si>
  <si>
    <t>Війтів Богдан Миколайович</t>
  </si>
  <si>
    <t>@2PL1114</t>
  </si>
  <si>
    <t>Козуб Володимир Миколайович</t>
  </si>
  <si>
    <t>Михалюк Юрій Петрович</t>
  </si>
  <si>
    <t>Пилипчук Людмила Петрівна</t>
  </si>
  <si>
    <t>Костюк Анатолій Миколайович</t>
  </si>
  <si>
    <t>ТОВАРИСТВО З ОБМЕЖЕНОЮ ВІДПОВІДАЛЬНІСТЮ " РТМ-УКРАЇНА"</t>
  </si>
  <si>
    <t>Сплата за послуги по забезпеченню ПО із залученням техніки</t>
  </si>
  <si>
    <t>01601, м.Київ, ВУЛИЦЯ ВОЛОДИМИРСЬКА, будинок 13</t>
  </si>
  <si>
    <t>ГОЛОВНЕ УПРАВЛІННЯ ДЕРЖАВНОЇ СЛУЖБИ УКРАЇНИ З НАДЗВИЧАЙНИХ СИТУАЦІЙ У М.КИЄВІ</t>
  </si>
  <si>
    <t>03065, м.Київ, ВУЛ. АКАДЕМІКА КАБЛУКОВА, будинок 7, квартира 17</t>
  </si>
  <si>
    <t>ТОВАРИСТВО З ОБМЕЖЕНОЮ ВІДПОВІДАЛЬНІСТЮ "ПЛАТФОРМА"</t>
  </si>
  <si>
    <t>02660, м.Київ, ВУЛИЦЯ СТАРОСІЛЬСЬКА, будинок 1</t>
  </si>
  <si>
    <t>ТОВАРИСТВО З ОБМЕЖЕНОЮ ВІДПОВІДАЛЬНІСТЮ "МЕДІАЛАЙТ"</t>
  </si>
  <si>
    <t>04060, м.Київ, ВУЛИЦЯ АКАДЕМІКА ЩУСЄВА, будинок 2/19, квартира 44</t>
  </si>
  <si>
    <t>38203216</t>
  </si>
  <si>
    <t>ТОВАРИСТВО З ОБМЕЖЕНОЮ ВІДПОВІДАЛЬНІСТЮ "УКРАЇНСЬКИЙ ЦЕНТР РЕКЛАМИ ТА ПОЛІГРАФІЇ"</t>
  </si>
  <si>
    <t>Сплата за медичне обслуговування масового заходу</t>
  </si>
  <si>
    <t>39007616</t>
  </si>
  <si>
    <t>RCO2003</t>
  </si>
  <si>
    <t>Сплата за виготовлення рекламної продукції</t>
  </si>
  <si>
    <t>02217, м.Київ, ВУЛИЦЯ ЗАКРЕВСЬКОГО, будинок 27/2, квартира 339</t>
  </si>
  <si>
    <t>RCO1932</t>
  </si>
  <si>
    <t>RCO1935</t>
  </si>
  <si>
    <t>ТОВАРИСТВО З ОБМЕЖЕНОЮ ВІДПОВІДАЛЬНІСТЮ"МК - Сервіс"</t>
  </si>
  <si>
    <t>RCO1941</t>
  </si>
  <si>
    <t>RCO2021</t>
  </si>
  <si>
    <t>RCO1955</t>
  </si>
  <si>
    <t>Оплата за послуги виконання дизайн-проекту</t>
  </si>
  <si>
    <t>Оплата за технічне забезпечення заходу</t>
  </si>
  <si>
    <t>ТОВАРИСТВО З ОБМЕЖЕНОЮ ВІДПОВІДАЛЬНІСТЮ "ТОРГОВИЙ ДІМ "ДУКАТ"</t>
  </si>
  <si>
    <t>04074, м.Київ, ВУЛИЦЯ БЕРЕЖАНСЬКА, будинок 4</t>
  </si>
  <si>
    <t>ТОВАРИСТВО З ОБМЕЖЕНОЮ ВІДПОВІДАЛЬНІСТЮ "СК "АНТСТРОЙ"</t>
  </si>
  <si>
    <t>08131, Київська обл., Києво-Святошинський район, село Софіївська Борщагівка, ВУЛИЦЯ ВЕЛИКА КІЛЬЦЕВА, будинок 4</t>
  </si>
  <si>
    <t>ТОВАРИСТВО З ОБМЕЖЕНОЮ ВІДПОВІДАЛЬНІСТЮ "АВТОЦЕНТР ПРАГА АВТО НА КІЛЬЦЕВІЙ"</t>
  </si>
  <si>
    <t>Сплата за послуги телефонії</t>
  </si>
  <si>
    <t>ТОВАРИСТВО З ОБМЕЖЕНОЮ ВІДПОВІДАЛЬНІСТЮ "БІПЕР Україна"</t>
  </si>
  <si>
    <t>04112, м.Київ, ВУЛИЦЯ ПАРКОВО-СИРЕЦЬКА, будинок 23</t>
  </si>
  <si>
    <t>ТОВАРИСТВО З ОБМЕЖЕНОЮ ВІДПОВІДАЛЬНІСТЮ "ЛІГА ЗАКОН ЦЕНТР"</t>
  </si>
  <si>
    <t>ПАТ КБ "Приватбанк", МФО 315405, р/р 26004052315920, к/р 2622052300700</t>
  </si>
  <si>
    <t>31000, Хмельницька обл., Красилівський р-н, м. Красилів, вул. Левадна, б. 18-В</t>
  </si>
  <si>
    <t>ПАТ КБ "Приватбанк" 
МФО 315405 №26007052304488, к/р 26050052301319</t>
  </si>
  <si>
    <t>30200, Хмельницька обл., Білогірський район, селище міського типу Білогір'я, ВУЛИЦЯ ШЕВЧЕНКА, будинок 78А</t>
  </si>
  <si>
    <t>73000, Херсонська обл., місто Херсон, вул. 200 РОКІВ ХЕРСОНА, будинок 31</t>
  </si>
  <si>
    <t>62203, Харківська обл, Золочівський р-н, смт Золочів, вул. Центральна, буд. 44-А,</t>
  </si>
  <si>
    <t>61003, Харківська обл., місто Харків, Майдан Конституції, будинок 1, підїзд 6,</t>
  </si>
  <si>
    <t>47100, Тернопільська обл., Шумський район, місто Шумськ, ВУЛИЦЯ Українська, будинок 42</t>
  </si>
  <si>
    <t>48500, Тернопільська обл., Чортківський р-н, місто Чортків, вул. Шевченка, будинок 54</t>
  </si>
  <si>
    <t>47400, Тернопільська обл., Лановецький район, м. Ланівці, вул. Грушевського, будинок 2</t>
  </si>
  <si>
    <t>47600, Тернопільська обл., Козівський район, селище міського типу Козова, ВУЛИЦЯ Грушевського, будинок 25</t>
  </si>
  <si>
    <t>48271, Тернопільська обл., Гусятинський район, смт. Гусятин, вул. Героїв Майдану, будинок 3</t>
  </si>
  <si>
    <t>ПАТ КБ "Приватбанк", (ЄДРПОУ 14360570, код банку 338783) 
р/р 26008055115013, 26059055108596</t>
  </si>
  <si>
    <t>47501, Тернопільська обл., м. Бережани, вул. Тернопільська, буд. 2Б</t>
  </si>
  <si>
    <t>41500, Сумська обл., Путивльський район, місто Путивль, просп. Іоанна Путивльського, будинок 36</t>
  </si>
  <si>
    <t>40000, Сумська обл., місто Суми, ВУЛИЦЯ Горького, будинок 2</t>
  </si>
  <si>
    <t>40000, Сумська обл., місто Суми, ВУЛИЦЯ Воскресенська, будинок 8-Б</t>
  </si>
  <si>
    <t>34100, Рівненська обл., Дубровицький р-н, м.Дубровиця, вул.Набережна,1-Б</t>
  </si>
  <si>
    <t>65481, Одеська обл., місто Южне, ПРОСПЕКТ Миру, будинок 17/3</t>
  </si>
  <si>
    <t xml:space="preserve"> Новоодеська районна організація політичної партії "Всеукраїнське об'єднання "Батьківщина"</t>
  </si>
  <si>
    <t>55401, Миколаївська обл., Братський район, селище міського типу Братське, вул. Вороніна, будинок 37</t>
  </si>
  <si>
    <t>55200, Миколаївська обл., місто Первомайськ, ВУЛИЦЯ Вокзальна, будинок 7А</t>
  </si>
  <si>
    <t>92703, Луганська обл., Старобільський район, місто Старобільськ, вул. Гімназична, будинок 52, офіс 3</t>
  </si>
  <si>
    <t>25006, Кіровоградська обл, м. Кропивницький, вул. Гоголя, буд.44.</t>
  </si>
  <si>
    <t>27500, Кіровоградська обл., місто Світловодськ, ВУЛИЦЯ Героїв україни, будинок 96, оф.11</t>
  </si>
  <si>
    <t>08325, Київська обл., Бориспільський район, с. Щасливе, вул., ВУЛИЦЯ Лесі Українки, будинок 20, корпус А</t>
  </si>
  <si>
    <t>77111, Івано-Франківська обл., місто Бурштин, вул. Калуська будинок 5-А</t>
  </si>
  <si>
    <t>71701, Запорізька обл., місто Токмак, ВУЛИЦЯ Володимирська, будинок 8</t>
  </si>
  <si>
    <t xml:space="preserve">Приморська районна партійна організація Всеукраїнського об'єднання "Батьківщина"  </t>
  </si>
  <si>
    <t xml:space="preserve">Мелітопольська міська організація політичної партії «Всеукраїнське об’єднання «Батьківщина» </t>
  </si>
  <si>
    <t>11300, Житомирська обл., Лугинський район, селище міського типу Лугини, вул. Базарна, 17</t>
  </si>
  <si>
    <t xml:space="preserve">85483, Донецька обл., місто Новгородківка, вул. Шевченко, будинок 27, </t>
  </si>
  <si>
    <t>84206, Донецька обл., місто Дружківка, вул. Козацька, буд.64, кв.4</t>
  </si>
  <si>
    <t>50000, Дніпропетровська обл., місто Кривий Ріг, ВУЛИЦЯ Церковна, будинок 1, приміщення 1К</t>
  </si>
  <si>
    <t>50053, Дніпропетровська обл., місто Кривий Ріг, ВУЛИЦЯ Каштанова, будинок 31, прим.39</t>
  </si>
  <si>
    <t>53300, Дніпропетровська обл., місто Покров, ВУЛИЦЯ Торгова, будинок 49</t>
  </si>
  <si>
    <t>45300, Волинська обл., Іваничівський район, селище міського типу Іваничі, ВУЛИЦЯ ГРУШЕВСЬКОГО, будинок 33</t>
  </si>
  <si>
    <t>44700, Волинська обл., місто Володимир-Волинський,вул. Ковельська, будинок 29</t>
  </si>
  <si>
    <t>28.09.2018р.</t>
  </si>
  <si>
    <t>30.06.2021 р.</t>
  </si>
  <si>
    <t>Муковоз Микола Петрович</t>
  </si>
  <si>
    <t>Герагозов Юрій Вікторович</t>
  </si>
  <si>
    <t>Марков  Олександр Валентинович</t>
  </si>
  <si>
    <t>Мороз  Леся Іванівна</t>
  </si>
  <si>
    <t>Шевчук Оксана Петрівна</t>
  </si>
  <si>
    <t>Антонів Віталій Григорович</t>
  </si>
  <si>
    <t>Сосновський Іван Миронович</t>
  </si>
  <si>
    <t>ТОВАРИСТВО З ОБМЕЖЕНОЮ ВІДПОВІДАЛЬНІСТЮ "ОПТІМА-СЕРВІС"</t>
  </si>
  <si>
    <t>Сплата за оренду приміщення</t>
  </si>
  <si>
    <t>TR.17193</t>
  </si>
  <si>
    <t>01601, м.Київ, ВУЛИЦЯ ВОРОВСЬКОГО, будинок 22, ЛІТЕРА А</t>
  </si>
  <si>
    <t>30524103</t>
  </si>
  <si>
    <t>ТОВАРИСТВО З ОБМЕЖЕНОЮ ВІДПОВІДАЛЬНІСТЮ "ІНТЕР РЕКЛАМА ЦЕНТР"</t>
  </si>
  <si>
    <t>04060, м.Київ, ВУЛИЦЯ АКАДЕМІКА ЩУСЄВА, будинок 24 А, квартира 56</t>
  </si>
  <si>
    <t>ТОВАРИСТВО З ОБМЕЖЕНОЮ ВІДПОВІДАЛЬНІСТЮ "БУДИНОК ДРУКУ "АПОЛЛОН"</t>
  </si>
  <si>
    <t>ТОВАРИСТВО З ОБМЕЖЕНОЮ ВІДПОВІДАЛЬНІСТЮ "БВІ-ПРИНТ"</t>
  </si>
  <si>
    <t>03194, м.Київ, БУЛЬВАР КОЛЬЦОВА, будинок 14Д, офіс 610</t>
  </si>
  <si>
    <t>ТОВАРИСТВО З ОБМЕЖЕНОЮ ВІДПОВІДАЛЬНІСТЮ "СЕРВІСНА КОМПАНІЯ "ДОЛИНА МРІЙ"</t>
  </si>
  <si>
    <t>RCO1959</t>
  </si>
  <si>
    <t>RCO1923</t>
  </si>
  <si>
    <t>ТОВАРИСТВО З ОБМЕЖЕНОЮ ВІДПОВІДАЛЬНІСТЮ "СТРУКТУРА ІТ"</t>
  </si>
  <si>
    <t>RCO1926</t>
  </si>
  <si>
    <t>Сплата за надання рекламних послуг</t>
  </si>
  <si>
    <t>Сплата за реглани з нанесенням</t>
  </si>
  <si>
    <t>04119, м.Київ, ВУЛИЦЯ ЗООЛОГІЧНА, будинок 4 А, офіс 139</t>
  </si>
  <si>
    <t>39663399</t>
  </si>
  <si>
    <t>ТОВАРИСТВО З ОБМЕЖЕНОЮ ВІДПОВІДАЛЬНІСТЮ "ТОРГОВИЙ ДІМ "ДОЛИНА МРІЙ"</t>
  </si>
  <si>
    <t>RCO1929</t>
  </si>
  <si>
    <t>Сплата за комплекс  послуг із забезпечення організації та проведення Заходу</t>
  </si>
  <si>
    <t>03150, м.Київ, ВУЛИЦЯ ВЕЛИКА ВАСИЛЬКІВСЬКА, будинок 55</t>
  </si>
  <si>
    <t>14297707</t>
  </si>
  <si>
    <t>ДЕРЖАВНЕ ПІДПРИЄМСТВО "НАЦІОНАЛЬНИЙ СПОРТИВНИЙ КОМПЛЕКС "ОЛІМПІЙСЬКИЙ"</t>
  </si>
  <si>
    <t>RCO1930</t>
  </si>
  <si>
    <t>RCO1933</t>
  </si>
  <si>
    <t>RCO1954</t>
  </si>
  <si>
    <t>RCO2009</t>
  </si>
  <si>
    <t>RCO1936</t>
  </si>
  <si>
    <t>RCO2045</t>
  </si>
  <si>
    <t>Перерахування коштів застрахованій особі для надання матеріального забезпечення  по лікарняним та  в зв"язку з вагітністю та пологами. БЕЗ ПДВ.</t>
  </si>
  <si>
    <t>ПУАТ АБ "УКРГАЗБАНК" поточний рахунок (соц.страх)</t>
  </si>
  <si>
    <t>Сплата за послуги аудиту</t>
  </si>
  <si>
    <t>01004, м.Київ, ВУЛ.ТЕРЕЩЕНКІВСЬКА, будинок 11-А</t>
  </si>
  <si>
    <t>ТОВАРИСТВО З ОБМЕЖЕНОЮ ВІДПОВІДАЛЬНІСТЮ "ГРАНТ ТОРНТОН ЛЕГІС"</t>
  </si>
  <si>
    <t>03056, м.Київ, ВУЛИЦЯ БОРЩАГІВСЬКА, будинок 154</t>
  </si>
  <si>
    <t>Сплата за просування сторінки у соціальній мережі</t>
  </si>
  <si>
    <t>04080, м.Київ, ВУЛИЦЯ КИРИЛІВСЬКА, будинок 26/2, квартира 11</t>
  </si>
  <si>
    <t>Фізична особа підприємець Альошина Олександра Вадимівна</t>
  </si>
  <si>
    <t>Сплата за ремонт тенту на авто</t>
  </si>
  <si>
    <t>03164, м.Київ, ВУЛИЦЯ ГЕНЕРАЛА НАУМОВА, будинок 1</t>
  </si>
  <si>
    <t>ТОВАРИСТВО З ОБМЕЖЕНОЮ ВІДПОВІДАЛЬНІСТЮ "ТЕХНІЧНІ НАКРИТТЯ"</t>
  </si>
  <si>
    <t>Сплата за лампи світодіодні</t>
  </si>
  <si>
    <t>01010, м.Київ, ВУЛИЦЯ ІВАНА МАЗЕПИ, будинок 3</t>
  </si>
  <si>
    <t>ТОВАРИСТВО З ОБМЕЖЕНОЮ ВІДПОВІДАЛЬНІСТЮ "АВІС КОНТУР"</t>
  </si>
  <si>
    <t>Оплата за оренду приміщення</t>
  </si>
  <si>
    <t>Сплата за воду</t>
  </si>
  <si>
    <t>ПРИВАТНЕ АКЦІОНЕРНЕ ТОВАРИСТВО "КИЇВСТАР"</t>
  </si>
  <si>
    <t>Бабаєва Аліна Олександрівна</t>
  </si>
  <si>
    <t>Бондаренко Максим Олександрович</t>
  </si>
  <si>
    <t>Кожем'якін Руслан Андрійович</t>
  </si>
  <si>
    <t>31.10.2019 р.</t>
  </si>
  <si>
    <t>40007, Сумська обл., місто Суми, ВУЛИЦЯ АВГУСТОВСЬКА, будинок 9, квартира 38</t>
  </si>
  <si>
    <t>Фізична Особа Підприємець ПОСКАЧЕЙ ІРИНА АНАТОЛІЇВНА</t>
  </si>
  <si>
    <t>Мельникова Ксенія Павлівна</t>
  </si>
  <si>
    <t>Янковець Ольга Володимирівна</t>
  </si>
  <si>
    <t>Опанасюк Євгеній Валентинович</t>
  </si>
  <si>
    <t>Бобунова Олена Георгіївна</t>
  </si>
  <si>
    <t>Долінська Оксана Миколаївна</t>
  </si>
  <si>
    <t>Берсименко Олег Миколайович</t>
  </si>
  <si>
    <t>Сліпченко Микола Вікторович</t>
  </si>
  <si>
    <t>Стахів Олег Володимирович</t>
  </si>
  <si>
    <t>Коваль Сергій Юрійович</t>
  </si>
  <si>
    <t>Онисько Юрій Юрійович</t>
  </si>
  <si>
    <t>Гелецька Ірина Олександрівна</t>
  </si>
  <si>
    <t>Сліпченко Тетяна Олександрівна</t>
  </si>
  <si>
    <t>Шевченко Руслан Вікторович</t>
  </si>
  <si>
    <t>Бігун Василь Васильович</t>
  </si>
  <si>
    <t>Кошубська Тетяна Миколаївна</t>
  </si>
  <si>
    <t>Тернопільська обл. Збаразький р-н, с.Дзвиняча</t>
  </si>
  <si>
    <t>Бело Галина Максимівна</t>
  </si>
  <si>
    <t>Валіон Василь Теодозійович</t>
  </si>
  <si>
    <t>Гончаров Володимир Олександрович</t>
  </si>
  <si>
    <t>Мельников Ігор Юрійович</t>
  </si>
  <si>
    <t>Симонян Арман Миколайович</t>
  </si>
  <si>
    <t>Юрченко Дмитро Іванович</t>
  </si>
  <si>
    <t>Заблудовська Анна Михайлівна</t>
  </si>
  <si>
    <t>Шевченко Марина Дмитрівна</t>
  </si>
  <si>
    <t>Пейчев Іван Володимирович</t>
  </si>
  <si>
    <t>Дулан Олександр Олександрович</t>
  </si>
  <si>
    <t>Шабанов Сергій Олексійович</t>
  </si>
  <si>
    <t>Єременко Олександр Анатолійович</t>
  </si>
  <si>
    <t>ПН8556683</t>
  </si>
  <si>
    <t>Возний Олексій Павлович</t>
  </si>
  <si>
    <t>ПН8555773</t>
  </si>
  <si>
    <t>Волинець Олексій Сергійович</t>
  </si>
  <si>
    <t>ПН8555763</t>
  </si>
  <si>
    <t>Бабич Віктор Паладійович</t>
  </si>
  <si>
    <t xml:space="preserve"> Возний Олексій Павлович</t>
  </si>
  <si>
    <t>ПН849596З</t>
  </si>
  <si>
    <t>Чухрай Алла Володимирівна</t>
  </si>
  <si>
    <t>Облещук Василь Корнельович</t>
  </si>
  <si>
    <t>ПН840577З</t>
  </si>
  <si>
    <t>Толмачов Сергій Сергійович</t>
  </si>
  <si>
    <t>Рудик Роман Дмитрович</t>
  </si>
  <si>
    <t>Родькiн Олександр Олександрович</t>
  </si>
  <si>
    <t>Ковбасюк Лариса Павлівна</t>
  </si>
  <si>
    <t>Дунська Алла Дмитрівна</t>
  </si>
  <si>
    <t>Семчук Сергій Миколайович</t>
  </si>
  <si>
    <t>Марковська Світлана Леонтіївна</t>
  </si>
  <si>
    <t>Філіпішена Марія Володимирівна</t>
  </si>
  <si>
    <t>Ставнійчук Лариса Дмитрівна</t>
  </si>
  <si>
    <t>Лучанінов Олександр Дмитрович</t>
  </si>
  <si>
    <t>Смахтін Сергій Павлович</t>
  </si>
  <si>
    <t>Остапенко Даніїл Вікторович</t>
  </si>
  <si>
    <t>Жук Артем Олександрович</t>
  </si>
  <si>
    <t>Гуртовий Дмитро Олександрович</t>
  </si>
  <si>
    <t>Панишко Галина Тарасівна</t>
  </si>
  <si>
    <t>Чорненький Роман Ігорович</t>
  </si>
  <si>
    <t>Козюра Андрій Григорович</t>
  </si>
  <si>
    <t>Єсипенко Жанна Володимирівна</t>
  </si>
  <si>
    <t>Писарчук Володимир Іванович</t>
  </si>
  <si>
    <t>Ярмульський Анатолій Олексійович</t>
  </si>
  <si>
    <t>Магдич Андрій Андрійович</t>
  </si>
  <si>
    <t>Білецька Ольга Володимирівна</t>
  </si>
  <si>
    <t>Романенко Ігор Миколайович</t>
  </si>
  <si>
    <t>Куликов Олександр Миколайович</t>
  </si>
  <si>
    <t>Швидкий Микола Андрійович</t>
  </si>
  <si>
    <t>Бусько Анатолій Федорович</t>
  </si>
  <si>
    <t>Коржинський Василь Миколайович</t>
  </si>
  <si>
    <t>Антипін Євген Миколайович</t>
  </si>
  <si>
    <t>Нікіша Олександр Володимирович</t>
  </si>
  <si>
    <t>Олексієнко Олександр Миколайович</t>
  </si>
  <si>
    <t>Новак Олександр Анатолійович</t>
  </si>
  <si>
    <t>Артьомов Іван Володимирович</t>
  </si>
  <si>
    <t>Чернюк Олександр Олександрович</t>
  </si>
  <si>
    <t>ПН6582323</t>
  </si>
  <si>
    <t>Мікаєлян Дмитро Камсарович</t>
  </si>
  <si>
    <t>Ладан Олексій Анатолійович</t>
  </si>
  <si>
    <t xml:space="preserve"> Лебідь Альона Миколаївна</t>
  </si>
  <si>
    <t>Скороход Олег Іполітович</t>
  </si>
  <si>
    <t>Власюк Юрій Миколайович</t>
  </si>
  <si>
    <t>Рубля Олексій Олексійович</t>
  </si>
  <si>
    <t>Дацюк Олег Євгенович</t>
  </si>
  <si>
    <t>Голуб Максим Павлович</t>
  </si>
  <si>
    <t>Сегеді Анатолій Іванович</t>
  </si>
  <si>
    <t>Пивоваренко Петро Миколайович</t>
  </si>
  <si>
    <t>Безус Олександр Олександрович</t>
  </si>
  <si>
    <t>Гордєєва Катерина Юріївна</t>
  </si>
  <si>
    <t>Червонецький Сергій Іванович</t>
  </si>
  <si>
    <t>Драч Ганна Адамівна</t>
  </si>
  <si>
    <t>Григоренко Альона Григорівна</t>
  </si>
  <si>
    <t>Устінов Дмитро Миколайович</t>
  </si>
  <si>
    <t>Шуліченко Григорій Петрович</t>
  </si>
  <si>
    <t>Токарчук Володимир Анатолійович</t>
  </si>
  <si>
    <t>Казьмиренко Олександр Юрійович</t>
  </si>
  <si>
    <t>Завертайло Ігор Русланович</t>
  </si>
  <si>
    <t>ПН639545З</t>
  </si>
  <si>
    <t>Мельничук Анатолій Матвійович</t>
  </si>
  <si>
    <t>Кісільов Євгеній Сергійович</t>
  </si>
  <si>
    <t>Григулець Леся Павлівна</t>
  </si>
  <si>
    <t>Бойко Іван Васильович</t>
  </si>
  <si>
    <t xml:space="preserve"> @2PL091423</t>
  </si>
  <si>
    <t>Кайдаш Неля Петрiвна</t>
  </si>
  <si>
    <t>Кайдаш Богдан Iванович</t>
  </si>
  <si>
    <t>Остапенко Денис Вікторович</t>
  </si>
  <si>
    <t>Однороманенко Олександр Миколайович</t>
  </si>
  <si>
    <t>@2PL919789</t>
  </si>
  <si>
    <t xml:space="preserve"> @2PL041952</t>
  </si>
  <si>
    <t>@2PL0328</t>
  </si>
  <si>
    <t>@2PL3269</t>
  </si>
  <si>
    <t>@2PL6292</t>
  </si>
  <si>
    <t>Павловська Надія Володимирівна</t>
  </si>
  <si>
    <t>@2PL2632</t>
  </si>
  <si>
    <t>@2PL3421</t>
  </si>
  <si>
    <t>Никитчук Олександр Андрійович</t>
  </si>
  <si>
    <t>@2PL7899</t>
  </si>
  <si>
    <t>Грищенко Олександр Васильович</t>
  </si>
  <si>
    <t>@2PL6016</t>
  </si>
  <si>
    <t>@2PL1479</t>
  </si>
  <si>
    <t>@2PL9389</t>
  </si>
  <si>
    <t>Дробін Іван Михайлович</t>
  </si>
  <si>
    <t>За розміщення реклами на телебаченні</t>
  </si>
  <si>
    <t>29.12.2018 р.</t>
  </si>
  <si>
    <t>30.12.2018 р.</t>
  </si>
  <si>
    <t>22.12.2018 р.</t>
  </si>
  <si>
    <t>Зовнішня реклама</t>
  </si>
  <si>
    <t>15.11.2018 р.</t>
  </si>
  <si>
    <t>ТОВАРИСТВО З ОБМЕЖЕНОЮ ВІДПОВІДАЛЬНІСТЮ " ЗІНТЕКО"</t>
  </si>
  <si>
    <t xml:space="preserve"> Крижопільська районна організація "Всеукраїнського об'єднання "Батьківщина"</t>
  </si>
  <si>
    <t xml:space="preserve">ПАТ Укрсоцбанк 
м. Луцьк, МФО 300023, р/р 26005000001595, ПАТ Укргазбанк м. Луцьк МФО 320478, р/р 26001924857727  </t>
  </si>
  <si>
    <t>обласне управління АТ "Ощадбанк" ТВБВ №10002/082, м.Луцьк МФО 303398, поточний рахунок №26437500518991</t>
  </si>
  <si>
    <t>ПАТ КБ "ПриватБанк", Криворізька філія, МФО 305750, р/р 26001053514892, р/р20637053506924, р/р26074053539086, р/р 20684053529471, р/р 35706053515488, р/р 20688053529671, р/р 26079053531692</t>
  </si>
  <si>
    <t>52100, Дніпропетровська обл., П'ятихатський район, місто П'ятихатки, ВУЛ. Шевченка, буд. 121</t>
  </si>
  <si>
    <t>53500, Дніпропетровська обл., Томаківський район, селище міського типу Томаківка, ВУЛ. Лесі Українки, буд. 23</t>
  </si>
  <si>
    <t>53500, Дніпропетровська обл., Томаківський район, селище міського типу Томаківка, ВУЛ.Лесі Українки, буд. 23</t>
  </si>
  <si>
    <t>11602, Житомирська обл., місто Малин, вул. Гагаріна, буд. 3</t>
  </si>
  <si>
    <t>11602, Житомирська обл., місто Малин, вул.Гагаріна, буд. 3</t>
  </si>
  <si>
    <t>12301, Житомирська обл., Черняхівський район, селище міського типу Черняхів, вул. Володимирська, будинок 7</t>
  </si>
  <si>
    <t>89633, Закарпатська обл., м. Мукачеве, вул.,Августа Штефаника, 25/2</t>
  </si>
  <si>
    <t>89633, Закарпатська обл., м. Мукачеве, вул., Августа Штефаника, 25/2</t>
  </si>
  <si>
    <t>77111, Івано-Франківська обл., місто Бурштин, вул.Калуська будинок 5-А</t>
  </si>
  <si>
    <t xml:space="preserve"> Бучанська міська організація партії "Всеукраїнське об'єднання "Батьківщина"</t>
  </si>
  <si>
    <t>08400, Київська обл., місто Переяслав-Хмельницький, вул. Івана Мазепи, буд. 22</t>
  </si>
  <si>
    <t>08400, Київська обл., місто Переяслав-Хмельницький, вул.Івана Мазепи, буд. 22</t>
  </si>
  <si>
    <t>07300, Київська обл., Вишгородський район, м. Вишгород, вул. Шолуденка, будинок 7, кв. 36</t>
  </si>
  <si>
    <t>07300, Київська обл., Вишгородський район, м. Вишгород, вул. Шолуденка, будинок 6-Г, офіс 190</t>
  </si>
  <si>
    <t>08702, Київська обл., м. Обухів, вул. Київська, будинок 119,офіс 376</t>
  </si>
  <si>
    <t>28100, Кіровоградська обл., Онуфріївський район, смт. Онуфріївка, вул. Центральна, буд. 44</t>
  </si>
  <si>
    <t>79008, Львівська обл., місто Львів, ВУЛИЦЯ Костя Левицького, буд.28, кв.3</t>
  </si>
  <si>
    <t>ПАТ КБ "ПРИВАТБАНК", МФО 325321, п/р 26007053724085</t>
  </si>
  <si>
    <t>79018, Львівська обл.,м. Львів, вул. Залізнична, буд.12</t>
  </si>
  <si>
    <t>ТВБВ №10013/0343 філії - Львівське обласне управління АТ "Ощадбанк", МФО 325796, п/р 26007300564670</t>
  </si>
  <si>
    <t>81400, Львівська область, м.Самбір вул.Руська, буд. 1 А</t>
  </si>
  <si>
    <t>54029, Миколаївська обл., місто Миколаїв, ВУЛИЦЯ Шосейна, буд. 50</t>
  </si>
  <si>
    <t>57400, Миколаївська обл., Веселинівський район, селище міського типу Веселинове, ВУЛИЦЯ Мозолевського,будинок 5</t>
  </si>
  <si>
    <t>67400, Одеська обл., Роздільнянський район, місто Роздільна, ЄВРОПЕЙСЬКА, будинок 28А</t>
  </si>
  <si>
    <t>39400, Полтавська обл., Машівський район, селище міського типу Машівка, ВУЛИЦЯ НЕЗАЛЕЖНОСТІ, будинок 1 Б, кв. 2</t>
  </si>
  <si>
    <t>39400, Полтавська обл., Машівський район, селище міського типу Машівка, ВУЛИЦЯ НЕЗАЛЕЖНОСТІ, будинок будинок 1 Б, кв. 2</t>
  </si>
  <si>
    <t>38751, Полтавська обл., Полтавський район, село Розсошенці, ВУЛИЦЯ Михайла Грушевського, будинок 10 А</t>
  </si>
  <si>
    <t>42000, Сумська обл., місто Ромни, вул. Коржівська, буд. 65 корпус 1</t>
  </si>
  <si>
    <t>41700, Сумська обл., Буринський район, місто Буринь, пров. Горького, будинок 2 корпус 2</t>
  </si>
  <si>
    <t>42000, Сумська обл., місто Ромни, вул. Коржівська,  буд. 65, корпус 1</t>
  </si>
  <si>
    <t>42000, Сумська обл., місто Ромни,  вул. Коржівська,  буд. 65, корпус 1</t>
  </si>
  <si>
    <t>75700, Херсонська обл., Скадовський р-н, м. Скадовськ, вул. Пролетарська, буд. 21/2</t>
  </si>
  <si>
    <t>ПАТ КБ "Приватбанк", МФО 315405, р/р 26004052300441, к/р 26050052300280</t>
  </si>
  <si>
    <t>20701, Черкаська обл., м. Сміла, вул. Соборна, буд. 91</t>
  </si>
  <si>
    <t>19500, Черкаська обл., Городищенський район, місто Городище, ВУЛИЦЯ МИРУ, будинок 12/1</t>
  </si>
  <si>
    <t>19202, Черкаська обл., Жашківський район, місто Жашків, вул. Паркова, будинок 13,кв.2</t>
  </si>
  <si>
    <t>58001, Чернівецька обл., місто Чернівці, ВУЛ. ГОЛОВНА, будинок 22</t>
  </si>
  <si>
    <t>ТОВАРИСТВО З ОБМЕЖЕНОЮ ВІДПОВІДАЛЬНІСТЮ  "Інтернет Інвест"</t>
  </si>
  <si>
    <t> Номер 
розрахункового
 документа  </t>
  </si>
  <si>
    <t>Сплата за послуги по технічному забезпеченю</t>
  </si>
  <si>
    <t>11.12.2018р.</t>
  </si>
  <si>
    <t>24926995</t>
  </si>
  <si>
    <t>01001,м.Київ,вул.Шота Руставелі,буд.15,оф.12</t>
  </si>
  <si>
    <t>21.12.2018 р.</t>
  </si>
  <si>
    <t>31.12.2018р.</t>
  </si>
  <si>
    <t>ТОВ "СТАРЛАЙТ БРЕНД КОНТЕНТ"</t>
  </si>
  <si>
    <t xml:space="preserve">Сплата за друк </t>
  </si>
  <si>
    <t>Сплата за годинники</t>
  </si>
  <si>
    <t>ТОВ "Київський годинниковий завод"</t>
  </si>
  <si>
    <t xml:space="preserve"> 04080, м.Київ, ВУЛИЦЯ КИРИЛІВСЬКА, будинок 69</t>
  </si>
  <si>
    <t xml:space="preserve">Сплата за послуги зв'язку </t>
  </si>
  <si>
    <t>Сплата послуг за соціологічне дослідження</t>
  </si>
  <si>
    <t>ТОВ "КИЇВСЬКИЙ МІЖНАРОДНИЙ ІНСТИТУТ СОЦІОЛОГІЇ ЛТД"</t>
  </si>
  <si>
    <t>04070, м.Київ, ВУЛИЦЯ ІЛЛІНСЬКА, будинок 9</t>
  </si>
  <si>
    <t>Звітний період 2019 року
(період, що уточнюється)</t>
  </si>
  <si>
    <t>04.02.2019 р</t>
  </si>
  <si>
    <t>2015_23</t>
  </si>
  <si>
    <t>Фізична особа-підприємець Тарнашинський Олег Вікторович</t>
  </si>
  <si>
    <t>Вінницька обл., місто Вінниця, вул. Короленка, буд.33, кв.19</t>
  </si>
  <si>
    <t xml:space="preserve">Виготовлення друкованих матеріалів (виборчих листівок, плакатів та інших агітаційних матеріалів чи видань) </t>
  </si>
  <si>
    <t>2015_6</t>
  </si>
  <si>
    <t>ТОВАРИСТВО З ОБМЕЖЕНОЮ ВІДПОВІДАЛЬНІСТЮ "ПОДІЛЛЯ-Т"</t>
  </si>
  <si>
    <t>Вінницька обл., місто Вінниця, вул. Пушкіна, буд. 4</t>
  </si>
  <si>
    <t xml:space="preserve">Оренда будинків і приміщень усіх форм власності для проведення зборів громадян та інших зустрічей з виборцями </t>
  </si>
  <si>
    <t>ПРИВАТНЕ ПІДПРИЄМСТВО "РЕДАКЦІЯ ГАЗЕТИ "ОБРІЇ ОРАТІВЩИНИ"</t>
  </si>
  <si>
    <t>Вінницька обл., Оратівський р-н, смт. Оратів, вул. Героїв Майдану, буд. 82</t>
  </si>
  <si>
    <t xml:space="preserve">Оплата друкованих площ у друкованих засобах масової інформації </t>
  </si>
  <si>
    <t>ПРИВАТНЕ ПІДПРИЄМСТВО "РЕДАКЦІЯ ГАЗЕТИ "НАШЕ ПРИДНІСТРОВ'Я"</t>
  </si>
  <si>
    <t>23400, Вінницька обл., Мурованокуриловецький р-н, смт. Муровані Курилівці, вул. Соборна, буд. 47</t>
  </si>
  <si>
    <t>ТОВАРИСТВО З ОБМЕЖЕНОЮ ВІДПОВІДАЛЬНІСТЮ "КОЛОС-МЕДІА"</t>
  </si>
  <si>
    <t>22200, Вінницька обл., Погребищенський р-н, м. Погребище, вул. Б. Хмельницького, буд. 110</t>
  </si>
  <si>
    <t>ПРИВАТНЕ ПІДПРИЄМСТВО "РЕДАКЦІЯ ГАЗЕТИ "ТРУДОВА СЛАВА"</t>
  </si>
  <si>
    <t>22700, Вінницька обл., Іллінецький р-н, м. Іллінці, вул. Соборна, буд. 22</t>
  </si>
  <si>
    <t>ТОВАРИСТВО З ОБМЕЖЕНОЮ ВІДПОВІДАЛЬНІСТЮ "ІНФОРМАЦІЙНО-РЕКЛАМНА КОМПАНІЯ "ЛАДИЖИН-НОВЕ МІСТО"</t>
  </si>
  <si>
    <t>24321, Вінницька обл., м. Ладижин, вул. Петра Кравчика, буд. 33</t>
  </si>
  <si>
    <t xml:space="preserve">Оплата друкованих площ у засобах масової інформації </t>
  </si>
  <si>
    <t>ТОВАРИСТВО З ОБМЕЖЕНОЮ ВІДПОВІДАЛЬНІСТЮ "РЕДАКЦІЯ ГАЗЕТИ "ЛИПОВЕЦЬКІ ВІСТІ"</t>
  </si>
  <si>
    <t>22500, Вінницька обл., Липовецький р-н, м. Липовець, вул. Некрасова, буд.4</t>
  </si>
  <si>
    <t>ОБЛАСНА АСОЦІАЦІЯ "ВІННИЦЬКА ГРОМАДСЬКА ТЕЛЕРАДІОКОМПАНІЯ "ВІННИЧЧИНА"</t>
  </si>
  <si>
    <t>21100, Вінницька обл., м. Вінниця, вул. Театральна, буд. 15</t>
  </si>
  <si>
    <t xml:space="preserve">Виготовлення відеозаписів </t>
  </si>
  <si>
    <t xml:space="preserve">Оплата ефірного часу на телебаченні </t>
  </si>
  <si>
    <t>ПРИВАТНЕ ПІДПРИЄМСТВО "РЕДАКЦІЯ ГАЗЕТИ І РАДІОМОВЛЕННЯ "ТОМАШПІЛЬСЬКИЙ ВІСНИК"</t>
  </si>
  <si>
    <t>24205, Вінницька обл., Томашпільський р-н, с. Липівка, вул. 40-річчя Перемоги, буд.28</t>
  </si>
  <si>
    <t>ПРИВАТНЕ ПІДПРИЄМСТВО "РЕДАКЦІЯ НЕМИРІВСЬКОЇ РАЙОННОЇ ГРОМАДСЬКО-ПОЛІТИЧНОЇ ГАЗЕТИ "ПРИБУЗЬКІ НОВИНИ"</t>
  </si>
  <si>
    <t>22800, Вінницька обл., Немирівський р-н, місто Немирів, провулок Некрасова, буд.11</t>
  </si>
  <si>
    <t>ПРИВАТНЕ ПІДПРИЄМСТВО "РЕДАКЦІЯ ГАЗЕТИ "ТРОСТЯНЕЦЬКІ ВІСТІ"</t>
  </si>
  <si>
    <t>24300, Вінницька обл., Тростянецький р-н, смт. Тростянець, вул. Соборна, буд. 30</t>
  </si>
  <si>
    <t>ПРИВАТНЕ ПІДПРИЄМСТВО "РЕДАКЦІЯ РАЙОННОЇ ГАЗЕТИ "ШАРГОРОДЩИНА"</t>
  </si>
  <si>
    <t>23500, Вінницька обл., Шаргородський р-н, м. Шаргород, вул. Героїв Майдану, буд. 186</t>
  </si>
  <si>
    <t>ПРИВАТНЕ ПІДПРИЄМСТВО "РЕДАКЦІЯ РАЙОННОЇ ГАЗЕТИ ТА РАДІОМОВЛЕННЯ "ВІСТІ ТЕПЛИЧЧИНИ"</t>
  </si>
  <si>
    <t>23800, Вінницька обл., Теплицький р-н, смт. Теплик, вул. Незалежності, буд. 18</t>
  </si>
  <si>
    <t>21001, Вінницька обл., м. Вінниця, вул. Короленка, буд. 33, кв. 19</t>
  </si>
  <si>
    <t xml:space="preserve">Виготовлення друкованих матеріалів(виборчих листівок,плакатів та інших агітаційних матеріалів чи видань) </t>
  </si>
  <si>
    <t>ТОВАРИСТВО З ОБМЕЖЕНОЮ ВІДПОВІДАЛЬНІСТЮ " РЕДАКЦІЯ ГАЗЕТИ "ГАЙСИНСЬКИЙ ВІСНИК"</t>
  </si>
  <si>
    <t>23700, Вінницька обл., Гайсинський р-н, м. Гайсин, вул. 1 Травня, буд. 23</t>
  </si>
  <si>
    <t>Виготовлення друкованих матеріалів(виборчих листівок,плакатів та інших агітаційних матеріалів чи видань)</t>
  </si>
  <si>
    <t>ТОВАРИСТВО З ОБМЕЖЕНОЮ ВІДПОВІДАЛЬНІСТЮ "ГОТЕЛЬ ПРИВАТ"</t>
  </si>
  <si>
    <t>21000, Вінницька обл., м. Вінниця, вул. Некрасова, буд. 13-А, кв. 35</t>
  </si>
  <si>
    <t>ПРИВАТНЕ ПІДПРИЄМСТВО "РЕДАКЦІЯ ГАЗЕТИ "ЧЕРНІВЕЦЬКА ЗОРЯ"</t>
  </si>
  <si>
    <t>24100, Вінницька обл., Чернівецький р-н, смт. Чернівці, вул. Святомиколаївська, буд. 103/1</t>
  </si>
  <si>
    <t>ТОВАРИСТВО З ОБМЕЖЕНОЮ ВІДПОВІДАЛЬНІСТЮ "РЕГІНА ЛТД"</t>
  </si>
  <si>
    <t>21021, Вінницька обл., м. Вінниця, вул. Космонавтів, буд. 23</t>
  </si>
  <si>
    <t>ПРИВАТНЕ ПІДПРИЄМСТВО "КАЛИНІВСЬКА РЕДАКЦІЯ РАЙОННОЇ ГАЗЕТИ "ПРАПОР ПЕРЕМОГИ"</t>
  </si>
  <si>
    <t>22400, Вінницька обл., Калинівський р-н, м. Калинівка, вул. Незалежності, буд. 2</t>
  </si>
  <si>
    <t>ПРИВАТНЕ ПІДПРИЄМСТВО "РЕДАКЦІЯ ГАЗЕТИ "ВІСНИК КОЗЯТИНЩИНИ"</t>
  </si>
  <si>
    <t>22100, Вінницька обл., м. Козятин, вул. Незалежності, буд. 92</t>
  </si>
  <si>
    <t>ПРИВАТНЕ ПІДПРИЄМСТВО "РЕДАКЦІЯ МІСЬКОЇ РАЙОННОЇ ГАЗЕТИ "ЖИТТЄВІ ОБРІЇ"</t>
  </si>
  <si>
    <t>22000, Вінницька обл., м. Хмільник, вул. Пушкіна, буд. 11</t>
  </si>
  <si>
    <t>ТОВАРИСТВО З ОБМЕЖЕНОЮ ВІДПОВІДАЛЬНІСТЮ "ВІНДРУК"</t>
  </si>
  <si>
    <t>21020, Вінницька обл., м. Вінниця, вул. Арабея, буд. 3, кв. 101</t>
  </si>
  <si>
    <t>22200, Вінницька обл., Погребищенський р-н, м. Погребище, вул. Б.Хмельницького, буд. 110</t>
  </si>
  <si>
    <t>22500, Вінницька обл., Липовецький р-н, м.Липовець, вул. Некрасова, буд. 4</t>
  </si>
  <si>
    <t>22800, Вінницька обл., Немирівський р-н, м. Немирів, провулок Некрасова, буд. 11</t>
  </si>
  <si>
    <t>23600, Вінницька обл., Тульчинський р-н, м.Тульчин, вул. Миколи Леонтовича, буд. 62</t>
  </si>
  <si>
    <t>ПРИВАТНЕ ПІДПРИЄМСТВО "РЕДАКЦІЯ ЯМПІЛЬСЬКОЇ РАЙОННОЇ ГАЗЕТИ "ЯМПІЛЬСЬКІ ВІСТІ"</t>
  </si>
  <si>
    <t>24500, Вінницька обл., Ямпільський р-н, м. Ямпіль, вул. Б. Хмельницького, буд. 57</t>
  </si>
  <si>
    <t>ПРИВАТНЕ ПІДПРИЄМСТВО "РЕДАКЦІЯ РАЙОННОЇ ГАЗЕТИ "СІЛЬСЬКІ НОВИНИ"</t>
  </si>
  <si>
    <t>24600, Вінницька обл., Крижопільський р-н, смт. Крижопіль, вул. Театральна, буд. 28</t>
  </si>
  <si>
    <t>ТОВАРИСТВО З ОБМЕЖЕНОЮ ВІДПОВІДАЛЬНІСТЮ "МАЯК-МЕДІА+"</t>
  </si>
  <si>
    <t>23300, Вінницька обл., Тиврівський р-н, смт. Тиврів, вул. Тиверська, буд. 59</t>
  </si>
  <si>
    <t>ПРИВАТНЕ ПІДПРИЄМСТВО "РЕДАКЦІЯ ГАЗЕТИ "БЕРШАДСЬКИЙ КРАЙ"</t>
  </si>
  <si>
    <t>24400, Вінницька обл., Бершадський р-н, м. Бершадь, вул. Шевченка, буд. 11</t>
  </si>
  <si>
    <t>ТОВАРИСТВО З ОБМЕЖЕНОЮ ВІДПОВІДАЛЬНІСТЮ "РЕДАКЦІЯ БАРСЬКОЇ РАЙОННОЇ ГАЗЕТИ "ПОДІЛЬСЬКИЙ КРАЙ"</t>
  </si>
  <si>
    <t>02471376</t>
  </si>
  <si>
    <t>23000, Вінницька обл., Барський р-н, м. Бар, площа Пам’яті, буд. 19</t>
  </si>
  <si>
    <t>ПРИВАТНЕ ПІДПРИЄМСТВО "РЕДАКЦІЯ "ЖМЕРИНСЬКА ГАЗЕТА"</t>
  </si>
  <si>
    <t>23100, Вінницька обл., м. Жмеринка, вул. Київська, буд. 1, корпус А</t>
  </si>
  <si>
    <t>ПРИВАТНЕ ПІДПРИЄМСТВО "РЕДАКЦІЯ ГАЗЕТИ "СЛОВО ПРИДНІСТРОВ'Я"</t>
  </si>
  <si>
    <t>24000, Вінницька обл., м. Могилів-Подільський, вул. С.Тельнюка, буд. 6</t>
  </si>
  <si>
    <t>ПРИВАТНЕ ПІДПРИЄМСТВО "РЕДАКЦІЯ ГАЗЕТИ "ЛІТИНСЬКИЙ ВІСНИК"</t>
  </si>
  <si>
    <t>22300, Вінницька обл., Літинський р-н, смт. Літин, вул. М.Стельмаха, буд. 23</t>
  </si>
  <si>
    <t>Виготовлення друкованих матеріалів(виборчих листівок, плакатів та інших агітаційних матеріалів чи видань)</t>
  </si>
  <si>
    <t>24205, Вінницька обл., Томашпільський р-н, с. Липівка, вул. 40-річчя Перемоги, буд. 28</t>
  </si>
  <si>
    <t>23600, Вінницька обл., Тульчинський р-н, м. Тульчин, вул. Миколи Леонтовича, буд. 62</t>
  </si>
  <si>
    <t>Фізична особа підприємець ДРУЖИНІН МАКСИМ АНДРІЙОВИЧ</t>
  </si>
  <si>
    <t>03037, м. Київ, вул. Максима Кривоноса, буд. 4, Гурт.</t>
  </si>
  <si>
    <t>Виготовлення друкованих матеріалів (виборчих листівок, плакатів та інших агітаційних матеріалів чи видань)</t>
  </si>
  <si>
    <t>ПРИВАТНЕ ПІДПРИЄМСТВО "РЕДАКЦІЯ ГАЗЕТИ "ЧЕЧЕЛЬНИЦЬКИЙ ВІСНИК"</t>
  </si>
  <si>
    <t>24800, Вінницька обл., Чечельницький р-н, смт. Чечельник, вул. Святомихайлівська, буд. 4 "В"</t>
  </si>
  <si>
    <t>ТОВАРИСТВО З ОБМЕЖЕНОЮ ВІДПОВІДАЛЬНІСТЮ "ФІРМА "ВІКА-С"</t>
  </si>
  <si>
    <t>23210, Вінницька обл., Вінницький р-н, смт. Стрижавка, провулок Першотравневий, буд. 5</t>
  </si>
  <si>
    <t>ЛУКА-МЕЛЕШКІВСЬКА СІЛЬСЬКА РАДА</t>
  </si>
  <si>
    <t>23234, Вінницька обл., Вінницький р-н, с. Лука-Мелешківська, вул. Центральна, буд. 2А</t>
  </si>
  <si>
    <t>КОМУНАЛЬНЕ ПІДПРИЄМСТВО "ПРЕСТЕЛЕРАДІОЦЕНТР "КРАЯНИ"</t>
  </si>
  <si>
    <t>24000, Вінницька обл., м. Могилів-Подільський, площа Соборна, буд. 12</t>
  </si>
  <si>
    <t>ПРИВАТНЕ ПІДПРИЄМСТВО "РЕДАКЦІЯ ГАЗЕТИ "ПІЩАНСЬКІ ВІСТІ"</t>
  </si>
  <si>
    <t>24700, Вінницька обл., Піщанський р-н, смт. Піщанка, вул. Центральна, буд. 21</t>
  </si>
  <si>
    <t>Приватне підприємство Редакція газети «Твій вибір»</t>
  </si>
  <si>
    <t>Волинська обл., м. Луцьк, пр. Соборності, буд. 11а</t>
  </si>
  <si>
    <t>Приватне підприємство Редакція газети «Слово правди»</t>
  </si>
  <si>
    <t>Волинська обл., м. Володимир-Волинський, вул. Драгоманова, буд. 19</t>
  </si>
  <si>
    <t>Волинська обл., м.Ковель, вул. Грушевського, буд. 2</t>
  </si>
  <si>
    <t>Волинська обл., м. Луцьк, пр. Перемоги, буд.15</t>
  </si>
  <si>
    <t>Волинська обл., Ратнівський р-н, смт. Ратне, вул.Серпнева, буд. 5</t>
  </si>
  <si>
    <t>Фізична особа-підприємець Красниця Теодозій Володимирович</t>
  </si>
  <si>
    <t>Тернопіьська обл., м.Тернопіль, вул. Лучаківського, буд.10, кв. 101</t>
  </si>
  <si>
    <t xml:space="preserve">Виготовлення друкованих матеріалів(виборчих листівок, плакатів та інших агітац.матеріалів чи видань) </t>
  </si>
  <si>
    <t>Волинська обл., м. Нововолинськ, пр. Дружби, буд. 27</t>
  </si>
  <si>
    <t>Волинська обл, Старовижівський р-н, смт. Стара Вижівка, пл. Миру, буд. 3</t>
  </si>
  <si>
    <t>Волинська обл., Маневицький р-н, смт. Маневичі, вул. Незалежності, буд. 14</t>
  </si>
  <si>
    <t>Волинська обл, м.Горохів, вул. Шевченка, буд. 21</t>
  </si>
  <si>
    <t>Волинська обл., Любешівський р-н, смт. Любешів, вул. Незалежності, буд. 54</t>
  </si>
  <si>
    <t>Волинська обл., Любомльський р-н, м. Любомль, вул.1 Травня, буд. 18</t>
  </si>
  <si>
    <t>Волинська обл., Іваничівський р-н, смт. Іваничі, вул. Грешевського, буд.33</t>
  </si>
  <si>
    <t>Волинська обл., м. Луцьк, вул. Лесі Українки, буд. 9</t>
  </si>
  <si>
    <t>Волинська обл., м. Луцьк, пр. Волі, буд. 13</t>
  </si>
  <si>
    <t>Волинська обл., смт. Турійськ, вул. Луцька, буд. 16</t>
  </si>
  <si>
    <t>Волинська обл., смт. Іваничі, вул. Грушевського, буд. 33</t>
  </si>
  <si>
    <t>Волинська обл, м. Нововолинськ, пр. Дружби, буд. 27</t>
  </si>
  <si>
    <t>Волинська обл, м. Луцьк, пр. Соборності, буд. 11а</t>
  </si>
  <si>
    <t>Волинська обл., м. Рожище, вул. Незалежності, буд. 82</t>
  </si>
  <si>
    <t>Приватне підприємство Редакція газети «Полісся»</t>
  </si>
  <si>
    <t>Волинська обл, м. Камінь-Каширський, вул. Ковельська, буд. 36</t>
  </si>
  <si>
    <t>Приватне підприємство Редакція газети «Селянське життя»</t>
  </si>
  <si>
    <t>Волинська обл, Локачинський р-н, смт. Локачі, вул. Миру, буд. 23</t>
  </si>
  <si>
    <t>Волинська обл, м. Луцьк, пр. Перемоги, буд. 15</t>
  </si>
  <si>
    <t>Камінь-Каширська районна спілка споживчих товариств</t>
  </si>
  <si>
    <t>Волинська обл., м. Камінь-Каширськ, вул. Шевченка, буд. 5</t>
  </si>
  <si>
    <t>Дочірнє підприємство телерадіокомпанія «АВЕРС»</t>
  </si>
  <si>
    <t>Волинська обл., м. Луцьк, вул. Електроапаратна, буд. 3</t>
  </si>
  <si>
    <t>Оплата ефірного часу на телебаченні</t>
  </si>
  <si>
    <t>Приватне підприємство «Телерадіокомпанія» СФЕРА-ТВ</t>
  </si>
  <si>
    <t>Рівненська обл, м. Рівне, вул. Міцкевича, буд. 11, оф. 30</t>
  </si>
  <si>
    <t>Товариство з обмеженою відповідальністю «Слово Волині»</t>
  </si>
  <si>
    <t>Волинська обл., м. Луцьк, вул. Єршова, буд. 2</t>
  </si>
  <si>
    <t>Управління освіти м.Ковеля</t>
  </si>
  <si>
    <t>Волинська обл., м. Ковель, вул. Незалежності, буд. 73</t>
  </si>
  <si>
    <t>Оренда будинків і приміщень усіх форм власності для проведення зборів громадян та інших зустрічей з виборцями</t>
  </si>
  <si>
    <t>Приватне підприємство Редакція газети «Нове життя»</t>
  </si>
  <si>
    <t>Волинська обл., смт. Любешів, вул. Незалежності, буд. 54</t>
  </si>
  <si>
    <t>Затурцівська сільська рада</t>
  </si>
  <si>
    <t>Волинська обл., Локачинський р-н, с. Затурці, вул. Липинського, буд. 66</t>
  </si>
  <si>
    <t>Товариство з обмеженою відповідальністю «Радіо-Нова»</t>
  </si>
  <si>
    <t>Волинська обл., м. Нововолинськ, пр. Дружби буд.47, кім.414</t>
  </si>
  <si>
    <t xml:space="preserve">Оплата ефірного часу на радіо </t>
  </si>
  <si>
    <t>Приватне підприємство «Редакція газети «Полісся»</t>
  </si>
  <si>
    <t>Волинська обл., м. Камінь-Каширський, вул. Ковельська,буд. 36</t>
  </si>
  <si>
    <t>Волинська обл., смт. Шацьк, вул. 50 років Перемоги, буд. 20</t>
  </si>
  <si>
    <t>Волинська обл., м. Луцьк, вул. .Електроапаратна, буд. 3</t>
  </si>
  <si>
    <t>Приватне підприємство «Телерадіокомпанія «Сфера-ТВ»</t>
  </si>
  <si>
    <t>Рівненська обл., м. Рівне, вул. Міцкевича, буд. 11 оф. 30</t>
  </si>
  <si>
    <t>Редакція газети «Сімья і Дім Народна Трибуна»</t>
  </si>
  <si>
    <t>Приватне підприємство «Редакційно видавничий комплекс «Ратнівщина»</t>
  </si>
  <si>
    <t xml:space="preserve">Волинська обл., смт. Ратне, вул. Серпнева, буд. 5 </t>
  </si>
  <si>
    <t>Волинська обл., смт. Любешів, вул. Незалежностібуд. 54</t>
  </si>
  <si>
    <t>Волинська обл., м. Камінь-Каширський, вул. Ковельська, буд.36</t>
  </si>
  <si>
    <t>Товариство з обмеженою відповідальністю «Газета Волинь»</t>
  </si>
  <si>
    <t>Товариство з обмеженою відповідальністю «Наше життя»</t>
  </si>
  <si>
    <t>Волинська обл, м. Любомль, вул.1 Травня, буд. 18</t>
  </si>
  <si>
    <t>Волинська обл., м. Горохів, вул. Шевченка, буд. 21</t>
  </si>
  <si>
    <t>Товариство з обмеженою відповідальністю Редакція газети «Волинська газета»</t>
  </si>
  <si>
    <t>Волинська обл., м. Рожище, вул. Незалежності, буд.82</t>
  </si>
  <si>
    <t>Волинська обл., м. Луцьк, вул. Електроапаратна, буд.3 каб.419</t>
  </si>
  <si>
    <t xml:space="preserve">Інші витрати на передвиборну агітацію (розповсюдження виборчих листівок,інших друкованих агітаційних матеріалів чи друкованих видань) </t>
  </si>
  <si>
    <t>Волинська обл., м. Ковель, вул. Грушевського, буд. 2</t>
  </si>
  <si>
    <t>Приватне підприємство «Редакція газети «Наше місто»</t>
  </si>
  <si>
    <t>Волинська обл., м. Нововолинськ, пр. Дружби, буд .27</t>
  </si>
  <si>
    <t>Товариство з обмеженою відповідальністю Редакція газети «Народне слово»</t>
  </si>
  <si>
    <t>Товариство з обмеженою відповідальністю Редакція газети «Колос»</t>
  </si>
  <si>
    <t>Приватне підприємство «Твій вибір»</t>
  </si>
  <si>
    <t>Волинська обл., м. Луцьк, пр. Соборності, буд. 11А</t>
  </si>
  <si>
    <t>Волинська обл., Локачинський р-н, смт. Локачі, вул. Миру, буд. 23</t>
  </si>
  <si>
    <t>Дочірнє підприємство Телерадіокомпанія «АВЕРС»</t>
  </si>
  <si>
    <t>Волинська обл., м. Луцьк, вул. Електроапаратна, буд.3</t>
  </si>
  <si>
    <t>Волинська обл., м. Луцьк, пр. Волі, буд.13</t>
  </si>
  <si>
    <t xml:space="preserve">Дніпропетровська обл., пр-т Металургів,буд.28 м. Кривий Ріг </t>
  </si>
  <si>
    <t>Дніпропетровська обл., вул. Мусоргського,19, м. Кривий Ріг</t>
  </si>
  <si>
    <t>Дніпропетровська обл., пр. Гагаріна,68, м. Кривий Ріг</t>
  </si>
  <si>
    <t xml:space="preserve">Дніпропетровська обл., пр. Металургів,буд.28, м. Кривий Ріг </t>
  </si>
  <si>
    <t>Дніпропетровська обл., пр. Гагаріна, 68, м. Кривий Ріг</t>
  </si>
  <si>
    <t xml:space="preserve">Дніпропетровська обл., пр. Металургів, буд.28 м. Кривий Ріг </t>
  </si>
  <si>
    <t>Донецька обл., м. Слов’янськ, вул. Лазаровича, 18 кв. 21</t>
  </si>
  <si>
    <t>Розміщення друкованих агітаційних матеріалів</t>
  </si>
  <si>
    <t>Донецька обл., м. Слов’янськ, вул. Новосодовська, 17, кв. 41</t>
  </si>
  <si>
    <t>Виготовлення друкованих матеріалів</t>
  </si>
  <si>
    <t>Донецька обл., м. Слов’янськ, вул. Свободи, 5</t>
  </si>
  <si>
    <t>Донецька обл., м. Слов’янськ, вул. Василівська, 37А</t>
  </si>
  <si>
    <t>Оплата друкованих площ у друкованих засобах масової інформації</t>
  </si>
  <si>
    <t>Донецька обл., м. Слов’янськ, вул. Центральна 22, кв. 45</t>
  </si>
  <si>
    <t>Інші витрати на передвиборну агітацію (інтернет сайт)</t>
  </si>
  <si>
    <t>Донецька обл., м. Бахмут, вул.Миру,49</t>
  </si>
  <si>
    <t>Донецька обл., м. Слов’янськ, вул. Світлодарська, 4</t>
  </si>
  <si>
    <t>Донецька обл., м. Маріуполь, вул. Італійська, 116А, оф. 302</t>
  </si>
  <si>
    <t>Донецька обл., м. Маріуполь ,Приморський бульвар, 25</t>
  </si>
  <si>
    <t>Донецька обл., м. Костянтинівка, вул. Островського, 438</t>
  </si>
  <si>
    <t>Донецька обл., м. Бахмут , вул. Миру, 49</t>
  </si>
  <si>
    <t>Донецька обл., м. Бахмут, вул. Миру, 49</t>
  </si>
  <si>
    <t>Донецька обл., м. Маріуполь, вул. Харлампіївська, 17/25</t>
  </si>
  <si>
    <t>Донецька обл., м. Бахмут, площа Свободи, 1</t>
  </si>
  <si>
    <t>Донецька обл., м. Маріуполь, проспект Миру, 19</t>
  </si>
  <si>
    <t>Дніпропетровська обл., Павлоградський р-н, с. Межиріч, вул. Комінтерна, 82</t>
  </si>
  <si>
    <t>м. Київ, Печерський р-н, вул. Лейпцизька, 15А</t>
  </si>
  <si>
    <t>Донецька обл., м. Краматорськ, вул. Дружби, 19А</t>
  </si>
  <si>
    <t>Донецька обл. , м. Маріуполь, вул. Італійська, 116А, оф. 302</t>
  </si>
  <si>
    <t>Донецька обл., м. Маріуполь, Приморський бульвар, 25</t>
  </si>
  <si>
    <t>ПрАТ «Телерадіокомпанія «Евростудія»</t>
  </si>
  <si>
    <t>Донецька обл., м. Маріуполь, пр. Леніна, 68</t>
  </si>
  <si>
    <t>Оплата ефірного часу на радіо</t>
  </si>
  <si>
    <t>Виготовлення аудіозаписів</t>
  </si>
  <si>
    <t>Оренда будинків і приміщень</t>
  </si>
  <si>
    <t>Житомирська обл., с. Курне, Пулинського р-ну</t>
  </si>
  <si>
    <t>Житомирська обл., смт. Пулин, Пулинського р-ну</t>
  </si>
  <si>
    <t>Житомирська обл., м. Житомир, вул. Старогончарна, 7, кв. 4</t>
  </si>
  <si>
    <t>Виготовлення інших матеріалів передвиборне агітації</t>
  </si>
  <si>
    <t>Житомирська обл., м. Житомир, вул. Старогончарна,7, кв. 4</t>
  </si>
  <si>
    <t>Житомирська обл., м. Бердичів, вул. М. Грушевського, 20</t>
  </si>
  <si>
    <t xml:space="preserve">Житомирська обл., м. Бердичів, вул. Свободи, 6 </t>
  </si>
  <si>
    <t>Житомирська обл., м. Новоград –Волинський, вул. Замкова, 3/6</t>
  </si>
  <si>
    <t>Оплата ефрного часу на телебаченні</t>
  </si>
  <si>
    <t>Житомирська обл., м. Житомир, майдан ім.С.П. Корольова, 12</t>
  </si>
  <si>
    <t>Житомирська обл., смт. Ємільчино, Ємільчинського р-ну</t>
  </si>
  <si>
    <t>Житомирська обл., cмт. Баранівка, Баранівського р-ну</t>
  </si>
  <si>
    <t>Житомирська обл., м. Житомир, вул. Ватутіна, 8 Д</t>
  </si>
  <si>
    <t>Житомирська обл., м. Житомир, вул. Чуднівська, буд. 106-В</t>
  </si>
  <si>
    <t>Житомирська обл., м. Житомир, вул. Л.Качинського, 1</t>
  </si>
  <si>
    <t>Інші витрати на передвиборну агітацію</t>
  </si>
  <si>
    <t>Житомирська обл., м. Житомир, вул. В. Бердичівська, 72</t>
  </si>
  <si>
    <t xml:space="preserve">Оренда будинків і приміщень </t>
  </si>
  <si>
    <t>Житомирська обл., с. Дубрівка, Баранівськогор-ну</t>
  </si>
  <si>
    <t>Житомирська обл., м. Бердичів, вул. Свободи, 6</t>
  </si>
  <si>
    <t>Житомирська обл., с. Андрушки, Попільнянського р-ну</t>
  </si>
  <si>
    <t>Відділ культури сім’ї молоді та спорту Баранівської міської ради</t>
  </si>
  <si>
    <t xml:space="preserve">КЗ "Центр культури і дозвілля" Попільнянської с/р </t>
  </si>
  <si>
    <t>Житомирська обл., смт. Попільня, Попільнянського р-ну</t>
  </si>
  <si>
    <t>Житомирська обл., м. Житомир , вул. Л.Качинського, 1</t>
  </si>
  <si>
    <t>Житомирська обл., Житомирський р-н, с. Зарічани, вул. Лісова, 9</t>
  </si>
  <si>
    <t>Житомирська обл., м. Житомир , вул. Шевченка, 102, кв. 41</t>
  </si>
  <si>
    <t>Житомирська обл., cмт. Баранівка. Баранівського р-ну</t>
  </si>
  <si>
    <t>Житомирська обл., cмт. Ємільчино, вул. 1 Травня, 7</t>
  </si>
  <si>
    <t>Житомирська обл., м. Малин, вул. Кримського, 7</t>
  </si>
  <si>
    <t>Житомирська обл., м. Житомир, вул. Київська,6</t>
  </si>
  <si>
    <t>Житомирська обл., м. Житомир, м. вул. Чуднівська, 106-В</t>
  </si>
  <si>
    <t>Житомирська обл., м. Житомир, вул. Чуднівська, буд 106-В</t>
  </si>
  <si>
    <t>12.03 2019</t>
  </si>
  <si>
    <t>Житомирська обл., м. Коростишів, Коростишівського р-ну</t>
  </si>
  <si>
    <t>Житомирська обл., м. Коростишів, вул. Володимирська,1</t>
  </si>
  <si>
    <t>Житомирська обл., смт. Попільня, вул. Б. Хмельницького, 7</t>
  </si>
  <si>
    <t>Житомирська обл., м. Бердичів, вул. Європейська, 5/7</t>
  </si>
  <si>
    <t>Житомирська обл., м. Малин , вул. Кримського, 7</t>
  </si>
  <si>
    <t>Житомирська обл., м. Житомир, майдан ім. С.П. Корольова, 12</t>
  </si>
  <si>
    <t>Житомирська обл., м. Нов - Вол., вул. Шевченка, 5/1</t>
  </si>
  <si>
    <t>13.03 2019</t>
  </si>
  <si>
    <t>Житомирська обл., м. Радомишль, вул. Старокиївська, 2</t>
  </si>
  <si>
    <t>Житомирська обл., м. Овруч, вул. Шевченка, 31</t>
  </si>
  <si>
    <t>Виготовлення друкованихматеріалів</t>
  </si>
  <si>
    <t>Житомирська обл., м. Ємільчино, вул. 1 Травня, 7</t>
  </si>
  <si>
    <t>Житомирська обл., с. Ст.Чорторія, Любарського р-ну</t>
  </si>
  <si>
    <t>Житомирська обл., м. Баранівка, вул. Соборна, 10</t>
  </si>
  <si>
    <t>Житомирська обл., м.Житомир, вул. Київська,6</t>
  </si>
  <si>
    <t>Житомирська обл., м. Нов-Вол., вул.. Героїв Майдану,3</t>
  </si>
  <si>
    <t>Житомирська обл., cмт. Баранівка, Баран. р-ну</t>
  </si>
  <si>
    <t>Житомирська обл., cмт, Баранівка, Баран. р-ну</t>
  </si>
  <si>
    <t xml:space="preserve">Житомирська обл., м. Бердичів, вул. М. Грушевського, 20 </t>
  </si>
  <si>
    <t>Житомирська обл., Житомирський р-н с. Зарічани, вул. Лісова, 9</t>
  </si>
  <si>
    <t>Відділ культури Новоград Волинської РДА</t>
  </si>
  <si>
    <t xml:space="preserve">Житомирська обл., Новоград Волинський р-н </t>
  </si>
  <si>
    <t xml:space="preserve"> Житомирська обл., м. Радомишль, вул. Старокиївська, 2</t>
  </si>
  <si>
    <t>Житомирська обл., м. Житомир, вул. Шевченка, 102, кв. 41</t>
  </si>
  <si>
    <t xml:space="preserve">Виготовлення друкованих матеріалів </t>
  </si>
  <si>
    <t>Житомирська обл., м. Радомишль, вул. Горького,2</t>
  </si>
  <si>
    <t>Відділ культури Андрушівської РДА</t>
  </si>
  <si>
    <t xml:space="preserve">Житомирська обл., м. Андрушівка, вул. Садова, 2 </t>
  </si>
  <si>
    <t>Житомирська обл., м. Житомир, вул. Київська, 6</t>
  </si>
  <si>
    <t xml:space="preserve"> Житомирська обл., м. Баранівка, вул. Соборна, 10</t>
  </si>
  <si>
    <t>Житомирська обл., смт. Пулин, вул. Шевченка, 104</t>
  </si>
  <si>
    <t>Житомирська обл., м. Олевск, вул. Свято-Миколаївська, 4</t>
  </si>
  <si>
    <t>Житомирська обл., cмт. Хорошів, Соборна, 16</t>
  </si>
  <si>
    <t>Житомирська обл., м. Любар, вул. Пушкіна, 6</t>
  </si>
  <si>
    <t xml:space="preserve">Житомирська обл., м. Малин , вул. Кримського, 7 </t>
  </si>
  <si>
    <t>Житомирська обл., с. Ігнатпіль, Овруцький р-н</t>
  </si>
  <si>
    <t xml:space="preserve">Житомирська обл., с. Головінка, Черняхівський р-н </t>
  </si>
  <si>
    <t>Житомирська обл., cмт. Любар, Любарського р-ну</t>
  </si>
  <si>
    <t>27.03 2019</t>
  </si>
  <si>
    <t>Житомирська обл., смт. Любар, Любарського р-ну</t>
  </si>
  <si>
    <t>Відділ з гуманітарних питань Овруцької м/р</t>
  </si>
  <si>
    <t>Житомирська обл., м. Овруч, Овручський р-он</t>
  </si>
  <si>
    <t>Житомирська обл., смт.Любар, Любарського р-ну</t>
  </si>
  <si>
    <t>Житомирська обл., м. Житомир, вул.. Шевченка, 102, кв. 41</t>
  </si>
  <si>
    <t>Житомирська обл., м. Житомир, вул. Крошенська, 45, кв. 34</t>
  </si>
  <si>
    <t>Житомирська обл., м. Овруч, вул. Шевченка,31, Овруцького р-ну</t>
  </si>
  <si>
    <t>Житомирська обл., смт. Попільня, вул. Б. Хмельницького,7</t>
  </si>
  <si>
    <t>Житомирська обл., м. Житомир, вул. В. Бердичівська,72</t>
  </si>
  <si>
    <t xml:space="preserve"> Житомирська обл., м. Радомишль, вул. Старокиївська,2</t>
  </si>
  <si>
    <t>Житомирська обл., м. Малин, вул. Кримського,7</t>
  </si>
  <si>
    <t>Житомирська обл., м. Олевск, вул. Свято- Миколаївська, 4</t>
  </si>
  <si>
    <t>Житомирська обл., м. Житомир , вул. Л.Качинського,1</t>
  </si>
  <si>
    <t>Житомирська обл., cмт. Черняхів,вул. Коростенська, 76</t>
  </si>
  <si>
    <t xml:space="preserve">Житомирська обл., м. Нов. Волинський, вул. Героїв Майдану,3 </t>
  </si>
  <si>
    <t>Житомирська обл., cмт. Хорошів, вул.Соборна,16</t>
  </si>
  <si>
    <t>Житомирська обл., смт. Пулин, вул. Шевченка,104</t>
  </si>
  <si>
    <t>Закарпатська обл., м. Мукачево, вул., І.Франка,132</t>
  </si>
  <si>
    <t>Закарпатська обл., м. Ужгород, вул. Гагаріна, 36</t>
  </si>
  <si>
    <t xml:space="preserve">Виготовлення друкованих матеріалів ( агітаційних матеріалів «Письмове зобов'язання канд. в презид. України Тимошенко Ю.В.) </t>
  </si>
  <si>
    <t>Закарпатська обл., м. Ужгород, пл. Корятовича, 2/6</t>
  </si>
  <si>
    <t xml:space="preserve">Оплата друкованих площ у друкованих засобах масової інформації (агітації у газеті «Неділя Зак. новини») </t>
  </si>
  <si>
    <t>Закарпатська обл., м. Ужгород,пл. Корятовича, 2/6</t>
  </si>
  <si>
    <t xml:space="preserve">Оплата друкованих площ у друкованих засобах масової інформації (агітація у газеті «Поради») </t>
  </si>
  <si>
    <t>Закарпатська обл., м. Ужгород, вул. Белінського, 24б</t>
  </si>
  <si>
    <t xml:space="preserve">Оплата друкованих площ у друкованих засобах масової інформації (агітація в газеті «РІО» №13 (1094) </t>
  </si>
  <si>
    <t>Комунальне підприємство «Муніціпальна телевізійна мережа»</t>
  </si>
  <si>
    <t>Запорізька обл., м. Запоріжжя, вул. Приходська,60</t>
  </si>
  <si>
    <t>Оплата ефірного часу на телебаченні.</t>
  </si>
  <si>
    <t>Товариство з обмеженою відповідальністю «Телерадіокомпанія «МТВ-плюс»</t>
  </si>
  <si>
    <t>Запорізька обл., Мелітопольский р-н, смт. Мирне, вул. Комсомольська, буд,3</t>
  </si>
  <si>
    <t>Фізична особа-підприємець Соколик Олексій Олегович</t>
  </si>
  <si>
    <t>Запорізька обл., м. Енергодар, вул. Скіфська,буд.12, кв. 88</t>
  </si>
  <si>
    <t xml:space="preserve">Розміщення друкованих агітаційних матеріалів на носіях зовнішньої реклами </t>
  </si>
  <si>
    <t>Товариство з обмеженою відповідальністю «Телерадіокомпанія «Енергодарські телевізійні системи»</t>
  </si>
  <si>
    <t xml:space="preserve">Запорізька обл., м. Енергодар, проспект Будівельників, 42/3 </t>
  </si>
  <si>
    <t>Комунальне підриємство «Бердянська міська телекомпанія «ТБ-Бердянськ»Бердянської міської ради»</t>
  </si>
  <si>
    <t>Запорізька обл., м. Бердянськ, вул. Правди, буд. 3В</t>
  </si>
  <si>
    <t>Комунальне підприємство «Бердянська міська телекомпанія «ТБ-Бердянськ»Бердянської міської ради»</t>
  </si>
  <si>
    <t>Комунальне підприємство «Бердянська міська телекомпанія»ТБ-Бердянськ»Бердянської міської ради»</t>
  </si>
  <si>
    <t>Комунальне підприємство «Бердянська міська телекомпанія «ТБ-Бердянськ» Бердянської міської ради «</t>
  </si>
  <si>
    <t>Запорізька обл., м. Бердянськ, вул. Правди, буд,3В</t>
  </si>
  <si>
    <t>Запорізька обл., м. Енергодар, проспект Будівельників , 42/3</t>
  </si>
  <si>
    <t>Приватне підприємство «Ін –Про»</t>
  </si>
  <si>
    <t>м. Запоріжжя, вул. Горького, буд 165, кв. 28</t>
  </si>
  <si>
    <t xml:space="preserve">Товариство з обмеженою відповідальністю «Телерадіокомпанія «Енергодарські телевізійні системи» </t>
  </si>
  <si>
    <t>Запорізька обл., м. Енергодар, проспект Будівельників, 42/3</t>
  </si>
  <si>
    <t>Комунальне піприємство»Бердянська міська телекомпанія «ТБ-Бердянськ»Бердянської міської ради»</t>
  </si>
  <si>
    <t>Запорізька обл., м. Бердянськ, вул. Правди, буд.3В</t>
  </si>
  <si>
    <t>Товариство з обмеженою відповідальністю «Редакція газети» Голос Чернігівки»</t>
  </si>
  <si>
    <t>Запорізька обл., Чернігівський р-н, смт. Чернігівка, вул. Соборна , буд383</t>
  </si>
  <si>
    <t>Товариство з обмеженою відповідальністю «Субота плюс»</t>
  </si>
  <si>
    <t>Запорізька обл., м. Запоріжжя, вул. Олександрівська, буд. 16</t>
  </si>
  <si>
    <t>Товариство з обмеженою відповідальністю «Редакція газети «Запорозька Січ»</t>
  </si>
  <si>
    <t>Запорізька обл., м.Запоріжжя, пр. Соборний , 94</t>
  </si>
  <si>
    <t>Комунальне піприємство «Муніціпальна телевізійна мережа»</t>
  </si>
  <si>
    <t>Запорізька обл., м. Запоріжжя, вул. Приходська ,буд 60</t>
  </si>
  <si>
    <t>Товариство з обмеженою відповідальністю «Телерадіокомнанія «МТВ-плюс»</t>
  </si>
  <si>
    <t>Запорізька обл, Мелітопольский р-н, смт. Мирне, вул. Комсомольська,буд 3</t>
  </si>
  <si>
    <t>Івано-Франківська обл., м. Івано-Франківськ, вул. Бельведерська, буд. 25 А, кв. 12</t>
  </si>
  <si>
    <t xml:space="preserve">Виготовлення друкованих матеріалів (агітаційних матеріалів) </t>
  </si>
  <si>
    <t xml:space="preserve">Івано-Франківська обл., м. Івано-Франківськ, вул. Бельведерська, буд. 25 А, кв. 12 </t>
  </si>
  <si>
    <t>Івано-Франківська обл., Городенківський р-н, м. Городенка, вул. Шевченка, буд. 79, кв. 20</t>
  </si>
  <si>
    <t xml:space="preserve">Виготовлення друкованих матеріалів (агітаційних плакатів) </t>
  </si>
  <si>
    <t>Івано-Франківське обласне телебачення "ГАЛИЧИНА"</t>
  </si>
  <si>
    <t>Івано-Франківська обл., м. Івано-Франківськ, вул. М.Грушевського, буд.21, кім.701</t>
  </si>
  <si>
    <t>Івано-Франківська обл., м. Івано-Франківськ, вул. Січових стрільців, буд. 56</t>
  </si>
  <si>
    <t>Приватне підприємство "Телерадіокомпанія"НТК"</t>
  </si>
  <si>
    <t>Івано-Франківська обл., м. Коломия, вул. Січових стрільців, буд. 23</t>
  </si>
  <si>
    <t xml:space="preserve">Івано-Франківська обл., м. Бурштин, вул. Січових стрільців, буд. 27 </t>
  </si>
  <si>
    <t xml:space="preserve">Івано-Франківська обл., м. Івано-Франківськ, вул. Січових стрільців, буд. 56 </t>
  </si>
  <si>
    <t>Івано-Франківська обл., м. Івано-Франківськ, вул. Чорновола, буд. 99</t>
  </si>
  <si>
    <t>Івано-Франківська обл., м. Івано-Франківськ, вул. М.Грушевського, буд. 21, кім. 701</t>
  </si>
  <si>
    <t>Приватне підприємство "Радіостудія "Сяйво"</t>
  </si>
  <si>
    <t xml:space="preserve">Івано-Франківська обл., м. Коломия, вул. Січових стрільців, буд. 23 </t>
  </si>
  <si>
    <t>Редакція газети "Галичина"</t>
  </si>
  <si>
    <t xml:space="preserve">Івано-Франківська обл., м. Івано-Франківськ, вул. Січових стрільців, буд. 25 </t>
  </si>
  <si>
    <t>Івано-Франківська обл., м. Івано-Франківськ, вул. Грюнвальдська, буд. 6</t>
  </si>
  <si>
    <t>Івано-Франківська обл., м. Коломия, вул. Шухевича, буд.5А</t>
  </si>
  <si>
    <t>Івано-Франківська обл., Надвірнянський р-н, м. Надвірна, вул. Визволення, буд. 5</t>
  </si>
  <si>
    <t>Івано-Франківська обл., м. Калуш, вул. Філатова, буд. 3, кв. 1</t>
  </si>
  <si>
    <t>Івано-Франківська обл., Долинський р-н, м. Долина, вул. Обліски, буд. 24Б, кв. 83</t>
  </si>
  <si>
    <t>Івано-Франківська обл., Тлумацький р-н, м. Тлумач, вул. Кармелювка, буд.10</t>
  </si>
  <si>
    <t>Івано-Франківська обл., м. Калуш, вул. Чорновола, буд. 12</t>
  </si>
  <si>
    <t xml:space="preserve">Оплата друкованих площ у друкованих засобах масової </t>
  </si>
  <si>
    <t>Івано-Франківська обл., м. Івано-Франківськ, вул. Січових Стрільців, буд. 25</t>
  </si>
  <si>
    <t xml:space="preserve">Івано-Франківська обл., м. Івано-Франківськ, вул. Січових Стрільців, буд. 25 </t>
  </si>
  <si>
    <t>Івано-Франківська обл., Снятинський р-н, м. Снятин, вул. Шевченка, буд. 70</t>
  </si>
  <si>
    <t>Івано-Франківська обл., м. Івано-Франківськ, вул. Грюгвальдська, буд. 6</t>
  </si>
  <si>
    <t xml:space="preserve">Івано-Франківська обл., м. Івано-Франківськ, В вул. Січових Стрільців, буд. 25 </t>
  </si>
  <si>
    <t>Тернопільська обл., Бучацький район, м. Бучач, вул. Хвильового, буд. 1</t>
  </si>
  <si>
    <t>Івано-Франківська обл., Долинський р-н, м.Долина, вул. Обліски, буд. 24Б, кв. 83</t>
  </si>
  <si>
    <t>Івано-Франківська обл., м. Коломия, вул. Шухевича, буд. 5А</t>
  </si>
  <si>
    <t>Івано-Франківська обл., Рожнятівський р-н, смт. Рожнятів, площа Єдності, буд. 15</t>
  </si>
  <si>
    <t>Івано-Франківська обл., Верховинський р-н, смт. Верховина, вул. Івана Франка, буд. 107</t>
  </si>
  <si>
    <t>Івано-Франківська обл., Косівський р-н, м. Косів, вул. Незалежності, буд. 34</t>
  </si>
  <si>
    <t>Івано-Франківська обл., Богородчанський р-н, смт. Богородчани, вул. Шевченка, буд.66</t>
  </si>
  <si>
    <t>Івано-Франківська обл., м. Івано-Франківськ, вул. Королля Данила, буд. 11</t>
  </si>
  <si>
    <t>Івано-Франківська обл., Городенківський р-н, м. Городенка, вул. Володимира Великого, буд. 4</t>
  </si>
  <si>
    <t>Івано-Франківська обл., Галицький р-н, м. Галич, вул. Є.Коновальця, буд. 5</t>
  </si>
  <si>
    <t>Івано-Франківська обл., Рогатинський р-н, м. Рогатин, вул. Галицька, буд. 67</t>
  </si>
  <si>
    <t>Івано-Франківська обл., Снятинський р-н, м. Снятин, вул. Шевченка, буд. 73</t>
  </si>
  <si>
    <t>Івано-Франківська обл., Тлумацький р-н, м. Тлумач, вул. Кармелюка, буд. 10</t>
  </si>
  <si>
    <t>Тернопільська обл., Бучацький р-н, м. Бучач, вул. Хвильового, буд. 1</t>
  </si>
  <si>
    <t>Івано-Франківська обласна філармонія ім. Ірини Маланюк</t>
  </si>
  <si>
    <t>Івано-Франківська обл., м. Івано-Франківськ, вул. Леся Курбаса, буд. 3</t>
  </si>
  <si>
    <t xml:space="preserve">Оренда будинків і приміщень для проведення зборів громадян та зустрічі з виборцями </t>
  </si>
  <si>
    <t>Івано-Франківська обл., м. Івано-Франківськ, вул. НезалежностІ, буд. 40</t>
  </si>
  <si>
    <t>Київська обл.,м. Буча, вул. Києво-Мироцька буд.104-Б</t>
  </si>
  <si>
    <t xml:space="preserve">Виготовлення друкованих матеріалам </t>
  </si>
  <si>
    <t>Київська обл.,м. Буча ,вул. Некрасова буд.9в</t>
  </si>
  <si>
    <t>м.Київ, вул.Сирецькабуд.38</t>
  </si>
  <si>
    <t>Київська обл., Києво-Святошинський р-н, м. Боярка, вул. Молодіжна, буд.12/2</t>
  </si>
  <si>
    <t>м. Київ, вул.Сирецькабуд.38</t>
  </si>
  <si>
    <t>Фізична особа-підприємець Жаронкін Валентин Ігоревич</t>
  </si>
  <si>
    <t>Сумська обл., м. Суми, вул. Соборна, буд.43, кв.20</t>
  </si>
  <si>
    <t>м. Київ, проспект Лісовий, 20</t>
  </si>
  <si>
    <t>ПРАТ "СЄВЄРОДОНЕЦЬКИЙ НДІХІММАШ"</t>
  </si>
  <si>
    <t>Луганська обл., м. Сєвєродонецьк, проспект Центральний, 59</t>
  </si>
  <si>
    <t xml:space="preserve">Оренда обладнання та технічних засобів для ведення передвиборчої агітації </t>
  </si>
  <si>
    <t>Луганська обл., м. Сєверодонецьк, пр-т Гвардійський, 21</t>
  </si>
  <si>
    <t>Луганська обл., м. Лисичанськ, вул. Генерала Потапенко , 244</t>
  </si>
  <si>
    <t>Луганська обл., м. Лисичанськ вул. Генерала Потапенко, 244</t>
  </si>
  <si>
    <t>Луганська обл., м. Сєвєродонецьк, вул. Донецька, буд. 35"А", кв. 30</t>
  </si>
  <si>
    <t>Луганська обл., місто Сєвєродонецьк, пропект Гвардійський, буд.13, приміщення 410</t>
  </si>
  <si>
    <t>Луганська обл., смт. Троїцьке, проспект Перемоги, 60</t>
  </si>
  <si>
    <t>Луганська обл., смт. Білокуракине, вул. Центральна, 63</t>
  </si>
  <si>
    <t>Луганська обл., смт. Марківка, пл. Соборна, 9</t>
  </si>
  <si>
    <t>Луганська обл. , м. Лисичанськ, вул. Генерала Потапенко, 244</t>
  </si>
  <si>
    <t>Луганська обл., м. Сєвєродонецьк, проспект Гвардійський, буд. 32/2</t>
  </si>
  <si>
    <t>Фізична особа підприємець Галушко Марина Сергіївна</t>
  </si>
  <si>
    <t>Місто Київ, проспект Лісовий, буд.20</t>
  </si>
  <si>
    <t>92900, Луганська обл., м. Кремінна, вул. Банкова, 5</t>
  </si>
  <si>
    <t>Приватне підприємство “Редакція часопису Городоччини “Народна думка”</t>
  </si>
  <si>
    <t>Львівська обл., Городоцький р-н, м. Городок, Майдан Гайдамаків, будинок 16</t>
  </si>
  <si>
    <t>Публічне акціонерне товариство “Видавничий Дім “Високий Замок”</t>
  </si>
  <si>
    <t>Львівська область, м. Львів, Героїв УПА, 65</t>
  </si>
  <si>
    <t>Львівська обласна партійна організація “Всеукраїнського об’єднання “Батьківщина”</t>
  </si>
  <si>
    <t>Львівська область, м. Львів, вул. Івана Франка , 16/4</t>
  </si>
  <si>
    <t xml:space="preserve">Виготовлення (придбання) та встановлення агітаційних наметів </t>
  </si>
  <si>
    <t>Районна комунальна телерадіокомпанія “Броди”</t>
  </si>
  <si>
    <t xml:space="preserve">Інші витрати на передвиборчу агітацію </t>
  </si>
  <si>
    <t>Товариство з обмеженою відповідальністю “Телерадіокомпанія “Галичина”</t>
  </si>
  <si>
    <t>Львівська обл., м. Львів, Галицький р-н, пл. Соборна, буд. 12, кв. 5</t>
  </si>
  <si>
    <t>Львівська обл., м. Львів, вул. Героїв УПА, 65</t>
  </si>
  <si>
    <t>Мале приватне підприємство виробничо - комерційна фірма “Руслан”</t>
  </si>
  <si>
    <r>
      <t>Львівська обл</t>
    </r>
    <r>
      <rPr>
        <i/>
        <sz val="10"/>
        <color theme="1"/>
        <rFont val="Times New Roman"/>
        <family val="1"/>
        <charset val="204"/>
      </rPr>
      <t>.</t>
    </r>
    <r>
      <rPr>
        <sz val="10"/>
        <color theme="1"/>
        <rFont val="Times New Roman"/>
        <family val="1"/>
        <charset val="204"/>
      </rPr>
      <t>, м. Львів, вул.</t>
    </r>
    <r>
      <rPr>
        <i/>
        <sz val="10"/>
        <color theme="1"/>
        <rFont val="Times New Roman"/>
        <family val="1"/>
        <charset val="204"/>
      </rPr>
      <t xml:space="preserve"> </t>
    </r>
    <r>
      <rPr>
        <sz val="10"/>
        <color theme="1"/>
        <rFont val="Times New Roman"/>
        <family val="1"/>
        <charset val="204"/>
      </rPr>
      <t>Персенківка, 48</t>
    </r>
  </si>
  <si>
    <t xml:space="preserve">Виготовлення друкованих матеріалів (виборчих листів, буклетів) </t>
  </si>
  <si>
    <t>Фізична особа- підприємець Кошик Петро Ігорович</t>
  </si>
  <si>
    <t>Львівська обл., Мостиський р-н, с. Гостинцеве</t>
  </si>
  <si>
    <t>Оренда обладнання та технічних засобів для ведення передвиборної агітації</t>
  </si>
  <si>
    <t>Приватне підприємство редакція газети "Голос з-над Бугу"</t>
  </si>
  <si>
    <t>Львівська обл., Сокальський р-н, м. Сокаль, вул. Шашкевича, будинок 43</t>
  </si>
  <si>
    <t>Приватне підприємствоінформаційно-просвітницькиймедіа-центр БОЙКІВСЬКА ДУМКА</t>
  </si>
  <si>
    <t>Львівська обл., Сколівський р-н, м. Сколе, вул. Симоненка, будинок 10</t>
  </si>
  <si>
    <t>Приватне підприємство "Редакція газети "Голос Самбірщини"</t>
  </si>
  <si>
    <t>Львівська обл., м. Самбір, вул. КОЗАЦЬКА , будинок 4</t>
  </si>
  <si>
    <t>Палац культури "Кристал"</t>
  </si>
  <si>
    <t xml:space="preserve">Львівська обл., Яворівський р-н, м. Новояворівськ, вул. ШЕВЧЕНКА, будинок 1 </t>
  </si>
  <si>
    <t xml:space="preserve">Оренда будинків і приміщень усіх форм власності для проведення зборів громадянина інших зустрічей </t>
  </si>
  <si>
    <t>Приватне підприємство "Редакція часопису Городоччини "Народна думка"</t>
  </si>
  <si>
    <t>Львівська обл., Городоцький р-н, м. Городок, Майдан Гайдамаків, буд. 16</t>
  </si>
  <si>
    <t>Приватне підприємство "Редакція газети «Наш край»</t>
  </si>
  <si>
    <t>Волинська обл., Рожищенський р-н, м. Рожище, вул. Незалежності, буд. 82</t>
  </si>
  <si>
    <t>Приватне підприємство "Медіа - центр "Над Бугом"</t>
  </si>
  <si>
    <t>Львівська обл., Бусуйський р-н, м.БусуйськЮ Майдан Незалежності</t>
  </si>
  <si>
    <t>Приватне підприємство "Газета"</t>
  </si>
  <si>
    <t>Львівська обл., м. Львів, Галицький р-н, вул. Братів Рогатинців, буд. 17, кв. 1</t>
  </si>
  <si>
    <t>Комунальне підприємство "Телерадіокомпанія "ПЕРШИЙ ЗАХІДНИЙ"</t>
  </si>
  <si>
    <t>Львівська обл., м. Львів, Галицький р-н, вул. Підвальна, буд. 3</t>
  </si>
  <si>
    <t>Львівська обл., м. Львів, вул. Персенківка, 48</t>
  </si>
  <si>
    <t>Приватне Підприємство НТА-Незалежне ТелевізійнеАгенство</t>
  </si>
  <si>
    <t>Львівська обл., м. Львів, вул. Винниченка, 6,</t>
  </si>
  <si>
    <t>Комунальне підприємство "Телерадіокомпанія "Перший Західний"</t>
  </si>
  <si>
    <t>Приватне підприємство «Редакція газети «Новини Прибужжя»</t>
  </si>
  <si>
    <t>Львівська обл., м. Червоноград, вул.Будівельна, будинок 22</t>
  </si>
  <si>
    <t>Приватне підприємство «Редакція газети «Вісник Розділля»</t>
  </si>
  <si>
    <t>Львівська обл., м. Новий Розділ, вул. М. Грушевського, буд. 37</t>
  </si>
  <si>
    <t>Приватне підприємство «Медіа – центр «Народна справа»</t>
  </si>
  <si>
    <t>Львівська обл., Радехівський р-н, м. Радехів, вул. Б.Хмельницького, будинок 22</t>
  </si>
  <si>
    <t>Приватне підприємство «Редакція газети «Відродження»</t>
  </si>
  <si>
    <t>Львівська обл., Жовківський р-н, м. Жовква, вул. Львівська, будинок 40</t>
  </si>
  <si>
    <t>Львівська область, м. Львів, вул. Героїв УПА, 65</t>
  </si>
  <si>
    <t>Приватне підприємство «Медіа – центр «Життя і слово»</t>
  </si>
  <si>
    <t>Львівська обл., Кам'янка-Бузький р-н, м. Кам'янка-Бузька, вул. Шевченка, буд. 1</t>
  </si>
  <si>
    <t>Товариство з обмеженою відповідальністю «Газета «Голос відродження»</t>
  </si>
  <si>
    <t>Львівська обл., Бродівський р-н, місто Броди, вул. Юридика, будинок 17</t>
  </si>
  <si>
    <t>Фізична особа підприємець Співак Вікторія Юріївна</t>
  </si>
  <si>
    <t xml:space="preserve">Миколаївська обл., м. Первомайськ, вул. Грушевського, буд. 41, кв. 43 </t>
  </si>
  <si>
    <t xml:space="preserve">Розміщення друкованих агітаційних матеріалів чи політичної реклами на носіях зовнішньої реклами (білбордах, вивісках, сітілайтах тощо) </t>
  </si>
  <si>
    <t xml:space="preserve">Товариство з обмеженою відповідальністю Редакція газети «Центральний ринок» </t>
  </si>
  <si>
    <t>Миколаївська обл., м. Миколаїв, вул. Велика Морська, буд. 49 (оф.51)</t>
  </si>
  <si>
    <t xml:space="preserve">Приватне підприємство Редакція газети «Рідне Прибужжя» </t>
  </si>
  <si>
    <t>Миколаївська обл., м. Миколаїв, вул. Нікольська, буд. 46</t>
  </si>
  <si>
    <t>Приватне підприємство «Редакція Новоодеської газети Промінь»</t>
  </si>
  <si>
    <t xml:space="preserve">Миколаївська обл., м. Нова Одеса, вул. Федора Осадчого, буд. 15 </t>
  </si>
  <si>
    <t>Фізична особа підприємець Швець Віктор Михайлович</t>
  </si>
  <si>
    <t>Приватне підприємство Редакція районної газети «Чорноморська зірка»</t>
  </si>
  <si>
    <t xml:space="preserve">Миколаївська обл., м. Очаків, вул. Лоцманська, буд. 20, </t>
  </si>
  <si>
    <t>Товариство з обмеженою відповідальністю «Коледж преси та телебачення»</t>
  </si>
  <si>
    <t>Миколаївська обл., м. Миколаїв, вул. Даля, буд. 11а</t>
  </si>
  <si>
    <r>
      <t xml:space="preserve">Миколаївська обл., </t>
    </r>
    <r>
      <rPr>
        <sz val="10"/>
        <color rgb="FF000000"/>
        <rFont val="Times New Roman"/>
        <family val="1"/>
        <charset val="204"/>
      </rPr>
      <t>м. Миколаїв, вул. Чкалова, буд. 30-А, 1-й під’їзд, 2-й поверх</t>
    </r>
  </si>
  <si>
    <t xml:space="preserve">Командитне Товариство «Первомайський центр телевізійного мовлення «Телеком -1» </t>
  </si>
  <si>
    <t>Миколаївська обл., м. Первомайськ, вул. Підгороднянське шосе, буд. 13</t>
  </si>
  <si>
    <t>Фізична особа підприємець Бабчук Олександр Опанасович</t>
  </si>
  <si>
    <t>Фізична особа підприємець Садомов Олександр Сергійович</t>
  </si>
  <si>
    <r>
      <t>Фізична особа підприємець</t>
    </r>
    <r>
      <rPr>
        <sz val="10"/>
        <color rgb="FF000000"/>
        <rFont val="Times New Roman"/>
        <family val="1"/>
        <charset val="204"/>
      </rPr>
      <t xml:space="preserve"> Швець Віктор Михайлович </t>
    </r>
  </si>
  <si>
    <r>
      <t>Фізична особа підприємець</t>
    </r>
    <r>
      <rPr>
        <sz val="10"/>
        <color rgb="FF000000"/>
        <rFont val="Times New Roman"/>
        <family val="1"/>
        <charset val="204"/>
      </rPr>
      <t xml:space="preserve"> </t>
    </r>
    <r>
      <rPr>
        <sz val="10"/>
        <color theme="1"/>
        <rFont val="Times New Roman"/>
        <family val="1"/>
        <charset val="204"/>
      </rPr>
      <t xml:space="preserve">Моісєєв Олександр Геннадійович </t>
    </r>
  </si>
  <si>
    <t xml:space="preserve">Інші витрати на передвиборну агітацію </t>
  </si>
  <si>
    <t>Фізична особа підприємець Єнтін Олег Якович</t>
  </si>
  <si>
    <r>
      <t xml:space="preserve">Миколаївська обл., </t>
    </r>
    <r>
      <rPr>
        <sz val="10"/>
        <color rgb="FF000000"/>
        <rFont val="Times New Roman"/>
        <family val="1"/>
        <charset val="204"/>
      </rPr>
      <t>м. Миколаїв, проспект Жовтневий, буд.27, кв. 24</t>
    </r>
  </si>
  <si>
    <t>Приватне підприємство «Редакція газети «Вісті Снігурівщини»</t>
  </si>
  <si>
    <r>
      <t xml:space="preserve">Миколаївська обл., </t>
    </r>
    <r>
      <rPr>
        <sz val="10"/>
        <color theme="1"/>
        <rFont val="Times New Roman"/>
        <family val="1"/>
        <charset val="204"/>
      </rPr>
      <t xml:space="preserve">м. Снігурівка, вул. Суворова, буд. 15 </t>
    </r>
  </si>
  <si>
    <r>
      <t xml:space="preserve">Миколаївська обл., </t>
    </r>
    <r>
      <rPr>
        <sz val="10"/>
        <color rgb="FF000000"/>
        <rFont val="Times New Roman"/>
        <family val="1"/>
        <charset val="204"/>
      </rPr>
      <t>м. Миколаїв, вул. Даля, буд. 11а</t>
    </r>
  </si>
  <si>
    <t>Одеська обл., м. Одеса, вул. ФОНТАНСЬКА ДОРОГА, буд.11</t>
  </si>
  <si>
    <t>Оренда приміщення</t>
  </si>
  <si>
    <t>Одеська обл., місто Одеса, вул. АРТИЛЕРІЙСЬКА, буд. 1</t>
  </si>
  <si>
    <t>Одеська обл., місто Чорноморськ, вул. 1 ТРАВНЯ, буд. 3</t>
  </si>
  <si>
    <t>Одеська обл., м. Южне, вул. Т.Г.ШЕВЧЕНКА, буд. 1/5</t>
  </si>
  <si>
    <t>Полтавська обл., Чутівський р-н, смт. Чутове, вул. ПОЛТАВСЬКИЙ ШЛЯХ, буд. 41, кв. 10</t>
  </si>
  <si>
    <t>ПРИВАТНЕ ПІДПРИЄМСТВО "ІНФОРМАЦІЙНЕ АГЕНТСТВО"ЦЕНТР МЕДІА"</t>
  </si>
  <si>
    <t>Одеська обл., м. Одеса, вул. МАРШАЛА ГОВОРОВА, буд. 2</t>
  </si>
  <si>
    <t>Одеська обл., м. Чорноморськ, вул. ПАРКОВА, буд. 26, кв. 65</t>
  </si>
  <si>
    <t>ТОВАРИСТВО З ОБМЕЖЕНОЮ ВІДПОВІДАЛЬНІСТЮ "ТРК МІСЬКИЙ ТЕЛЕКАНАЛ"</t>
  </si>
  <si>
    <t>Одеська обл., м.Одеса, вул. ПАСТЕРА, буд. 60</t>
  </si>
  <si>
    <t>ТОВАРИСТВО З ОБМЕЖЕНОЮ ВІДПОВІДАЛЬНІСТЮ "ТЕЛЕРАДІОКОМПАНІЯ КЛУБ-ТВ"</t>
  </si>
  <si>
    <t>Одеська обл., м. Одеса, вул. ПАСТЕРА, буд. 60</t>
  </si>
  <si>
    <t>ТОВАРИСТВО З ОБМЕЖЕНОЮ ВІДПОВІДАЛЬНІСТЮ "ТЕЛЕРАДІОМОВНА КОМПАНІЯ "ТЕЛЕКАНАЛ "СІМЕЙНИЙ"</t>
  </si>
  <si>
    <t>ТОВАРИСТВО З ОБМЕЖЕНОЮ ВІДПОВІДАЛЬНІСТЮ "ТЕЛЕРАДІОКОМПАНІЯ "АНДСЕР"</t>
  </si>
  <si>
    <t>Одеська обл., м. Одеса, ГАГАРІНСЬКЕ ПЛАТО, буд. 5-Б, 20-Й ПОВЕРХ</t>
  </si>
  <si>
    <t>Інші витрати на передвиборчу агітацію</t>
  </si>
  <si>
    <t xml:space="preserve">Полтавська обл., м. Полтава, вул. Міщенка, 2 </t>
  </si>
  <si>
    <t>Рівненська обл. смт. Гоща, вул. Сагайдачного, буд. 16</t>
  </si>
  <si>
    <t>Рівненська обл. м. Острог, вул. Л.Українки, буд. 21</t>
  </si>
  <si>
    <t>Рівненська обл. м. Корець, пл. Київська, буд. 5</t>
  </si>
  <si>
    <t>Рівненська обл. м. Рівне , вул. Поштова, буд. 2</t>
  </si>
  <si>
    <t xml:space="preserve">Рівненська обл. м. Дубровиця, вул. Макарівська, буд. 5 </t>
  </si>
  <si>
    <t>Рівненська обл. м. Острог, вул. Героїв Майдану, буд. 4</t>
  </si>
  <si>
    <t>Рівненська обл. смт. Зарічне, вул. Центральна, буд. 59</t>
  </si>
  <si>
    <t>Рівненська обл. смт. Володимирець вул. Шкільна, буд. 19</t>
  </si>
  <si>
    <t>Рівненська обл. смт. Рокитно, вул. Незалежності, буд. 36</t>
  </si>
  <si>
    <t>Рівненська обл. м. Рівне, вул.Кавказька, буд. 2</t>
  </si>
  <si>
    <t>Рівненська обл. м. Вараш, м-н. Вараш, буд. 11 кв. 52</t>
  </si>
  <si>
    <t>Рівненська обл. м. Здолбунів, вул. Л.Українки буд. 6</t>
  </si>
  <si>
    <t>Рівненська обл. м. Рівне вул. Поштова, буд. 2</t>
  </si>
  <si>
    <t>Рівненська обл. м. Костопіль, вул. Сарненська, буд. 24а</t>
  </si>
  <si>
    <t>Рівненська обл. м. Корець, пл. Київська,буд. 5</t>
  </si>
  <si>
    <t>Рівненська обл., м. Дубровиця, вул. Макарівська, буд. 5</t>
  </si>
  <si>
    <t>Рівненська обл. смт. Володимирець, вул. Шкільна, буд. 19</t>
  </si>
  <si>
    <t>Рівненська обл. м. Вараш, м-н. Вараш, буд. 11 кв.52</t>
  </si>
  <si>
    <t>Приватне підприємство»Редакція газети «Сарненські новини»</t>
  </si>
  <si>
    <t>Рівненська обл. м. Сарни, , вул. Г.Зологи, буд. 14</t>
  </si>
  <si>
    <t>Сумська обл., м. Суми, вул. Харківська, буд. 5</t>
  </si>
  <si>
    <t>Фізична особа-підприємець Грицина Євгенія Анатоліївна</t>
  </si>
  <si>
    <t>Сумська обл.,, м. Суми, вул. Р.Корсакова, буд. 5А, кв. 42</t>
  </si>
  <si>
    <t xml:space="preserve">Сумська обл.,, м. Суми, вул. Р.Корсакова, буд. 5А, кв. 42 </t>
  </si>
  <si>
    <t>Виготовлення друкованих матеріалів, згідно рах.№ 18/03 від 18.03.2019</t>
  </si>
  <si>
    <t>Сумська обл., м. Суми, вул. Р.Корсакова, буд. 5А, кв. 42</t>
  </si>
  <si>
    <t>Тернопільська обл., м. Тернопіль, вул. Вербицького, буд.4, кв. 152</t>
  </si>
  <si>
    <t xml:space="preserve">Виготовлення друкованих матеріалів(агітаційний матеріал-банери) </t>
  </si>
  <si>
    <t>Фізична особа-підприємець Нитка О.Б.</t>
  </si>
  <si>
    <t>Тернопільська обл., м. Тернопіль, вул. Березова, буд.11, кв.92</t>
  </si>
  <si>
    <t>Фізична особа-підприємець Кушнір В.А.</t>
  </si>
  <si>
    <t xml:space="preserve">Тернопільська обл., Козівський р-н., смт. Козова, вул. Привітна, буд.22А, кв.9 </t>
  </si>
  <si>
    <t>Тернопільська обласна філармонія</t>
  </si>
  <si>
    <t>Тернопільська обл., м. Тернопіль, вул. Кн. Острозького, буд.11</t>
  </si>
  <si>
    <t>Борщівський агротехнічний коледж</t>
  </si>
  <si>
    <t xml:space="preserve">Тернопільська обл. Борщівський район м. Борщів, вул. Грушевського, буд.15 </t>
  </si>
  <si>
    <t>Приватне підприємство «Поліграфічний центр «МАТВЄЙ»</t>
  </si>
  <si>
    <t xml:space="preserve">Тернльська обл. обл., м. Тернопіль вул. Лукіяновича, буд. 8 </t>
  </si>
  <si>
    <t xml:space="preserve">Виготовлення друкованих матеріалів (брошури,буклети) </t>
  </si>
  <si>
    <t>Тернопільська обл., м. Бучач, вул. Коцюбинського, буд.1, кв.40</t>
  </si>
  <si>
    <t xml:space="preserve">Розміщення друкованих агітаційних матеріалів чи політичної реклами на носіях зовнішньої реклами </t>
  </si>
  <si>
    <t>Фізична особа-підприємець Карпюк А.Т.</t>
  </si>
  <si>
    <t>Тернопільська обл., м. Тернопіль, вул. М.Рудницького, буд.28, кв.3</t>
  </si>
  <si>
    <t xml:space="preserve">Виготов. друк. матеріалів (листівок) </t>
  </si>
  <si>
    <t xml:space="preserve">Тернопільська обл., Козівський р-н., смт. Козова, вул. Привітна, буд.22А,кв.9 </t>
  </si>
  <si>
    <t>Тернопільська обл., м. Тернопіль, вул. Б.Хмельницького, буд.11А</t>
  </si>
  <si>
    <t>Розміщення друкованих агітаційних матеріалів чи політичної реклами на носіях зовнішньої реклами</t>
  </si>
  <si>
    <t>Тернопільська обл. м. Тернопіль вул. Живова, буд.11</t>
  </si>
  <si>
    <t>Тернопільська обл. м. Тернопіль вул. Сагайдачного, буд.9</t>
  </si>
  <si>
    <t>Тернопільська обл. Шумський р-н, м. Шумськ</t>
  </si>
  <si>
    <t>Тернопільська обл. Чортківський р-н, м. Чортків вул. Зелена, буд.3</t>
  </si>
  <si>
    <t>Тернопільська обл. Теребовлянський р-н, м. Теребовля, вул. Князя Василька, буд.104 А</t>
  </si>
  <si>
    <t>Тернопільська обл. Підгаєцький р-н, м. Підгайці, вул. Бережанська, буд.11А</t>
  </si>
  <si>
    <t>Тернопільська обл. Підволочиський р-н, смт. Підволочиськ вул. Д.Галицького, буд.82</t>
  </si>
  <si>
    <t>Тернопільська обл. Лановецький р-н, м. Ланівці вул. Незалежності, буд.20</t>
  </si>
  <si>
    <t>Тернопільська обл. Кременецький р-н, м. Кременець вул. Ю.Словацького, буд. 2</t>
  </si>
  <si>
    <t>Тернопільська обл. Монастириський р-н, м. Монастириська вул. Шевченка, буд. 19</t>
  </si>
  <si>
    <t>Тернопільська обл. Козівський р-н, смт. Козова вул. Січових Стрільців, буд. 4</t>
  </si>
  <si>
    <t xml:space="preserve">Тернопільська обл. Зборівський р-н, м. Зборів вул. Шевченка, буд. 1 </t>
  </si>
  <si>
    <t>Тернопільська обл. Збаразький р-н, м. Збараж, вул. Шолом-Алейхема, буд .19</t>
  </si>
  <si>
    <t>Тернопільська обл. Заліщицький р-н, м. Заліщики, вул. І.Франка, буд. 6</t>
  </si>
  <si>
    <t>Тернопільська обл., Гусятинський р-н, смт. Гусятин, проспект Незалежності, буд. 1</t>
  </si>
  <si>
    <t>Тернопільська обл. Бучацький р-н, м. Бучач, вул. Галицька, буд. 84</t>
  </si>
  <si>
    <t>Тернопільська обл. Борщівський р-н, м. Борщів, вул. І. Верхратського, буд. 3А</t>
  </si>
  <si>
    <t>Тернопільська обл. Бережанський р-н, м. Бережани, вул. Шевченка, буд. 15</t>
  </si>
  <si>
    <t>ТОВАРИСТВО З ОБМЕЖЕНОЮ ВІДПОВІДАЛЬНІСТЮ "ТЕЛЕКОМПАНІЯ "АТН"</t>
  </si>
  <si>
    <t>61057, Харківська обл., м. Харків, провулок Театральний, буд. 4</t>
  </si>
  <si>
    <t xml:space="preserve">Виготовлення відеозапису </t>
  </si>
  <si>
    <t>ПРИВАТНЕ АКЦІОНЕРНЕ ТОВАРИСТВО "ТЕЛЕРАДІОКОМПАНІЯ "ПРАВО А/ТВК"</t>
  </si>
  <si>
    <t>61002, Харківська обл., м. Харків, вул. Ярослава Мудрого, буд. 3</t>
  </si>
  <si>
    <t>м. Херсон, вул. 49-ої Гвардійської дивізії, буд. 16, корпус 6, кв. 181</t>
  </si>
  <si>
    <t>Розміщення друкованих агітаційних матеріалів на носіях зовнішньої реклами</t>
  </si>
  <si>
    <t>м. Херсон, вул. І.Куліка, буд. 29, кв. 271</t>
  </si>
  <si>
    <t>м. Херсон, вул. І.Куліка, буд. 29, кВ 271</t>
  </si>
  <si>
    <t>Хмельницька обл., м. Камянець-Подільський, вул. Татарська 21</t>
  </si>
  <si>
    <t xml:space="preserve">Оренда будинків і приміщень усіх форм власності </t>
  </si>
  <si>
    <t>Хмельницька обл., м. Хмельницький вул. Свободи буд. 53</t>
  </si>
  <si>
    <t>Хмельницька обл., м. Кам’янець-Подільський, площа Вірменський ринок, 6</t>
  </si>
  <si>
    <t>Хмельницька обл., смт. Ярмолинці, вул. Петропавловська, буд. 48</t>
  </si>
  <si>
    <t>м. Хмельницький , вул. Кам”янецька, 66</t>
  </si>
  <si>
    <t>м.Хмельницький , вул. Кам”янецька, 66, оф. 301</t>
  </si>
  <si>
    <t>Хмельницька обл., м. Красилів,пл. Незалежності 2</t>
  </si>
  <si>
    <t>Хмельницька обл., м. Кам”янець-Подільський, вул. Соборна, 27</t>
  </si>
  <si>
    <t>Хмельницька обл., м. Городок, вул. Грушевського, 57</t>
  </si>
  <si>
    <t>Хмельницька обл., смт. Теофіполь , вул. Б.Хмельницького, 9</t>
  </si>
  <si>
    <t>Хмельницька обл., смт. Стара Синява, вул. Грушевського, 56</t>
  </si>
  <si>
    <t>Хмельницька обл., м. Деражня, вул. Миру 77</t>
  </si>
  <si>
    <t>Хмельницька обл., м. Дунаївці, вул. Шевченка, 50</t>
  </si>
  <si>
    <t>Хмельницька обл., м. Старокостянтинів , вул. Миру, 7</t>
  </si>
  <si>
    <t>Хмельницька обл., м. Волочиськ , вул. Слави, 2</t>
  </si>
  <si>
    <t>Хмельницька обл., м. Хмельницький, вул. Кам”янецька, 122/2</t>
  </si>
  <si>
    <t>Хмельницька обл., смт. Віньківці,вул. Гагаріна, буд. 7</t>
  </si>
  <si>
    <t>Хмельницька обл., м. Шепетівка, вул. Старокостянтинівське шосе, 9</t>
  </si>
  <si>
    <t>Хмельницька обл., м. Хмельницький, вул.Тернопільська, 18, кв.37</t>
  </si>
  <si>
    <t xml:space="preserve">Інші витрати на передвиборну агітацію (розміщення матеріалів в мережі інтернет) </t>
  </si>
  <si>
    <t>Хмельницька обл., м. Хмельницький, вул. Грушевського, 40, оф. 15</t>
  </si>
  <si>
    <t xml:space="preserve">Інші витрати, розміщення матеріалів в мережі інтернет </t>
  </si>
  <si>
    <t>Хмельницька обл., м. Кам”янець-Подільський, вул. Соборна 9,кім.402</t>
  </si>
  <si>
    <t>Хмельницька обл., м. Хмельницький, вул. Кам”янецька, 21 Б</t>
  </si>
  <si>
    <t>МКП «МТРК «Місто»</t>
  </si>
  <si>
    <t>Хмельницька обл., м. Хмельницький, вул. Проскурівська, 4/3</t>
  </si>
  <si>
    <t>Хмельницька обл., м. Хмельницький, пр. Миру, 59</t>
  </si>
  <si>
    <t>Хмельницька обл., м. Хмельницький, вул. Свободи, буд. 53</t>
  </si>
  <si>
    <t>Хмельницька обл., м. Хмельницький, вул. Кам”янецька, 66</t>
  </si>
  <si>
    <t>Хмельницька обл., м. Хмельницький, вул. Кам”янецька, 66, оф.301</t>
  </si>
  <si>
    <t>Хмельницька обл., смт. Нова Ушиця, вул. Подільська, 22</t>
  </si>
  <si>
    <t>Хмельницька обл., смт. Летичів, вул. Героїв Крут, 2</t>
  </si>
  <si>
    <t>Хмельницька обл., м. Волочиськ, вул. Слави , 2</t>
  </si>
  <si>
    <t>Телеорганізація «Полонський ТВ-канал»</t>
  </si>
  <si>
    <t>Хмельницька обл., м. Полонне, вул. Лесі Українки, 95</t>
  </si>
  <si>
    <t>Хмельницька обл., смт. Білогір”я,вул. Шевченка, 46</t>
  </si>
  <si>
    <t>Хмельницька обл., м. Ізяслав, вул. Шевченка, 10</t>
  </si>
  <si>
    <t>Хмельницька обл., м. Старокостянтинів, вул. Миру, 1/2</t>
  </si>
  <si>
    <t>Хмельницька обл., м. Камянець-Подільський, вул. Соборна, 27</t>
  </si>
  <si>
    <t>Хмельницька обл., м. Шепетівка, Старокостянтинівське шосе, 9</t>
  </si>
  <si>
    <t>Хмельницька обл., м. Дунаївці,вул. Шевченка, 50</t>
  </si>
  <si>
    <t>Хмельницька область, м. Хмельницький, вул. Свободи, буд.53</t>
  </si>
  <si>
    <t>Хмельницька обл., м. Хмельницький, Пр. Миру, 59</t>
  </si>
  <si>
    <t xml:space="preserve">Старокостянтинівське міське радіомовлення </t>
  </si>
  <si>
    <t>Хмельницька обл., м. Старокостянтинів , вул. К.Острозького, 28</t>
  </si>
  <si>
    <t>Хмельницька обл., смт. Ярмолинці, вул.Петропавловська, буд.48</t>
  </si>
  <si>
    <t>Хмельницька обл., м. Дунаївці, вул.Шевченка, 50</t>
  </si>
  <si>
    <t>Хмельницька обл., м. Хмельницький , вул. Кам”янецька, 66, оф.301</t>
  </si>
  <si>
    <t>ТОВАРИСТВО З ОБМЕЖЕНОЮ ВІДПОВІДАЛЬНІСТЮ "РЕДАКЦІЯ ГАЗЕТИ "ТРИБУНА ХЛІБОРОБА"</t>
  </si>
  <si>
    <t>Черкаська обл., Христинівський р-н, м. Христинівка, вул. СОБОРНА, буд. 26</t>
  </si>
  <si>
    <t xml:space="preserve">Оплата друкованих площ у друкованих засобах масової інформації (за публікацію матеріал в газеті) </t>
  </si>
  <si>
    <t>МАЛЕ ПРИВАТНЕ ПІДПРИЄМСТВО " АЛЕКС "</t>
  </si>
  <si>
    <t>Черкаська обл., Монастирищенський р-н, м. Монастирище, вул. ЛЕНІНА, буд. 125, кім. 17</t>
  </si>
  <si>
    <t xml:space="preserve">Оплата друкованих площ у друкованих засобах масової інформації (за розміщення в газеті) </t>
  </si>
  <si>
    <t>ТОВАРИСТВО З ОБМЕЖЕНОЮ ВІДПОВІДАЛЬНІСТЮ "ОБЛАСНА НЕЗАЛЕЖНА ТЕЛЕРАДІОКОМПАНІЯ "ЯТРАНЬ"</t>
  </si>
  <si>
    <t>Черкаська обл., м. Умань, вул. ГОРЬКОГО, буд. 26</t>
  </si>
  <si>
    <t xml:space="preserve">Оплата ефірного часу на телебаченні (за трансляцію політичної реклами) </t>
  </si>
  <si>
    <t>ТОВАРИСТВО З ОБМЕЖЕНОЮ ВІДПОВІДАЛЬНІСТЮ "ТЕЛЕКОМПАНІЯ "САТУРН-ТV"</t>
  </si>
  <si>
    <t>Черкаська обл., м. Умань, вул. СТАРИЦЬКОГО, буд. 6</t>
  </si>
  <si>
    <t xml:space="preserve">Оплата ефірного часу на телебаченні (за надання ефірного часу) </t>
  </si>
  <si>
    <t>КОМУНАЛЬНЕ ПІДПРИЄМСТВО "БЛАГОУСТРІЙ" ШПОЛЯНСЬКОЇ МІСЬКОЇ РАДИ ОБ'ЄДНАНОЇ ТЕРИТОРІАЛЬНОЇ ГРОМАДИ</t>
  </si>
  <si>
    <t>Черкаська обл., Шполянський р-н, м. Шпола, вул. ОРЛОВА, буд. 23</t>
  </si>
  <si>
    <t xml:space="preserve">Оренда обладнання та технічних засобів для ведення передвиборчої агітації(монтаж ,оренда сцени та подіумів) </t>
  </si>
  <si>
    <t>ВІДДІЛ КУЛЬТУРИ ДРАБІВСЬКОЇ РАЙОННОЇ ДЕРЖАВНОЇ АДМІНІСТРАЦІЇ</t>
  </si>
  <si>
    <t>Черкаська обл., Драбівський р-н, смт. Драбів, вул. ЦЕНТРАЛЬНА, буд. 77</t>
  </si>
  <si>
    <t>ЧЕРКАСЬКИЙ МІСЬКИЙ БУДИНОК КУЛЬТУРИ ІМЕНІ ІВАНА КУЛИКА</t>
  </si>
  <si>
    <t>Черкаська обл., м. Черкаси, вул. БЛАГОВІСНА, буд. 170</t>
  </si>
  <si>
    <t>Фізична особа-підприємець Варвус Валерій Валерійович</t>
  </si>
  <si>
    <t>Чернівецька обл., м. Чернівці, вул. Маловокзальна, 2 д</t>
  </si>
  <si>
    <r>
      <t>В</t>
    </r>
    <r>
      <rPr>
        <sz val="10"/>
        <color theme="1"/>
        <rFont val="Times New Roman"/>
        <family val="1"/>
        <charset val="204"/>
      </rPr>
      <t xml:space="preserve">иготовлення друкованих матеріалів </t>
    </r>
  </si>
  <si>
    <t>Товариство з обмеженою відповідальністю «РЕДАКЦІЯ ГАЗЕТИ «МОЛОДИЙ БУКОВИНЕЦЬ»</t>
  </si>
  <si>
    <t>Чернівецька обл., м. Чернівці, вул. Головна, 41</t>
  </si>
  <si>
    <t xml:space="preserve">Оплата друкованих площ у друкованих засобах масової інформації за публікацію передвиборної агітації в «МБ» </t>
  </si>
  <si>
    <t>Товариство з обмеженою відповідальністю «Інформаційно-видавничий центр «Чернівці»</t>
  </si>
  <si>
    <t>Чернівецька обл., м. Чернівці, вул. О.Кобилянської , 2</t>
  </si>
  <si>
    <t xml:space="preserve">Оплата друкованих площ у друкованих засобах масової інформації за публікацію передвиборної агітації в газеті «Чернівці» </t>
  </si>
  <si>
    <t>Приватне підприємство «РЕДАКЦІЯ ГАЗЕТИ «Новий день»</t>
  </si>
  <si>
    <t>Чернівецька обл., смт. Глибока, вул. Борців за волю України, 5</t>
  </si>
  <si>
    <t xml:space="preserve">Оплата друкованих площ у друкованих засобах масової інформації;за публікацію передвиборної агітації в газеті «Новий день» </t>
  </si>
  <si>
    <t>Приватне підприємство «Газета «Рідне слово»</t>
  </si>
  <si>
    <t>Чернівецька обл., смт. Кельменці, вул. Довженка, 7</t>
  </si>
  <si>
    <t xml:space="preserve">Оплата друкованих площ у друкованих засобах масової інформації за публікацію передвиборної агітації </t>
  </si>
  <si>
    <t>Мале приватне підприємство «Версії»</t>
  </si>
  <si>
    <t>Чернівецька обл., м. Чернівці, вул. Руська, 31</t>
  </si>
  <si>
    <t xml:space="preserve">Оплата друкованих площ у друкованих засобах масової інформації за публікації передвиборної агітації в газеті «Версії» </t>
  </si>
  <si>
    <t xml:space="preserve">Оплата друкованих площ у друкованих засобах масової інформації за публікацію передвиборної агітації в газеті «Версії» </t>
  </si>
  <si>
    <t>Приватне підприємство «Медіа-центр «Хотинські вісті»</t>
  </si>
  <si>
    <t>Чернівецька обл., м. Хотин, вул. Незалежності, 44-г</t>
  </si>
  <si>
    <t xml:space="preserve">Оплата друкованих площ у друкованих засобах масової інформації за публікацію передвиборної агітації в газеті «Хотинські вісті» </t>
  </si>
  <si>
    <t>Товариство з обмеженою відповідальністю «Чернівецький промінь»</t>
  </si>
  <si>
    <t>Чернівецька обл., м. Чернівці, вул. Університетська, 20</t>
  </si>
  <si>
    <t>Фізична особа-підприємець Зволейко А.Л.</t>
  </si>
  <si>
    <t>Чернівецька обл., м. Чернівці, вул. Героїв Майдану,65/8</t>
  </si>
  <si>
    <t>Товариство з обмеженою відповідальністю «Телерадіокомпанія «ТВА»»</t>
  </si>
  <si>
    <t>Чернівецька обл., м. Чернівці, вул. Героїв Майдану,31</t>
  </si>
  <si>
    <t>Чернівецька обл., м. Чернівці, вул. О.Кобилянської, 2</t>
  </si>
  <si>
    <t>Колективне підприємство «Редакція газети «Зоріле Буковиней»</t>
  </si>
  <si>
    <t>Чернівецька обл., м. Чернівці, вул. О.Кобилянська,5</t>
  </si>
  <si>
    <t xml:space="preserve">Оплата друкованих площ у друкованих засобах масової інформації за публікацію передвиборної агітації в газеті «Зоріле Буковиней» </t>
  </si>
  <si>
    <t>Колективне підприємство «Герцаївська газета»</t>
  </si>
  <si>
    <r>
      <t>Чернівецька обл., м. Герца,</t>
    </r>
    <r>
      <rPr>
        <sz val="10"/>
        <color theme="1"/>
        <rFont val="Times New Roman"/>
        <family val="1"/>
        <charset val="204"/>
      </rPr>
      <t xml:space="preserve"> </t>
    </r>
    <r>
      <rPr>
        <sz val="10"/>
        <color rgb="FF000000"/>
        <rFont val="Times New Roman"/>
        <family val="1"/>
        <charset val="204"/>
      </rPr>
      <t>вул. Г. Асакі,18</t>
    </r>
  </si>
  <si>
    <t xml:space="preserve">Оплата друкованих площ у друкованих засобах масової інформації за публікацію передвиборної агітації в газеті «Герцаївська газета» </t>
  </si>
  <si>
    <t>Приватне підприємство «Агенція «Слово правди»</t>
  </si>
  <si>
    <t>Чернівецька обл., м. Новоселиця, вул. Клубна,3</t>
  </si>
  <si>
    <t xml:space="preserve">Оплата друкованих площ у друкованих засобах масової інформації за публікацію передвиборної агітації в газеті «Слово правди» </t>
  </si>
  <si>
    <t xml:space="preserve">Оплата друкованих площ у друкованих засобах масової інформації за публікацію передвиборчої агітації </t>
  </si>
  <si>
    <t xml:space="preserve">Оплата друкованих площ у друкованих засобах масової інформації за публікацію передвиборчої агітації в газеті «Новий день» </t>
  </si>
  <si>
    <t>Чернігівська обл., вул. Магістратська, буд.4-А, м. Чернігів, 14000</t>
  </si>
  <si>
    <t>Чернігівська обл., вул. Преображенська, буд.12, м. Чернігів, 14000</t>
  </si>
  <si>
    <t>Чернігівська обл., вул. Шевченка, буд.2, м. Семенівка, 15400</t>
  </si>
  <si>
    <t>Чернігівська обл., проспект Перемоги, буд.62, м. Чернігів, 14000</t>
  </si>
  <si>
    <t>Чернігівська обл., вул. Шевченка, буд.42, м. Чернігів, 14013</t>
  </si>
  <si>
    <t>0 2476149</t>
  </si>
  <si>
    <t>Чернігівська обл., вул. Миру, буд.41 А, смт. Срібне, 17300</t>
  </si>
  <si>
    <r>
      <t xml:space="preserve">Чернігівська обл., </t>
    </r>
    <r>
      <rPr>
        <sz val="10"/>
        <color rgb="FF212529"/>
        <rFont val="Times New Roman"/>
        <family val="1"/>
        <charset val="204"/>
      </rPr>
      <t>вул. Центральна, буд.19, м. Носівка, 17100</t>
    </r>
  </si>
  <si>
    <t xml:space="preserve">Чернігівська обл., вул. Покровська, буд.23А, cмт. Сосниця </t>
  </si>
  <si>
    <t>Чернігівська обл., вул. Робітнича, буд.2, м. Мена, 15600</t>
  </si>
  <si>
    <t>Чернігівська обл., вул. Київська, буд.220, м. Прилуки, 17500</t>
  </si>
  <si>
    <t>Чернігівська обл., вул. Святомиколаївська, буд.111, смт. Ріпки, 15000</t>
  </si>
  <si>
    <t>вул. Ломоносова, буд. 26, кв. 3, м. Вишневе, Києво - Святошинський р-н, Київська обл., 08132</t>
  </si>
  <si>
    <t>Чернігівська обл., проспект Миру, буд.32, м. Чернігів, 14000</t>
  </si>
  <si>
    <t>Чернігівська обл., вул. Ушинського, буд.4, м. Чернігів, 14014</t>
  </si>
  <si>
    <t>Чернігівська обл., вул. Київська, буд192, м. Прилуки, 17500</t>
  </si>
  <si>
    <t xml:space="preserve"> Оплата ефірного часу на телебаченні </t>
  </si>
  <si>
    <t>Чернігівська обл., вул. Київська, буд.192, м. Прилуки, Чернігівська обл., 17500</t>
  </si>
  <si>
    <t>Чернігівська обл., вул. Ушинського, буд.4, м. Чернігів 14014</t>
  </si>
  <si>
    <t>Чернігівська обл., проспект Перемоги буд.62 м. Чернігів 14000</t>
  </si>
  <si>
    <t>Чернігівська обл., вул. Ушинського буд.4 м. Чернігів 14014</t>
  </si>
  <si>
    <t xml:space="preserve"> м. Київ, Печерський район, БУЛЬВАР ЛЕСІ УКРАЇНКИ, будинок 26</t>
  </si>
  <si>
    <t>ПРИВАТНЕ АКЦІОНЕРНЕ ТОВАРИСТВО "ТЕЛЕВЕЗІЙНА СЛУЖБА ДНІПРОПЕТРОВСЬКА"</t>
  </si>
  <si>
    <t>Дніпропетровська обл., місто Дніпро, Шевченківський район, ВУЛИЦЯ ВОСКРЕСЕНСЬКА, будинок 14</t>
  </si>
  <si>
    <t>Дніпропетровська обл., місто Дніпро, Жовтневий район, ВУЛИЦЯ ПИСАРЖЕВСЬКОГО, будинок 1-А</t>
  </si>
  <si>
    <t xml:space="preserve">Оплата єфірного часу на телебаченні </t>
  </si>
  <si>
    <t>Дніпропетровська обл., місто Нікополь, ВУЛИЦЯ ЕЛЕКТРОМЕТАЛУРГІВ, будинок 310</t>
  </si>
  <si>
    <t xml:space="preserve">Оренда будинків і приміщень усіх форм власності для проведення зборів та інших зустрічей з виборцями </t>
  </si>
  <si>
    <t>Дніпропетровська обл., місто Марганець, ВУЛИЦЯ ЛЕРМОНТОВА, будинок 19</t>
  </si>
  <si>
    <t>м. Київ, ВУЛИЦЯ БОЙЧУКА М., будинок 18</t>
  </si>
  <si>
    <t>Фізична особа-підприємець Аванесов Георгій Суренович</t>
  </si>
  <si>
    <t>49080, Україна, Дніпропетровська область, Дніпро, вул. Донецьке Шосе, 6.15, кв. 531</t>
  </si>
  <si>
    <t>Дніпропетровська обл., місто Нікополь, ВУЛИЦЯ К.ЛІБКНЕХТА, будинок 173/1</t>
  </si>
  <si>
    <t xml:space="preserve">Виготовлення аудіозаписів </t>
  </si>
  <si>
    <t>Україна, Дніпропетровська область, Дніпро, вул. Донецьке Шосе, 6.15, кв. 531</t>
  </si>
  <si>
    <t>м. Київ, Солом'янський район, ВУЛИЦЯ ВИБОРЗЬКА, будинок 78, офіс 310</t>
  </si>
  <si>
    <t xml:space="preserve">Виготовлення інших матеріалів передвиборної агітації </t>
  </si>
  <si>
    <t>м. Київ, ВУЛИЦЯ КОШОВОГО ОЛЕГА, будинок 2, ЛІТЕРА Б</t>
  </si>
  <si>
    <t xml:space="preserve">Виготовлення друкованих матеріалів (Виготовлення рекламних плакатів) </t>
  </si>
  <si>
    <t>Дніпропетровська обл., Дніпровський район, селище міського типу Слобожанське, ВУЛ.ТЕПЛИЧНА, будинок 37, квартира 18</t>
  </si>
  <si>
    <t>Уманський міський Будинок культури</t>
  </si>
  <si>
    <t>Черкаська обл., місто Умань, ПЛОЩА СОБОРНОСТІ, будинок 1А</t>
  </si>
  <si>
    <t xml:space="preserve">Оренда будинків і приміщень усіх форм власності для проведення зустрічей з виборцями </t>
  </si>
  <si>
    <t>м. Київ, ВУЛИЦЯ КИРИЛІВСЬКА, будинок 23</t>
  </si>
  <si>
    <t>м. Київ, Шевченківський район, ВУЛИЦЯ ВОРОВСЬКОГО, будинок 22, ЛІТЕРА А</t>
  </si>
  <si>
    <t>м. Київ, Шевченківський район, ВУЛИЦЯ ІВАНА ШЕВЦОВА, будинок 1</t>
  </si>
  <si>
    <t>м. Київ, Голосіївський район, ВУЛИЦЯ ПАНЬКІВСЬКА, будинок 11</t>
  </si>
  <si>
    <t>м. Київ, ВУЛИЦЯ ТУРГЕНЄВСЬКА, будинок 25</t>
  </si>
  <si>
    <t>Дніпропетровська обл., місто Дніпро, Шевченківський район, ВУЛИЦЯ ЄВРОПЕЙСЬКА, будинок 15</t>
  </si>
  <si>
    <t>м. Київ, Шевченківський район, ВУЛИЦЯ АКАДЕМІКА ЩУСЄВА, будинок 2/19, квартира 44</t>
  </si>
  <si>
    <t>м. Київ, Шевченківський район, ВУЛИЦЯ АКАДЕМІКА ЩУСЄВА, будинок 24 А, квартира 56</t>
  </si>
  <si>
    <t>Донецька обл., місто Маріуполь, ВУЛИЦЯ ХАРЛАМПІЇВСЬКА, будинок 17/25</t>
  </si>
  <si>
    <t>м. Київ, ВУЛИЦЯ МЕЛЬНИКОВА, будинок 12</t>
  </si>
  <si>
    <t xml:space="preserve">Виготовлення друкованих матеріалів (Календар-будиночок) </t>
  </si>
  <si>
    <t>Кіровоградська обл., місто Кіровоград, Ленінський район, ВУЛИЦЯ ВЕЛИКА ПЕРСПЕКТИВНА, будинок 17/10</t>
  </si>
  <si>
    <t>Чернігівська обл., місто Чернігів, Деснянський район, ПРОСПЕКТ ПЕРЕМОГИ, будинок 114</t>
  </si>
  <si>
    <t>м. Київ, Подільський район, ВУЛИЦЯ ВІКЕНТІЯ ХВОЙКИ, будинок 15/15</t>
  </si>
  <si>
    <t>Донецька обл., місто Краматорськ, ВУЛ.ЛЕНІНА, будинок 58</t>
  </si>
  <si>
    <t>Херсонська обл., місто Херсон, Суворовський район, ВУЛИЦЯ 49 ГВАРДІЙСЬКОЇ ДИВІЗІЇ, будинок 16, корпус 1</t>
  </si>
  <si>
    <t>Одеська обл., місто Одеса, Приморський район, ВУЛИЦЯ ЗАСЛАВСЬКОГО, будинок 12</t>
  </si>
  <si>
    <t>Черкаська обл., місто Черкаси, Соснівський район, БУЛЬВАР ШЕВЧЕНКА, будинок 195/1</t>
  </si>
  <si>
    <t xml:space="preserve"> м. Київ, Шевченківський район, ВУЛИЦЯ ОЛЕКСАНДРА ДОВЖЕНКА, будинок 14, офіс 156</t>
  </si>
  <si>
    <t xml:space="preserve">Оплата ефірного часу на радіо для проведення передвиборчої агітації </t>
  </si>
  <si>
    <t xml:space="preserve"> Дніпропетровська обл., місто Дніпро, Красногвардійський район, ВУЛИЦЯ РОБОЧА, будинок 23 В</t>
  </si>
  <si>
    <t xml:space="preserve"> м. Київ, Печерський район, ВУЛ.М.ГРУШЕВСЬКОГО, будинок 28/2, нежиле приміщення 43</t>
  </si>
  <si>
    <t>Херсонська обл., місто Херсон, Суворовський район, ПАРК ЛЕНІНСЬКОГО КОМСОМОЛУ, КАФЕ "МОЛОДІЖНЕ"</t>
  </si>
  <si>
    <t>м. Київ, Шевченківський район, ВУЛИЦЯ ПАВЛІВСЬКА, будинок 29, кімната 23А</t>
  </si>
  <si>
    <t>м. Київ, Шевченківський р-н, вул. Сім'ї Хохлових, буд. 15, к. 3</t>
  </si>
  <si>
    <t>Тернопільська обл., місто Тернопіль, ВУЛИЦЯ КАМІННА, будинок 5, приміщення 13</t>
  </si>
  <si>
    <t xml:space="preserve"> м. Київ, Голосіївський район, ВУЛИЦЯ ВОЛОДИМИРСЬКА, будинок 61/11, квартира 50</t>
  </si>
  <si>
    <t>Миколаївська обл., м. Вознесенськ, вул. Тимірязєва, буд. 175</t>
  </si>
  <si>
    <t>Запорізька обл., місто Запоріжжя, Вознесенівський район, ПРОСПЕКТ ЛЕНІНА, будинок 167, офіс 1</t>
  </si>
  <si>
    <t>Кіровоградська обл., місто Кіровоград, Ленінський район, ВУЛИЦЯ В'ЯЧЕСЛАВА ЧОРНОВОЛА, будинок 36Б</t>
  </si>
  <si>
    <t>м. Київ, Голосіївський район, ВУЛИЦЯ ВОЛОДИМИРСЬКА, будинок 61/11, квартира 50</t>
  </si>
  <si>
    <t>Запорізька обл., місто Запоріжжя, Вознесенівський район, ВУЛИЦЯ СЄДОВА, будинок 12</t>
  </si>
  <si>
    <t>Запорізька обл., місто Запоріжжя, Вознесенівський район, ВУЛИЦЯ ОЛЕКСАНДРА МАТРОСОВА, будинок 8 А</t>
  </si>
  <si>
    <t>м. Київ, Шевченківський район, ВУЛИЦЯ ПАВЛІВСЬКА, будинок 29, кімната 23</t>
  </si>
  <si>
    <t>м. Київ, Шевченківський район, ВУЛИЦЯ СІМ'Ї ХОХЛОВИХ, будинок 15, корпус А', офіс 127</t>
  </si>
  <si>
    <t>м. Київ, вулиця Володимирська, буд. 61/11, кв.50</t>
  </si>
  <si>
    <t>СУМСЬКА область, КОВПАКІВСЬКИЙ район, місто СУМИ, площа ПРИВОКЗАЛЬНА, будинок 9</t>
  </si>
  <si>
    <t>Луганська обл., місто Сєвєродонецьк, ПРОСПЕКТ ГВАРДІЙСЬКИЙ, будинок 13, приміщення 410</t>
  </si>
  <si>
    <t>Вінницька обл., місто Вінниця, Ленінський район, ВУЛИЦЯ ХМЕЛЬНИЦЬКЕ ШОСЕ, будинок 2, кімната 717</t>
  </si>
  <si>
    <t>Запорізька обл., місто Запоріжжя, ВУЛИЦЯ ОЛЕКСАНДРА МАТРОСОВА, будинок 8А, офіс 104</t>
  </si>
  <si>
    <t>Львівська обл., місто Львів, Галицький район, ПЛОЩА ГАЛИЦЬКА, будинок 15</t>
  </si>
  <si>
    <t>м. Київ, Шевченківський район, ВУЛИЦЯ ПАВЛІВСЬКА, будинок 29, кімната 30</t>
  </si>
  <si>
    <t>Тернопільська обл., місто Тернопіль, ВУЛИЦЯ КИЇВСЬКА, будинок 7, квартира 178</t>
  </si>
  <si>
    <t xml:space="preserve"> м. Київ, ВУЛИЦЯ САКСАГАНСЬКОГО, будинок 119, офіс 34</t>
  </si>
  <si>
    <t xml:space="preserve"> м. Київ, Святошинський район, БУЛЬВАР КОЛЬЦОВА, будинок 14Д, офіс 610</t>
  </si>
  <si>
    <t>Виготовлення інших матеріалів передвиборної агітації</t>
  </si>
  <si>
    <t xml:space="preserve"> Львівська обл., місто Львів, Галицький район, ПРОСП.СВОБОДИ, будинок 45</t>
  </si>
  <si>
    <t>МПП ВКФ "РУСЛАН"</t>
  </si>
  <si>
    <t>Львівська обл., місто Львів, Сихівський район, ВУЛИЦЯ ПЕРСЕНКІВКА, будинок 48</t>
  </si>
  <si>
    <t>м. Київ, Святошинський район, БУЛЬВАР КОЛЬЦОВА, будинок 14Д, офіс 610</t>
  </si>
  <si>
    <t>м. Київ, Шевченківський район, ВУЛИЦЯ ЩЕРБАКОВА, будинок 49-Б</t>
  </si>
  <si>
    <t>м. Київ, Подільський район, ВУЛИЦЯ КИРИЛІВСЬКА, будинок 104 С</t>
  </si>
  <si>
    <t>Дніпропетровська обл., місто Нікополь, ВУЛИЦЯ ЕЛЕКТРОМЕТАЛУРГІВ, будинок 50</t>
  </si>
  <si>
    <t>м. Київ, Дніпровський район, ВУЛИЦЯ ГРОДНЕНСЬКА, будинок 32</t>
  </si>
  <si>
    <t xml:space="preserve">Транспортні послуги для реалізації заходів передвиборної агітації </t>
  </si>
  <si>
    <t>Львівська обл., місто Львів, ПЛ.ГАЛИЦЬКА, будинок 15</t>
  </si>
  <si>
    <t>ПрАТ "РК Люкс"</t>
  </si>
  <si>
    <t>м. Київ, Голосіївський район, ВУЛИЦЯ ВОЛОДИМИРСЬКА, будинок 61/11, квартира 46</t>
  </si>
  <si>
    <t>м. Київ, ВУЛИЦЯ ВОЛОДИМИРСЬКА, будинок 61/11, квартира 50</t>
  </si>
  <si>
    <t>Івано-Франківська обл., місто Бурштин, ВУЛИЦЯ СІЧОВИХ СТРІЛЬЦІВ, будинок 27</t>
  </si>
  <si>
    <t>Івано-Франківська обл., місто Івано-Франківськ, ВУЛИЦЯ ЧОРНОВОЛА, будинок 99</t>
  </si>
  <si>
    <t>Івано-Франківська обл., місто Івано-Франківськ, ВУЛИЦЯ СІЧОВИХ СТРІЛЬЦІВ, будинок 56</t>
  </si>
  <si>
    <t>Івано-Франківська обл., місто Івано-Франківськ, ВУЛИЦЯ М.ГРУШЕВСЬКОГО, будинок 21, кімната 701</t>
  </si>
  <si>
    <t>м. Київ, Подільський район, ВУЛИЦЯ БРАТСЬКА, будинок 6, офіс 418</t>
  </si>
  <si>
    <t xml:space="preserve"> Львівська обл., місто Львів, Франківський район, ВУЛИЦЯ ГЕРОЇВ УПА, будинок 65</t>
  </si>
  <si>
    <t xml:space="preserve"> м. Київ, Святошинський район, ПРОСП. ПЕРЕМОГИ, будинок 67, офіс 306</t>
  </si>
  <si>
    <t>Одеська обл., місто Одеса, Приморський район, ВУЛИЦЯ СЕРЕДНЬОФОНТАНСЬКА, будинок 19 А, офіс 320</t>
  </si>
  <si>
    <t>Дніпропетровська обл., місто Нікополь, ПРОСПЕКТ ТРУБНИКІВ, будинок 56/91</t>
  </si>
  <si>
    <t>Львівська обл., місто Львів, Залізничний район, ВУЛИЦЯ ШИРОКА, будинок 81</t>
  </si>
  <si>
    <t>Івано-Франківська обл., місто Івано-Франківськ, ВУЛИЦЯ НЕЗАЛЕЖНОСТІ, будинок 40</t>
  </si>
  <si>
    <t>Івано-Франківська обл., місто Коломия, ВУЛИЦЯ СІЧОВИХ СТРІЛЬЦІВ, будинок 23</t>
  </si>
  <si>
    <t xml:space="preserve"> Львівська обл., Жовківський район, село Городжів</t>
  </si>
  <si>
    <t>ТРК "НБМ-РАДІО"</t>
  </si>
  <si>
    <t xml:space="preserve"> м. Київ, Подільський район, ВУЛИЦЯ КИРИЛІВСЬКА, будинок 104А</t>
  </si>
  <si>
    <t xml:space="preserve"> м. Київ, Деснянський район, ВУЛИЦЯ ПУХІВСЬКА, будинок 1-А</t>
  </si>
  <si>
    <t xml:space="preserve"> Одеська обл., місто Одеса, Приморський район, ВУЛИЦЯ СЕРЕДНЬОФОНТАНСЬКА, будинок 19 А, офіс 320</t>
  </si>
  <si>
    <t xml:space="preserve"> Львівська обл., місто Трускавець, ВУЛИЦЯ КАРПАТСЬКА, будинок 2</t>
  </si>
  <si>
    <t xml:space="preserve"> м. Київ, Шевченківський район, ВУЛИЦЯ АКАДЕМІКА ЩУСЄВА, будинок 24 А, квартира 56</t>
  </si>
  <si>
    <t>Рівненська обл., місто Рівне, ВУЛИЦЯ ДАНИЛА ГАЛИЦЬКОГО, будинок 19, офіс 701</t>
  </si>
  <si>
    <t>Черкаська обл., місто Черкаси, Придніпровський район, ВУЛИЦЯ ЮРІЯ ІЛЛЄНКА, будинок 27</t>
  </si>
  <si>
    <t>МКП-ІТА"ВІТА"</t>
  </si>
  <si>
    <t>Вінницька обл., місто Вінниця, ВУЛИЦЯ СОБОРНА, будинок 59</t>
  </si>
  <si>
    <t>Херсонська обл., місто Херсон, Суворовський район, ПРОСПЕКТ СЕНЯВІНА, будинок 140, квартира 66</t>
  </si>
  <si>
    <t>ПРИВАТНЕ МАЛЕ ПІДПРИЄМСТВО "ТРК ДАНІО"</t>
  </si>
  <si>
    <t>Закарпатська обл., місто Ужгород, ВУЛИЦЯ КРИЛОВА, будинок 10</t>
  </si>
  <si>
    <t>м. Київ, ВУЛИЦЯ ПАВЛІВСЬКА, будинок 29, ЛІТ.Б, кімната 15</t>
  </si>
  <si>
    <t xml:space="preserve">Оренда обладнання та технічних засобів для ведення передвиборної агітації </t>
  </si>
  <si>
    <t>01135, м. Київ, ВУЛИЦЯ ПАВЛІВСЬКА, будинок 29, ЛІТ.Б, кімната 15</t>
  </si>
  <si>
    <t>Кіровоградська обл., місто Кіровоград, ВУЛИЦЯ МЕДВЕДЄВА, будинок 1-А</t>
  </si>
  <si>
    <t>Миколаївська обл., місто Миколаїв, Центральний район, ПРОСПЕКТ ЛЕНІНА, будинок 73</t>
  </si>
  <si>
    <t xml:space="preserve"> Львівська обл., місто Львів, Галицький район, ВУЛ.ВИННИЧЕНКА, будинок 6</t>
  </si>
  <si>
    <t>МТРК "ЧЕРНІВЦІ"</t>
  </si>
  <si>
    <t>Чернівецька обл., місто Чернівці, Шевченківський район, ВУЛ. ЕМІНЕСКУ, будинок 2</t>
  </si>
  <si>
    <t>Львівська обл., місто Львів, Галицький район, ВУЛИЦЯ ПІДВАЛЬНА, будинок 3</t>
  </si>
  <si>
    <t>Сумська обл., місто Суми, Зарічний район, ВУЛИЦЯ ХАРКІВСЬКА, будинок 5</t>
  </si>
  <si>
    <t>Запорізька обл., місто Запоріжжя, Шевченківський район, ПРОСПЕКТ МОТОРОБУДІВНИКІВ, будинок 48</t>
  </si>
  <si>
    <t>Хмельницька обл., місто Хмельницький, ВУЛИЦЯ КАМ'ЯНЕЦЬКА, будинок 21 Б</t>
  </si>
  <si>
    <t>Полтавська обл., місто Полтава, Октябрський район, ВУЛИЦЯ КОНСТИТУЦІЇ, будинок 4</t>
  </si>
  <si>
    <t>Дніпропетровська обл., місто Дніпро, Амур-Нижньодніпровський район, ВУЛИЦЯ БЕРЕГОВА, будинок 153</t>
  </si>
  <si>
    <t>Дніпропетровська обл., місто Дніпро, ВУЛИЦЯ ШЕЛГУНОВА, будинок 8, квартира 6</t>
  </si>
  <si>
    <t>49000, Дніпропетровська обл., місто Дніпро, ВУЛИЦЯ МАЛИНОВСЬКОГО, будинок 44, квартира 66</t>
  </si>
  <si>
    <t>Волинська обл., місто Луцьк, ВУЛИЦЯ ЕЛЕКТРОАПАРАТНА, будинок 3</t>
  </si>
  <si>
    <t>Одеська обл., місто Одеса, Приморський район, ВУЛИЦЯ ЗООПАРКОВА, будинок 25</t>
  </si>
  <si>
    <t>Тернопільська обл., місто Тернопіль, ВУЛИЦЯ ГЕТЬМАНА САГАЙДАЧНОГО, будинок 2, квартира 7</t>
  </si>
  <si>
    <t>м. Київ, Печерський район, БУЛЬВАР ЛЕСІ УКРАЇНКИ, будинок 26</t>
  </si>
  <si>
    <t>Вінницька обл., Жмеринський район, село Носківці, ВУЛИЦЯ ДЕРЕБАСІВСЬКА, будинок 24</t>
  </si>
  <si>
    <t xml:space="preserve"> Донецька обл., місто Маріуполь, ВУЛИЦЯ ХАРЛАМПІЇВСЬКА, будинок 17/25</t>
  </si>
  <si>
    <t>166.</t>
  </si>
  <si>
    <t>Чернігівська обл., м.Чернігів, ПРОСПЕКТ МИРУ, буд. 38-А</t>
  </si>
  <si>
    <t xml:space="preserve"> м. Київ, Голосіївський район, ВУЛИЦЯ ЧЕРВОНОПРАПОРНА, будинок 34 Ж</t>
  </si>
  <si>
    <t xml:space="preserve"> м. Київ, ВУЛИЦЯ ТУРГЕНЄВСЬКА, будинок 25</t>
  </si>
  <si>
    <t xml:space="preserve"> м. Київ, Шевченківський район, ВУЛИЦЯ ІВАНА ШЕВЦОВА, будинок 1</t>
  </si>
  <si>
    <t xml:space="preserve"> м. Київ, Подільський район, ВУЛИЦЯ КИРИЛІВСЬКА, будинок 23</t>
  </si>
  <si>
    <t xml:space="preserve"> м. Київ, Голосіївський район, ВУЛИЦЯ ПАНЬКІВСЬКА, будинок 11</t>
  </si>
  <si>
    <t xml:space="preserve"> Донецька обл., місто Маріуполь, ПРОСПЕКТ ПЕРЕМОГИ, будинок 115, квартира 96</t>
  </si>
  <si>
    <t xml:space="preserve"> м. Київ, Подільський район, ВУЛИЦЯ ТУРІВСЬКА, б. 31, кв. 8</t>
  </si>
  <si>
    <t xml:space="preserve"> М .Київ, Подільський район, ВУЛИЦЯ ТУРІВСЬКА, б. 31, кв. 8</t>
  </si>
  <si>
    <t xml:space="preserve"> м. Київ, Голосіївський район, ВУЛИЦЯ СІМ'Ї ПРАХОВИХ, будинок 27, офіс 10</t>
  </si>
  <si>
    <t>Дніпропетровська обл., місто Кривий Ріг, Центрально-Міський район, ВУЛИЦЯ УКРАЇНСЬКА, будинок 29, офіс 208</t>
  </si>
  <si>
    <t xml:space="preserve"> м. Київ, Шевченківський район, ВУЛИЦЯ ВОРОВСЬКОГО, будинок 22, ЛІТЕРА А</t>
  </si>
  <si>
    <t>175.</t>
  </si>
  <si>
    <t xml:space="preserve"> м. Київ, Шевченківський район, ВУЛ.ХРЕЩАТИК, будинок 44</t>
  </si>
  <si>
    <t xml:space="preserve"> м. Київ, ВУЛИЦЯ КИРИЛІВСЬКА, будинок 23</t>
  </si>
  <si>
    <t>Луганська обл., місто Сєвєродонецьк, ВУЛИЦЯ ЛОМОНОСОВА, будинок 3</t>
  </si>
  <si>
    <t xml:space="preserve"> м. Київ, ВУЛИЦЯ КНЯЖИЙ ЗАТОН, будинок 3, квартира 72</t>
  </si>
  <si>
    <t>Оренда обладнання та технічних засобів передвиборної агітації</t>
  </si>
  <si>
    <t xml:space="preserve"> м. Київ, Дніпровський район, ВУЛИЦЯ ГРОДНЕНСЬКА, будинок 32</t>
  </si>
  <si>
    <t xml:space="preserve"> Одеська обл., Арцизький район, місто Арциз, ВУЛ. КІРОВА, будинок 119</t>
  </si>
  <si>
    <t xml:space="preserve"> Одеська обл., Кілійський район, місто Кілія, ВУЛИЦЯ К.МАРКСА, будинок 44</t>
  </si>
  <si>
    <t>ПМП "Гармонія"</t>
  </si>
  <si>
    <t xml:space="preserve"> Одеська обл., місто Южне, ПРОСПЕКТ ЛЕНІНА, будинок 19 Д</t>
  </si>
  <si>
    <t>Запорізька обл., місто Токмак, ВУЛИЦЯ НАНСЕНА, будинок 29</t>
  </si>
  <si>
    <t xml:space="preserve"> м. Київ, ВУЛИЦЯ КОШОВОГО ОЛЕГА, будинок 2, ЛІТЕРА Б</t>
  </si>
  <si>
    <t xml:space="preserve"> м. Київ, Печерський район, ВУЛ.ПАНАСА МИРНОГО, будинок 16/13 ЛІТЕРА А</t>
  </si>
  <si>
    <t xml:space="preserve">Послуги електричного зв'язку </t>
  </si>
  <si>
    <t xml:space="preserve"> Сумська обл., Білопільський район, місто Ворожба, ВУЛИЦЯ ЛЕНІНА, будинок 75</t>
  </si>
  <si>
    <t>Рівненська обл., Костопільський район, місто Костопіль, ВУЛИЦЯ ПОДІЛЬСЬКА, будинок 1</t>
  </si>
  <si>
    <t xml:space="preserve"> м. Київ, Голосіївський район, ПРОВУЛОК ВАСИЛЯ ЖУКОВСЬКОГО, будинок 15, корпус 3</t>
  </si>
  <si>
    <t>Луганська обл., місто Сєвєродонецьк, ПРОСПЕКТ РАДЯНСЬКИЙ, будинок 63, квартира 66</t>
  </si>
  <si>
    <t xml:space="preserve"> Сумська обл., Буринський район, місто Буринь, ВУЛ.ЛЕСІ УКРАЇНКИ, будинок 1, квартира 31</t>
  </si>
  <si>
    <t>Дніпропетровська обл., місто Кривий Ріг, ВУЛИЦЯ ЛЕНІНА, будинок 55, квартира 9</t>
  </si>
  <si>
    <t>Сумська обл., місто Ромни, ВУЛИЦЯ ГОРЬКОГО, будинок 76, квартира 9</t>
  </si>
  <si>
    <t>Київська обл., місто Ірпінь, селище міського типу Коцюбинське, ВУЛИЦЯ ДОКІВСЬКА, будинок 9</t>
  </si>
  <si>
    <t xml:space="preserve">Транспортні послуги для реалізації заходів предвиборної агітації </t>
  </si>
  <si>
    <t>м. Київ, БУЛЬВАР ВЕРНАДСЬКОГО, будинок 73-А, квартира 25</t>
  </si>
  <si>
    <t xml:space="preserve"> м. Київ, БУЛЬВАР ВЕРНАДСЬКОГО, будинок 73-А, квартира 25</t>
  </si>
  <si>
    <t xml:space="preserve"> м. Київ, ВУЛИЦЯ МЕЛЬНИКОВА, будинок 42</t>
  </si>
  <si>
    <t xml:space="preserve"> м. Київ, Шевченківський район, ВУЛИЦЯ АКАДЕМІКА ЩУСЄВА, будинок 2/19, квартира 44</t>
  </si>
  <si>
    <t xml:space="preserve">Виготовлення друкованих матеріалів (Брошура А4) </t>
  </si>
  <si>
    <t>Дніпропетровська обл., Апостолівський район, місто Апостолове, САДИБА РОСТ, будинок 1, квартира 2</t>
  </si>
  <si>
    <t>Рівненська обл., Сарненський район, місто Сарни, ВУЛИЦЯ О.ДУНДИЧА, будинок 6</t>
  </si>
  <si>
    <t xml:space="preserve"> м. Київ, ВУЛИЦЯ ПАВЛІВСЬКА, будинок 29, ЛІТ.Б, кімната 15</t>
  </si>
  <si>
    <t xml:space="preserve"> м. Київ, ВУЛИЦЯ ГЕТЬМАНА ВАДИМА, будинок 6, ЛІТЕРИ А, А'</t>
  </si>
  <si>
    <t>Дніпропетровська обл., місто Кривий Ріг, ВУЛИЦЯ РУДНА, будинок 5, квартира 1</t>
  </si>
  <si>
    <t xml:space="preserve"> м. Київ, ВУЛИЦЯ БЕРКОВЕЦЬКА, будинок 6, ГУРТОЖИТОК</t>
  </si>
  <si>
    <t>Дніпропетровська обл., місто Дніпро, ВУЛИЦЯ ДАРНИЦЬКА, будинок 4, квартира 112</t>
  </si>
  <si>
    <t xml:space="preserve">Оренда обладнання та технічних засобів для ведення передвиборної </t>
  </si>
  <si>
    <t xml:space="preserve"> Київська обл., Васильківський район, село Мархалівка, ВУЛИЦЯ АНТОНОВА, будинок 1, корпус Б</t>
  </si>
  <si>
    <t>Послуги електричного зв’язку</t>
  </si>
  <si>
    <t>Дніпропетровська обл., місто Дніпро, Центральний район, ВУЛИЦЯ СТАРОКОЗАЦЬКА, будинок 58, кімната 405</t>
  </si>
  <si>
    <t xml:space="preserve"> м. Київ, ВУЛИЦЯ МЕЛЬНИКОВА, будинок 12</t>
  </si>
  <si>
    <t xml:space="preserve"> Одеська обл., місто Одеса, Приморський район, ВУЛИЦЯ СЕРЕДНЬОФОНТАНСЬКА, будинок 19-А, офіс 320</t>
  </si>
  <si>
    <t xml:space="preserve"> м. Київ, Шевченківський район, ВУЛИЦЯ ПАВЛІВСЬКА, будинок 29, кімната 23</t>
  </si>
  <si>
    <t xml:space="preserve"> м. Київ, Шевченківський район, ВУЛИЦЯ ПАВЛІВСЬКА, будинок 29, кімната 23А</t>
  </si>
  <si>
    <t xml:space="preserve"> м. Київ, Шевченківський район, ВУЛИЦЯ СІМ'Ї ХОХЛОВИХ, будинок 15, кімната 3</t>
  </si>
  <si>
    <t xml:space="preserve"> Сумська обл., місто Суми, ВУЛ.40 РОКІВ ЖОВТНЯ, будинок 37, квартира 51</t>
  </si>
  <si>
    <t xml:space="preserve"> Львівська обл., місто Львів, Галицький район, ПЛОЩА ГАЛИЦЬКА, будинок 15</t>
  </si>
  <si>
    <t xml:space="preserve"> м. Київ, ВУЛИЦЯ ВОЛОДИМИРСЬКА, будинок 61/11, квартира 50</t>
  </si>
  <si>
    <t xml:space="preserve"> Одеська обл., місто Одеса, Приморський район, ВУЛИЦЯ ЗАСЛАВСЬКОГО, будинок 12</t>
  </si>
  <si>
    <t xml:space="preserve"> Донецька обл., місто Краматорськ, ВУЛ.ЛЕНІНА, будинок 58</t>
  </si>
  <si>
    <t>Донецька обл., місто Маріуполь, ПРОСПЕКТ ПЕРЕМОГИ, будинок 115, квартира 96</t>
  </si>
  <si>
    <t xml:space="preserve"> м. Київ, Голосіївський район, ВУЛИЦЯ ВОЛОДИМИРСЬКА, будинок 61/11, офіс 50</t>
  </si>
  <si>
    <t xml:space="preserve"> Львівська обл., місто Львів, ПЛ.ГАЛИЦЬКА, будинок 15</t>
  </si>
  <si>
    <t xml:space="preserve"> м. Київ, Шевченківський район, ВУЛИЦЯ ПАВЛІВСЬКА, будинок 29, кімната 30</t>
  </si>
  <si>
    <t>Дніпропетровська обл., місто Дніпро, Красногвардійський район, ВУЛИЦЯ РОБОЧА, будинок 23 В</t>
  </si>
  <si>
    <t xml:space="preserve"> м. Київ, Подільський район, ВУЛИЦЯ ВІКЕНТІЯ ХВОЙКИ, будинок 15/15</t>
  </si>
  <si>
    <t xml:space="preserve"> м. Київ, Шевченківський район, ВУЛИЦЯ СІМ'Ї ХОХЛОВИХ, будинок 15, корпус А', офіс 127</t>
  </si>
  <si>
    <t>Сумська обл., місто Суми, Ковпаківський район, ПЛОЩА ПРИВОКЗАЛЬНА, будинок 9</t>
  </si>
  <si>
    <t>Івано-Франківська обл., місто Івано-Франківськ, ВУЛИЦЯ ГАЛИЦЬКА, будинок 67, кімната 503</t>
  </si>
  <si>
    <t>м. Київ, Подільський район, ВУЛИЦЯ КИРИЛІВСЬКА, будинок 86</t>
  </si>
  <si>
    <t xml:space="preserve"> м. Київ, Шевченківський район, БУЛЬВАР ТАРАСА ШЕВЧЕНКА, будинок 54/1, ПОВЕРХ 7</t>
  </si>
  <si>
    <t xml:space="preserve"> м. Київ, Шевченківський район, ВУЛИЦЯ ОЛЕКСАНДРА ДОВЖЕНКА, будинок 14, офіс 157</t>
  </si>
  <si>
    <t>Харківська обл., місто Харків, Червонозаводський район, ПЛОЩА ПОВСТАННЯ, будинок 7/8</t>
  </si>
  <si>
    <t xml:space="preserve"> м. Київ, Шевченківський район, БУЛЬВАР Т. Г. ШЕВЧЕНКА, будинок 54/1, 7 ПОВЕРХ</t>
  </si>
  <si>
    <t>м. Київ, Шевченківський район, БУЛЬВАР Т.ШЕВЧЕНКА, будинок 54/1, 7 пов.</t>
  </si>
  <si>
    <t xml:space="preserve"> м. Київ, Дніпровський район, ВУЛИЦЯ ДНІПРОВСЬКА НАБЕРЕЖНА , будинок 1-Б</t>
  </si>
  <si>
    <t>Радіостудія "Нова Хвиля"</t>
  </si>
  <si>
    <t xml:space="preserve"> Івано-Франківська обл., Снятинський район, місто Снятин, ВУЛИЦЯ ВОЄВОДИ КОСНЯТИНА</t>
  </si>
  <si>
    <t xml:space="preserve"> м. Київ, Шевченківський район, БУЛ.Т.ШЕВЧЕНКА, будинок 54/1, 7 ПОВЕРХ</t>
  </si>
  <si>
    <t xml:space="preserve"> м. Київ, Шевченківський район, БУЛЬВАР Т.ШЕВЧЕНКА, будинок 54/1, 7 ПОВЕРХ</t>
  </si>
  <si>
    <t xml:space="preserve"> Сумська обл., місто Ромни, ВУЛИЦЯ СОБОРНА, будинок 15, квартира 2</t>
  </si>
  <si>
    <t xml:space="preserve"> м. Київ, Печерський район, ВУЛИЦЯ ІВАНА МАЗЕПИ, будинок 10</t>
  </si>
  <si>
    <t xml:space="preserve"> м. Київ, Шевченківський район, БУЛЬВАР Т.ШЕВЧЕНКА, будинок 54/1</t>
  </si>
  <si>
    <t xml:space="preserve"> Сумська обл., місто Ромни, ВУЛИЦЯ ДУДІНА, будинок 4-Г</t>
  </si>
  <si>
    <t xml:space="preserve"> м. Київ, Шевченківський район, ВУЛИЦЯ ПАВЛІВСЬКА, будинок 29, ЛІТ.Б, кімната 15</t>
  </si>
  <si>
    <t xml:space="preserve"> Сумська обл., місто Охтирка, ВУЛИЦЯ ЧКАЛОВА, будинок 9, квартира 1</t>
  </si>
  <si>
    <t>Полтавська обл., місто Кременчук, Автозаводський район, ВУЛИЦЯ МАЯКОВСЬКОГО, будинок 7</t>
  </si>
  <si>
    <t xml:space="preserve"> м. Київ, Подільський район, ВУЛИЦЯ КИРИЛІВСЬКА, будинок 104 С</t>
  </si>
  <si>
    <t xml:space="preserve">Оплата ефірного часу на радіо згідно </t>
  </si>
  <si>
    <t>Полтавська обл., місто Полтава, Київський район, ВУЛИЦЯ ШВЕДСЬКА, будинок 2, кімната 323</t>
  </si>
  <si>
    <t xml:space="preserve"> Одеська обл., місто Одеса, Приморський район, ВУЛИЦЯ ВЕЛИКА АРНАУТСЬКА, будинок 15</t>
  </si>
  <si>
    <t>Харківська обл., місто Харків, Червонозаводський район, ПРОСПЕКТ ГАГАРІНА, будинок 1</t>
  </si>
  <si>
    <t xml:space="preserve"> м. Київ, ВУЛИЦЯ ВИШГОРОДСЬКА, будинок 28/1</t>
  </si>
  <si>
    <t xml:space="preserve"> Київська обл., місто Бровари, ВУЛИЦЯ ЧОРНОВОЛА В'ЯЧЕСЛАВА, будинок 15, квартира 49</t>
  </si>
  <si>
    <t xml:space="preserve"> м.Київ, Голосіївський район, ВУЛИЦЯ ПАНЬКІВСЬКА, будинок 11</t>
  </si>
  <si>
    <t xml:space="preserve"> м. Київ, ВУЛИЦЯ ХРЕЩАТИК, будинок 36</t>
  </si>
  <si>
    <t xml:space="preserve"> м. Київ, ВУЛИЦЯ ДОБРОХОТОВА, будинок 9, квартира 51</t>
  </si>
  <si>
    <t xml:space="preserve"> м. Київ, ВУЛИЦЯ СТАРОСІЛЬСЬКА, будинок 1</t>
  </si>
  <si>
    <t xml:space="preserve"> м. Київ, Печерський район, ВУЛИЦЯ ПРОФЕСОРА ПІДВИСОЦЬКОГО, будинок 10/10, офіс 60</t>
  </si>
  <si>
    <t>Дніпропетровська обл., місто Кам’янське, Південний район, ВУЛИЦЯ МАТРОСОВА, будинок 76, квартира 10</t>
  </si>
  <si>
    <t>Дніпропетровська обл., місто Дніпро, ВУЛИЦЯ МАЛИНОВСЬКОГО, будинок 44, квартира 66</t>
  </si>
  <si>
    <t>Дніпропетровська обл., місто Тернівка, ВУЛИЦЯ ЛЕРМОНТОВА, будинок 11</t>
  </si>
  <si>
    <t xml:space="preserve"> Сумська обл., місто Суми, Ковпаківський район, ПРОСПЕКТ ШЕВЧЕНКА, будинок 2, квартира 43</t>
  </si>
  <si>
    <t>м. Київ, ВУЛИЦЯ МЕЛЬНИКОВА, будинок 42</t>
  </si>
  <si>
    <t>Дніпропетровська обл., місто Новомосковськ, ВУЛИЦЯ ШЕВЧЕНКА, будинок 7</t>
  </si>
  <si>
    <t xml:space="preserve"> м. Київ, Печерський район, ВУЛИЦЯ ІВАНА КУДРІ, будинок 38-А, квартира 27</t>
  </si>
  <si>
    <t>53213, Дніпропетровська обл., місто Нікополь, ВУЛИЦЯ ЕЛЕКТРОМЕТАЛУРГІВ, будинок 50</t>
  </si>
  <si>
    <t>м. Київ, ВУЛИЦЯ ГЛИБОЧИЦЬКА, будинок 72</t>
  </si>
  <si>
    <t>Оренда будинків і приміщень усіх форм власності для проведення зустрічі з виборцями грн.</t>
  </si>
  <si>
    <t xml:space="preserve"> Сумська обл., місто Ромни, ВУЛИЦЯ ГОРЬКОГО, будинок 76, квартира 9</t>
  </si>
  <si>
    <t xml:space="preserve">Розміщення друк. агітаційних матеріалів чи політичної реклами на носіях зовнішньої реклами </t>
  </si>
  <si>
    <t xml:space="preserve"> ПРОВ. ЧЕКІСТІВ, 2-А, КВ.34, М.КИЇВ, Україна</t>
  </si>
  <si>
    <t xml:space="preserve">Оренда будинків і приміщень усіх форм власності для проведення прес-конференцій </t>
  </si>
  <si>
    <t>Дніпропетровська обл., місто Дніпро, Кіровський район, ВУЛИЦЯ СТОЛЯРОВА, будинок 1</t>
  </si>
  <si>
    <t xml:space="preserve">Оренда обладнання та технічних засобів для ведення предвиборної агітації </t>
  </si>
  <si>
    <t>Дніпропетровська обл., Васильківський район, селище міського типу Васильківка, ПРОВУЛОК ПАРКОВИЙ, будинок 4</t>
  </si>
  <si>
    <t>Дніпропетр обл., м. Дніпро, вул. ДАРНИЦЬКА б. 4 кв. 112</t>
  </si>
  <si>
    <t>Київська обл., Васильківський район, село Мархалівка, ВУЛИЦЯ АНТОНОВА, будинок 1, корпус Б</t>
  </si>
  <si>
    <t>Інші витрати на передвиборну агітацію згідно з рахунком №110 від 12.03.2019, в т.ч. ПДВ 1808.00 грн.</t>
  </si>
  <si>
    <t>Виготовлення відеозаписів</t>
  </si>
  <si>
    <t xml:space="preserve"> м. Київ, Голосіївський район, ВУЛИЦЯ ДЕРЕВООБРОБНА, будинок 5</t>
  </si>
  <si>
    <t xml:space="preserve"> м. Київ, Шевченківський р-н, вул. Сім'ї Хохлових, буд. 15, к. 3</t>
  </si>
  <si>
    <t xml:space="preserve"> м. Київ, Шевченківський р-н, вул. Павлівська, буд. 29, к. 23А</t>
  </si>
  <si>
    <t>КИЇВСЬКА область, ШЕВЧЕНКІВСЬКИЙ район, місто КИЇВ, вулиця ПАВЛІВСЬКА, будинок 29, кімната 30</t>
  </si>
  <si>
    <t xml:space="preserve"> Львівська обл., місто Львів, Галицький район, ПЛ.ГАЛИЦЬКА, будинок 15</t>
  </si>
  <si>
    <t>Сумська оласть, м Ворожба, 75</t>
  </si>
  <si>
    <t xml:space="preserve"> Сумська область, Ромни, Коржівська 123 кв. 1</t>
  </si>
  <si>
    <t xml:space="preserve"> Сумська область, місто Буринь, вул. Лесі Українки, 1, 31</t>
  </si>
  <si>
    <t xml:space="preserve"> м. Київ, Шевченківський район, ВУЛИЦЯ МЕЛЬНИКОВА, будинок 42</t>
  </si>
  <si>
    <t>Дніпропетровська обл., місто Дніпро, Шевченківський район, ВУЛИЦЯ ВОСКРЕСЕНСЬКА, будинок 14, офіс 107</t>
  </si>
  <si>
    <t>Одеська обл., місто Білгород-Дністровський, селище міського типу Затока, ВУЛИЦЯ ПРИМОРСЬКА, будинок 18, квартира 1</t>
  </si>
  <si>
    <t>вул. Харлампіївська, буд. 17/25, м. Маріуполь, Донецька обл.</t>
  </si>
  <si>
    <t xml:space="preserve">вул. Харлампіївська, буд. 17/25, м. Маріуполь, Донецька обл. </t>
  </si>
  <si>
    <t>Запорізька обл., місто Запоріжжя, ПРОСПЕКТ МОТОРОБУДІВНИКІВ, будинок 48</t>
  </si>
  <si>
    <t>вул. Харлампіївська, буд. 17/25, м. Маріуполь, Донецька обл., Україна, 87515</t>
  </si>
  <si>
    <t>Фермерське господарство "АСК"</t>
  </si>
  <si>
    <t>Кіровоградська обл., Долинський район, село Новошевченкове</t>
  </si>
  <si>
    <t xml:space="preserve">Розміщення друк агітаційних матеріалів чи політичної реклами на носіях зовнішньої реклами </t>
  </si>
  <si>
    <t>Дніпропетровська обл., Новомосковський район, село Новоскотувате, ВУЛИЦЯ ВИШНЕВА, будинок 49</t>
  </si>
  <si>
    <t>м. Київ, ВУЛИЦЯ ІВАНА ШЕВЦОВА, будинок 1</t>
  </si>
  <si>
    <t xml:space="preserve"> м. Київ, ВУЛИЦЯ ІВАНА ШЕВЦОВА, будинок 1</t>
  </si>
  <si>
    <t xml:space="preserve"> м. Київ, ВУЛИЦЯ ГРОДНЕНСЬКА, будинок 32</t>
  </si>
  <si>
    <t xml:space="preserve"> м. Київ, ВУЛИЦЯ ПАНЬКІВСЬКА, будинок 11</t>
  </si>
  <si>
    <t>14000, Чернігівська обл., місто Чернігів, ПРОСПЕКТ МИРУ, будинок 38-А</t>
  </si>
  <si>
    <t>Дніпропетровська обл., місто Кам’янське, Заводський район, ПРОСПЕКТ ТАРАСА ШЕВЧЕНКА, будинок 14</t>
  </si>
  <si>
    <t>ПНТДК "Степ"</t>
  </si>
  <si>
    <t>Дніпропетровська обл., місто Жовті Води, ВУЛИЦЯ ХМЕЛЬНИЦЬКОГО, будинок 34</t>
  </si>
  <si>
    <t>Дніпропетровська обл., м. Дніпро, вул. Пасаржевського, вуд.1-А</t>
  </si>
  <si>
    <t>Дніпропетровська обл., місто Павлоград, ВУЛИЦЯ СВІТЛИЧНОЇ ГАННИ, будинок 53</t>
  </si>
  <si>
    <t>м. Київ, Подільський район, ВУЛИЦЯ ТУРІВСЬКА, б. 31, кв. 8</t>
  </si>
  <si>
    <t xml:space="preserve">Транспортні послуги з реалізації заходів передвиборної агітації </t>
  </si>
  <si>
    <t xml:space="preserve"> Донецька обл., місто Маріуполь, ПРОСПЕКТ МИРУ, будинок 19</t>
  </si>
  <si>
    <t>Дніпропетровська обл., м. Дніпро, вул. Воскресенська, буд. 14, кв. 107</t>
  </si>
  <si>
    <t>Дніпропетровська обл., місто Дніпро, ВУЛИЦЯ СТАРОКОЗАЦЬКА, будинок 58, кімната 405</t>
  </si>
  <si>
    <t xml:space="preserve"> м. Київ, ВУЛИЦЯ ЖИЛЯНСЬКА, будинок 69/71, квартира 28</t>
  </si>
  <si>
    <t>Чернігівська обл., місто Чернігів, ПРОСПЕКТ МИРУ, будинок 38-А</t>
  </si>
  <si>
    <t xml:space="preserve"> м. Київ, ВУЛ.ПАНАСА МИРНОГО, будинок 16/13 ЛІТЕРА А</t>
  </si>
  <si>
    <t xml:space="preserve"> м. Київ, Шевченківський район, ВУЛИЦЯ ХРЕЩАТИК, будинок 36</t>
  </si>
  <si>
    <t xml:space="preserve"> Україна, Дніпропетровська область, Вільногірськ, вулиця Молодіжна, 16А</t>
  </si>
  <si>
    <t xml:space="preserve"> Львівська обл., місто Львів, ВУЛИЦЯ ВОРОНОГО, будинок 3</t>
  </si>
  <si>
    <t xml:space="preserve"> м. Київ, Подільський район, ВУЛИЦЯ ТУРІВСЬКА, будинок 31, квартира 8</t>
  </si>
  <si>
    <t>Рівненська обл., місто Рівне, ВУЛИЦЯ МАКАРОВА, будинок 38, квартира 233</t>
  </si>
  <si>
    <t xml:space="preserve">Розміщення друк агітаційних матеріалів чи політичної реклами на носіях зовнішніх реклами </t>
  </si>
  <si>
    <t xml:space="preserve"> Одеська обл., місто Одеса, Приморський район, ВУЛИЦЯ ПАНТЕЛЕЙМОНІВСЬКА, будинок 25</t>
  </si>
  <si>
    <t xml:space="preserve"> м. Київ, Голосіївський район, ВУЛИЦЯ КОШОВОГО ОЛЕГА, будинок 2, ЛІТЕРА Б</t>
  </si>
  <si>
    <t>Дніпропетровська обл., місто Дніпро, ВУЛИЦЯ ВОСКРЕСЕНСЬКА, будинок 14</t>
  </si>
  <si>
    <t xml:space="preserve"> Донецька обл.,м. Маріуполь, вул. Харлампивська, буд. 17/25</t>
  </si>
  <si>
    <t>Головне управління Державної служби України з надзвичайних ситуацій у м. Києві</t>
  </si>
  <si>
    <t>Рівненська область, місто Рівне вулиця Макарова буд. 38 кв. 233, Октябрський район вулиця Г. Сталінграда корп. 1 буд. 10 кв. 220</t>
  </si>
  <si>
    <t>Центр екстреної медичної допомоги та медицини катастроф міста Києва</t>
  </si>
  <si>
    <t xml:space="preserve"> КИЇВСЬКА область, ШЕВЧЕНКІВСЬКИЙ район, місто КИЇВ, вулиця ПАВЛІВСЬКА, будинок 29, кімната 30</t>
  </si>
  <si>
    <t>Оренда обладнання та технічних засобів для ведення передвиборної агітації згідно з рахунком №32 від 21.03.2019, в т.ч. ПДВ 11901.71 грн.</t>
  </si>
  <si>
    <t>м. Київ, вул. Володимирська, буд. 13</t>
  </si>
  <si>
    <t xml:space="preserve">м. Київ, вул. Володимирська, буд. 13 </t>
  </si>
  <si>
    <t>Волинська обл., місто Луцьк, ПРОСПЕКТ ВОЛІ, будинок 45, квартира 15</t>
  </si>
  <si>
    <t>Київська обл., місто Бровари, ВУЛИЦЯ ЧОРНОВОЛА В'ЯЧЕСЛАВА, будинок 15, квартира 49</t>
  </si>
  <si>
    <t>02471620</t>
  </si>
  <si>
    <t>02471488</t>
  </si>
  <si>
    <t>02471407</t>
  </si>
  <si>
    <t>02471519</t>
  </si>
  <si>
    <t>02471465</t>
  </si>
  <si>
    <t>02471525</t>
  </si>
  <si>
    <t>02471560</t>
  </si>
  <si>
    <t>02471494</t>
  </si>
  <si>
    <t>02471399</t>
  </si>
  <si>
    <t>02471583</t>
  </si>
  <si>
    <t>02471548</t>
  </si>
  <si>
    <t>02471531</t>
  </si>
  <si>
    <t>02471577</t>
  </si>
  <si>
    <t>02471590</t>
  </si>
  <si>
    <t>02471502</t>
  </si>
  <si>
    <t>02471382</t>
  </si>
  <si>
    <t>02471442</t>
  </si>
  <si>
    <t>02471426</t>
  </si>
  <si>
    <t>02471554</t>
  </si>
  <si>
    <t>02471471</t>
  </si>
  <si>
    <t>02471761</t>
  </si>
  <si>
    <t>02471672</t>
  </si>
  <si>
    <t>02471666</t>
  </si>
  <si>
    <t>02471755</t>
  </si>
  <si>
    <t>02471726</t>
  </si>
  <si>
    <t>02471790</t>
  </si>
  <si>
    <t>02471784</t>
  </si>
  <si>
    <t>02471710</t>
  </si>
  <si>
    <t>02471732</t>
  </si>
  <si>
    <t>02471695</t>
  </si>
  <si>
    <t>02471749</t>
  </si>
  <si>
    <t>02471655</t>
  </si>
  <si>
    <t>02471637</t>
  </si>
  <si>
    <t>02471689</t>
  </si>
  <si>
    <t>01744317</t>
  </si>
  <si>
    <t>02141680</t>
  </si>
  <si>
    <t>02471933</t>
  </si>
  <si>
    <t>02472074</t>
  </si>
  <si>
    <t>02472453</t>
  </si>
  <si>
    <t>02472499</t>
  </si>
  <si>
    <t>02472401</t>
  </si>
  <si>
    <t>02472364</t>
  </si>
  <si>
    <t>02472482</t>
  </si>
  <si>
    <t>02472565</t>
  </si>
  <si>
    <t>02472449</t>
  </si>
  <si>
    <t>02472418</t>
  </si>
  <si>
    <t>02472387</t>
  </si>
  <si>
    <t>02472341</t>
  </si>
  <si>
    <t>02227802</t>
  </si>
  <si>
    <t>02227676</t>
  </si>
  <si>
    <t>02472424</t>
  </si>
  <si>
    <t>02472559</t>
  </si>
  <si>
    <t>02472335</t>
  </si>
  <si>
    <t>02472536</t>
  </si>
  <si>
    <t>02472430</t>
  </si>
  <si>
    <t>02472967</t>
  </si>
  <si>
    <t>02472950</t>
  </si>
  <si>
    <t>02472973</t>
  </si>
  <si>
    <t>02472996</t>
  </si>
  <si>
    <t>02472909</t>
  </si>
  <si>
    <t>02473033</t>
  </si>
  <si>
    <t>02472988</t>
  </si>
  <si>
    <t>02472938</t>
  </si>
  <si>
    <t>02225430</t>
  </si>
  <si>
    <t>00220183</t>
  </si>
  <si>
    <t>02473955</t>
  </si>
  <si>
    <t>02473872</t>
  </si>
  <si>
    <t>02473843</t>
  </si>
  <si>
    <t>02473917</t>
  </si>
  <si>
    <t>02474021</t>
  </si>
  <si>
    <t>02474015</t>
  </si>
  <si>
    <t>02473866</t>
  </si>
  <si>
    <t>02473903</t>
  </si>
  <si>
    <t>02473926</t>
  </si>
  <si>
    <t>02474050</t>
  </si>
  <si>
    <t>02474009</t>
  </si>
  <si>
    <t>02474038</t>
  </si>
  <si>
    <t>01472824</t>
  </si>
  <si>
    <t>02225720</t>
  </si>
  <si>
    <t>00728799</t>
  </si>
  <si>
    <t>02471896</t>
  </si>
  <si>
    <t>02472007</t>
  </si>
  <si>
    <t>02471979</t>
  </si>
  <si>
    <t>02472200</t>
  </si>
  <si>
    <t>02474185</t>
  </si>
  <si>
    <t>02474191</t>
  </si>
  <si>
    <t>02474204</t>
  </si>
  <si>
    <t>02474848</t>
  </si>
  <si>
    <t>02474860</t>
  </si>
  <si>
    <t>02474831</t>
  </si>
  <si>
    <t>02474891</t>
  </si>
  <si>
    <t>02474956</t>
  </si>
  <si>
    <t>02475204</t>
  </si>
  <si>
    <t>02475308</t>
  </si>
  <si>
    <t>02475316</t>
  </si>
  <si>
    <t>02475285</t>
  </si>
  <si>
    <t>02475279</t>
  </si>
  <si>
    <t>02475262</t>
  </si>
  <si>
    <t>02475256</t>
  </si>
  <si>
    <t>02475243</t>
  </si>
  <si>
    <t>02475233</t>
  </si>
  <si>
    <t>02475345</t>
  </si>
  <si>
    <t>02475339</t>
  </si>
  <si>
    <t>02475322</t>
  </si>
  <si>
    <t>02475629</t>
  </si>
  <si>
    <t>02475612</t>
  </si>
  <si>
    <t>02475670</t>
  </si>
  <si>
    <t>02475641</t>
  </si>
  <si>
    <t>02475635</t>
  </si>
  <si>
    <t>02475782</t>
  </si>
  <si>
    <t>02475776</t>
  </si>
  <si>
    <t>02475701</t>
  </si>
  <si>
    <t>02475718</t>
  </si>
  <si>
    <t>02475693</t>
  </si>
  <si>
    <t>02475799</t>
  </si>
  <si>
    <t>02475664</t>
  </si>
  <si>
    <t>02475687</t>
  </si>
  <si>
    <t>02475865</t>
  </si>
  <si>
    <t>02476273</t>
  </si>
  <si>
    <t>02476155</t>
  </si>
  <si>
    <t>02476221</t>
  </si>
  <si>
    <t>02476267</t>
  </si>
  <si>
    <t>02476161</t>
  </si>
  <si>
    <t>02476095</t>
  </si>
  <si>
    <t>02476818</t>
  </si>
  <si>
    <t>02476860</t>
  </si>
  <si>
    <t>02476310</t>
  </si>
  <si>
    <t>02476356</t>
  </si>
  <si>
    <t>02476333</t>
  </si>
  <si>
    <t>02476304</t>
  </si>
  <si>
    <t>02476282</t>
  </si>
  <si>
    <t>04329856</t>
  </si>
  <si>
    <t>04332087</t>
  </si>
  <si>
    <t>04183484</t>
  </si>
  <si>
    <t>04343398</t>
  </si>
  <si>
    <t>04343748</t>
  </si>
  <si>
    <t>04344015</t>
  </si>
  <si>
    <t>04343990</t>
  </si>
  <si>
    <t>04344009</t>
  </si>
  <si>
    <t>04343903</t>
  </si>
  <si>
    <t>02476899</t>
  </si>
  <si>
    <t>02476876</t>
  </si>
  <si>
    <t>02476238</t>
  </si>
  <si>
    <t>02476244</t>
  </si>
  <si>
    <t>04347143</t>
  </si>
  <si>
    <t>04347806</t>
  </si>
  <si>
    <t>04347692</t>
  </si>
  <si>
    <t>04347628</t>
  </si>
  <si>
    <t>04347321</t>
  </si>
  <si>
    <t>04344400</t>
  </si>
  <si>
    <t>04346014</t>
  </si>
  <si>
    <t>04344392</t>
  </si>
  <si>
    <t>04345865</t>
  </si>
  <si>
    <t>04344995</t>
  </si>
  <si>
    <t>04348303</t>
  </si>
  <si>
    <t>04348355</t>
  </si>
  <si>
    <t>04348467</t>
  </si>
  <si>
    <t>04347752</t>
  </si>
  <si>
    <t>04347367</t>
  </si>
  <si>
    <t>04348800</t>
  </si>
  <si>
    <t>04347812</t>
  </si>
  <si>
    <t>05453700</t>
  </si>
  <si>
    <t>04345782</t>
  </si>
  <si>
    <t>04345807</t>
  </si>
  <si>
    <t>04344898</t>
  </si>
  <si>
    <t>04348562</t>
  </si>
  <si>
    <t>04348734</t>
  </si>
  <si>
    <t>04348898</t>
  </si>
  <si>
    <t>04348834</t>
  </si>
  <si>
    <t>04348705</t>
  </si>
  <si>
    <t>04344334</t>
  </si>
  <si>
    <t>04344073</t>
  </si>
  <si>
    <t>04348504</t>
  </si>
  <si>
    <t>05744121</t>
  </si>
  <si>
    <t>05311710</t>
  </si>
  <si>
    <t>ТОВАРИСТВО З ОБМЕЖЕНОЮ ВІДПОВІДАЛЬНІСТЮ "Новини Городнянщини"</t>
  </si>
  <si>
    <t>ТОВАРИСТВО З ОБМЕЖЕНОЮ ВІДПОВІДАЛЬНІСТЮ "Телерадіокомпанія "Студія 1+1"</t>
  </si>
  <si>
    <t>Дочірнє підприємство "ТЕЛЕРАДІОКОМПАНІЯ" СТЕРХ" ТО</t>
  </si>
  <si>
    <t>Дочірнє підприємство "ТЕЛЕРАДІОКОМПАНІЯ РЕГІОН-ПЛЮС"</t>
  </si>
  <si>
    <t>Дочірнє підприємство  "ТРК" КЛАСИК"</t>
  </si>
  <si>
    <t>Фізична особа-підприємець  Доманська Р.М.</t>
  </si>
  <si>
    <t>Фізична особа-підприємець  Григорович М.С.</t>
  </si>
  <si>
    <t>Фізична особа-підприємець  Гнатишин Д.В.</t>
  </si>
  <si>
    <t>Фізична особа-підприємець  Галушко Марина Сергіївна</t>
  </si>
  <si>
    <t>Фізична особа-підприємець  Алєксєєва Валерія Валеріївна</t>
  </si>
  <si>
    <t>Фізична особа-підприємець  Ганзюк Леонiд Григорович</t>
  </si>
  <si>
    <t>Фізична особа-підприємець  Дідківський А.С.</t>
  </si>
  <si>
    <t>Фізична особа-підприємець  Зінчук Василь Васильович</t>
  </si>
  <si>
    <t>Фізична особа-підприємець  Білоус Руслан Костянтинович</t>
  </si>
  <si>
    <t>Фізична особа-підприємець  Калантаєвська Олена Володиміріана</t>
  </si>
  <si>
    <t>Фізична особа-підприємець  Кізима О.Л.</t>
  </si>
  <si>
    <t>ТОВАРИСТВО З ОБМЕЖЕНОЮ ВІДПОВІДАЛЬНІСТЮ «Редакція газети «Вісті Ковельщини»</t>
  </si>
  <si>
    <t>ТОВАРИСТВО З ОБМЕЖЕНОЮ ВІДПОВІДАЛЬНІСТЮ Редакція Іваничівської районної газети «Колос»</t>
  </si>
  <si>
    <t>ТОВАРИСТВО З ОБМЕЖЕНОЮ ВІДПОВІДАЛЬНІСТЮ "Агенція "Час Полісся"</t>
  </si>
  <si>
    <t>ТОВАРИСТВО З ОБМЕЖЕНОЮ ВІДПОВІДАЛЬНІСТЮ "Медіацентр "Снятинська вежа"</t>
  </si>
  <si>
    <t>ТОВАРИСТВО З ОБМЕЖЕНОЮ ВІДПОВІДАЛЬНІСТЮ "Фірма "Надія"</t>
  </si>
  <si>
    <t>ТОВАРИСТВО З ОБМЕЖЕНОЮ ВІДПОВІДАЛЬНІСТЮ »Редакція газети «Сім днів»</t>
  </si>
  <si>
    <t>ТОВАРИСТВО З ОБМЕЖЕНОЮ ВІДПОВІДАЛЬНІСТЮ «Володимирецький вісник»</t>
  </si>
  <si>
    <t>ТОВАРИСТВО З ОБМЕЖЕНОЮ ВІДПОВІДАЛЬНІСТЮ "АБ-РАДІО"</t>
  </si>
  <si>
    <t>ТОВАРИСТВО З ОБМЕЖЕНОЮ ВІДПОВІДАЛЬНІСТЮ ''Бойчук-студія''</t>
  </si>
  <si>
    <t>ТОВАРИСТВО З ОБМЕЖЕНОЮ ВІДПОВІДАЛЬНІСТЮ "Будівельний Альянс"</t>
  </si>
  <si>
    <t>ТОВАРИСТВО З ОБМЕЖЕНОЮ ВІДПОВІДАЛЬНІСТЮ ТРК "РАІ"</t>
  </si>
  <si>
    <t>ТОВАРИСТВО З ОБМЕЖЕНОЮ ВІДПОВІДАЛЬНІСТЮ "Івано-Франківська ТРК "Канал-402"</t>
  </si>
  <si>
    <t>ТОВАРИСТВО З ОБМЕЖЕНОЮ ВІДПОВІДАЛЬНІСТЮ "Професійна ліга"</t>
  </si>
  <si>
    <t>ТОВАРИСТВО З ОБМЕЖЕНОЮ ВІДПОВІДАЛЬНІСТЮ "АТМ Україна"</t>
  </si>
  <si>
    <t>ТОВАРИСТВО З ОБМЕЖЕНОЮ ВІДПОВІДАЛЬНІСТЮ "TV-4"</t>
  </si>
  <si>
    <t>ТОВАРИСТВО З ОБМЕЖЕНОЮ ВІДПОВІДАЛЬНІСТЮ "АЛЬФАКОМ"</t>
  </si>
  <si>
    <t>ТОВАРИСТВО З ОБМЕЖЕНОЮ ВІДПОВІДАЛЬНІСТЮ "Телерадіокомпанія "НОВІ КОМУНІКАЦІЇ"</t>
  </si>
  <si>
    <t>ТОВАРИСТВО З ОБМЕЖЕНОЮ ВІДПОВІДАЛЬНІСТЮ  "АТМ Україна"</t>
  </si>
  <si>
    <t>ТОВАРИСТВО З ОБМЕЖЕНОЮ ВІДПОВІДАЛЬНІСТЮ "Видавництво та телерадіо "Редакція газети "ЕХО" (Відлуння)</t>
  </si>
  <si>
    <t>ТОВАРИСТВО З ОБМЕЖЕНОЮ ВІДПОВІДАЛЬНІСТЮ "Газета Звягель"</t>
  </si>
  <si>
    <t>ТОВАРИСТВО З ОБМЕЖЕНОЮ ВІДПОВІДАЛЬНІСТЮ "Інформаційний центр редакція газети " «Прапор"</t>
  </si>
  <si>
    <t>ТОВАРИСТВО З ОБМЕЖЕНОЮ ВІДПОВІДАЛЬНІСТЮ "Видавництво та телерадіокомпанія "Редакція газети "ЕХО"</t>
  </si>
  <si>
    <t>ТОВАРИСТВО З ОБМЕЖЕНОЮ ВІДПОВІДАЛЬНІСТЮ "Видавництво та телерадіокомпанія Редакція газети "ЕХО"</t>
  </si>
  <si>
    <t>ТОВАРИСТВО З ОБМЕЖЕНОЮ ВІДПОВІДАЛЬНІСТЮ "Медіа-Проспект"</t>
  </si>
  <si>
    <t>ТОВАРИСТВО З ОБМЕЖЕНОЮ ВІДПОВІДАЛЬНІСТЮ "Інформаційний центр редакція газети "Прапор"</t>
  </si>
  <si>
    <t>ТОВАРИСТВО З ОБМЕЖЕНОЮ ВІДПОВІДАЛЬНІСТЮ "Івано-Франківська Телерадіокомпанія "Канал-402"</t>
  </si>
  <si>
    <t>ТОВАРИСТВО З ОБМЕЖЕНОЮ ВІДПОВІДАЛЬНІСТЮ "Голос Опілля "-Медіа+"</t>
  </si>
  <si>
    <t>ТОВАРИСТВО З ОБМЕЖЕНОЮ ВІДПОВІДАЛЬНІСТЮ "МГ-МЕДІА"</t>
  </si>
  <si>
    <t>ТОВАРИСТВО З ОБМЕЖЕНОЮ ВІДПОВІДАЛЬНІСТЮ "Життя Семенівщини"</t>
  </si>
  <si>
    <t>ТОВАРИСТВО З ОБМЕЖЕНОЮ ВІДПОВІДАЛЬНІСТЮ "Носівські вісті"</t>
  </si>
  <si>
    <t>ТОВАРИСТВО З ОБМЕЖЕНОЮ ВІДПОВІДАЛЬНІСТЮ "Медіа-центр"Наше слово"</t>
  </si>
  <si>
    <t>ТОВАРИСТВО З ОБМЕЖЕНОЮ ВІДПОВІДАЛЬНІСТЮ "Газета "Прилуччина"</t>
  </si>
  <si>
    <t>ТОВАРИСТВО З ОБМЕЖЕНОЮ ВІДПОВІДАЛЬНІСТЮ "ВКФ ТРК "ТТ"</t>
  </si>
  <si>
    <t>ТОВАРИСТВО З ОБМЕЖЕНОЮ ВІДПОВІДАЛЬНІСТЮ "МІжнародна комерційна телерадіокомпанія" (ICTV)</t>
  </si>
  <si>
    <t>ТОВАРИСТВО З ОБМЕЖЕНОЮ ВІДПОВІДАЛЬНІСТЮ «Редакція газети «Пульс:новини,факти, коментарі»</t>
  </si>
  <si>
    <t>ТОВАРИСТВО З ОБМЕЖЕНОЮ ВІДПОВІДАЛЬНІСТЮ «Видавництво «АСНА»</t>
  </si>
  <si>
    <t>ТОВАРИСТВО З ОБМЕЖЕНОЮ ВІДПОВІДАЛЬНІСТЮ «Телерадіокомунікаційна компанія «Сигма»</t>
  </si>
  <si>
    <t>ТОВАРИСТВО З ОБМЕЖЕНОЮ ВІДПОВІДАЛЬНІСТЮ "Ред. Бердич. газети "Земля Бердичева"</t>
  </si>
  <si>
    <t>ТОВАРИСТВО З ОБМЕЖЕНОЮ ВІДПОВІДАЛЬНІСТЮ  "Редакція Бердичівської міської газети "Земля Бердичівська"</t>
  </si>
  <si>
    <t>ТОВАРИСТВО З ОБМЕЖЕНОЮ ВІДПОВІДАЛЬНІСТЮ "Рекламна агенція Житомир Інфо"</t>
  </si>
  <si>
    <t xml:space="preserve">ТОВАРИСТВО З ОБМЕЖЕНОЮ ВІДПОВІДАЛЬНІСТЮ "Редакція газ "Народ. трибуна." </t>
  </si>
  <si>
    <t>ТОВАРИСТВО З ОБМЕЖЕНОЮ ВІДПОВІДАЛЬНІСТЮ "Редакція газети "Слово Полісся"</t>
  </si>
  <si>
    <t xml:space="preserve">ТОВАРИСТВО З ОБМЕЖЕНОЮ ВІДПОВІДАЛЬНІСТЮ "Редакція газети "Перемога" </t>
  </si>
  <si>
    <t>ТОВАРИСТВО З ОБМЕЖЕНОЮ ВІДПОВІДАЛЬНІСТЮ "Редакція газети "Зоря Полісся"</t>
  </si>
  <si>
    <t>ТОВАРИСТВО З ОБМЕЖЕНОЮ ВІДПОВІДАЛЬНІСТЮ "Редакція газети "Вісті"</t>
  </si>
  <si>
    <t>ТОВАРИСТВО З ОБМЕЖЕНОЮ ВІДПОВІДАЛЬНІСТЮ "Редакція газети "Вісті Калущини"</t>
  </si>
  <si>
    <t>ТОВАРИСТВО З ОБМЕЖЕНОЮ ВІДПОВІДАЛЬНІСТЮ "Редакція газети "Вільний Голос"</t>
  </si>
  <si>
    <t>ТОВАРИСТВО З ОБМЕЖЕНОЮ ВІДПОВІДАЛЬНІСТЮ "Телерадіоорганізація "Русское Радіо" Україна"</t>
  </si>
  <si>
    <t>ТОВАРИСТВО З ОБМЕЖЕНОЮ ВІДПОВІДАЛЬНІСТЮ  "Міжнародна комерційна компанія "ICTV"</t>
  </si>
  <si>
    <t>ТОВАРИСТВО З ОБМЕЖЕНОЮ ВІДПОВІДАЛЬНІСТЮ «Інформаційна Агенція «Погляд</t>
  </si>
  <si>
    <t>ТОВАРИСТВО З ОБМЕЖЕНОЮ ВІДПОВІДАЛЬНІСТЮ "ФОКСПРИНТ"</t>
  </si>
  <si>
    <t>ТОВАРИСТВО З ОБМЕЖЕНОЮ ВІДПОВІДАЛЬНІСТЮ «АСМІ»</t>
  </si>
  <si>
    <t>ТОВАРИСТВО З ОБМЕЖЕНОЮ ВІДПОВІДАЛЬНІСТЮ »редакція газети «Вісник Кореччини»</t>
  </si>
  <si>
    <t>ТОВАРИСТВО З ОБМЕЖЕНОЮ ВІДПОВІДАЛЬНІСТЮ »Радіо Трек»</t>
  </si>
  <si>
    <t>ТОВАРИСТВО З ОБМЕЖЕНОЮ ВІДПОВІДАЛЬНІСТЮ Редакція Здолбунівської районної газети «Нове життя»</t>
  </si>
  <si>
    <t>ТОВАРИСТВО З ОБМЕЖЕНОЮ ВІДПОВІДАЛЬНІСТЮ  «Редакція газети «Свобода»</t>
  </si>
  <si>
    <t xml:space="preserve">ТОВАРИСТВО З ОБМЕЖЕНОЮ ВІДПОВІДАЛЬНІСТЮ «Редакція газети «Колос» </t>
  </si>
  <si>
    <r>
      <t>ТОВАРИСТВО З ОБМЕЖЕНОЮ ВІДПОВІДАЛЬНІСТЮ «Редакція «Вісник Надзбруччя</t>
    </r>
    <r>
      <rPr>
        <b/>
        <sz val="10"/>
        <color theme="1"/>
        <rFont val="Times New Roman"/>
        <family val="1"/>
        <charset val="204"/>
      </rPr>
      <t>»</t>
    </r>
    <r>
      <rPr>
        <sz val="10"/>
        <color theme="1"/>
        <rFont val="Times New Roman"/>
        <family val="1"/>
        <charset val="204"/>
      </rPr>
      <t xml:space="preserve"> </t>
    </r>
  </si>
  <si>
    <t>ТОВАРИСТВО З ОБМЕЖЕНОЮ ВІДПОВІДАЛЬНІСТЮ «Телерадіокомпанія Подолянин –TV»</t>
  </si>
  <si>
    <t>ТОВАРИСТВО З ОБМЕЖЕНОЮ ВІДПОВІДАЛЬНІСТЮ «Продюсерський центр Ексклюзив»</t>
  </si>
  <si>
    <t>ТОВАРИСТВО З ОБМЕЖЕНОЮ ВІДПОВІДАЛЬНІСТЮ  "ЧМГ"</t>
  </si>
  <si>
    <t>ТОВАРИСТВО З ОБМЕЖЕНОЮ ВІДПОВІДАЛЬНІСТЮ "Рекламна Агенція Голд Ф'юче"</t>
  </si>
  <si>
    <t>ТОВАРИСТВО З ОБМЕЖЕНОЮ ВІДПОВІДАЛЬНІСТЮ  "СОЛВЕРС РН"</t>
  </si>
  <si>
    <t>ТОВАРИСТВО З ОБМЕЖЕНОЮ ВІДПОВІДАЛЬНІСТЮ  "РТМ-УКРАЇНА"</t>
  </si>
  <si>
    <t>ТОВАРИСТВО З ОБМЕЖЕНОЮ ВІДПОВІДАЛЬНІСТЮ "РТМ-УКРАІНА"</t>
  </si>
  <si>
    <t>ТОВАРИСТВО З ОБМЕЖЕНОЮ ВІДПОВІДАЛЬНІСТЮ "ТЕЛЕРАДIОКОМПАНIЯ "СТУДIЯ 1+1"</t>
  </si>
  <si>
    <t>ТОВАРИСТВО З ОБМЕЖЕНОЮ ВІДПОВІДАЛЬНІСТЮ "Телеканал СТБ"</t>
  </si>
  <si>
    <t>ТОВАРИСТВО З ОБМЕЖЕНОЮ ВІДПОВІДАЛЬНІСТЮ  "Челендж Аеропорт"</t>
  </si>
  <si>
    <t>ТОВАРИСТВО З ОБМЕЖЕНОЮ ВІДПОВІДАЛЬНІСТЮ "МЕДІА 98"</t>
  </si>
  <si>
    <t>ТОВАРИСТВО З ОБМЕЖЕНОЮ ВІДПОВІДАЛЬНІСТЮ "Міжнародна комерційна компанія "ICTV"</t>
  </si>
  <si>
    <t>ТОВАРИСТВО З ОБМЕЖЕНОЮ ВІДПОВІДАЛЬНІСТЮ "Вісті Придніпров'я"</t>
  </si>
  <si>
    <t>ТОВАРИСТВО З ОБМЕЖЕНОЮ ВІДПОВІДАЛЬНІСТЮ  "Газета "Приазовський робочий"</t>
  </si>
  <si>
    <t>ТОВАРИСТВО З ОБМЕЖЕНОЮ ВІДПОВІДАЛЬНІСТЮ  "ТЕЛЕРАДІОКОМПАНІЯ "АЛЕКС"</t>
  </si>
  <si>
    <t>ТОВАРИСТВО З ОБМЕЖЕНОЮ ВІДПОВІДАЛЬНІСТЮ  "ВКФ ТРК"ТТ"</t>
  </si>
  <si>
    <t>ТОВАРИСТВО З ОБМЕЖЕНОЮ ВІДПОВІДАЛЬНІСТЮ "Телерадіокомпанія "Україна"</t>
  </si>
  <si>
    <t>ТОВАРИСТВО З ОБМЕЖЕНОЮ ВІДПОВІДАЛЬНІСТЮ "ТРК "БЕЛКОМ"</t>
  </si>
  <si>
    <t>ТОВАРИСТВО З ОБМЕЖЕНОЮ ВІДПОВІДАЛЬНІСТЮ "ТРК "РАДІО КОХАННЯ"</t>
  </si>
  <si>
    <t>ТОВАРИСТВО З ОБМЕЖЕНОЮ ВІДПОВІДАЛЬНІСТЮ "Радіо Всесвіт"</t>
  </si>
  <si>
    <t>ТОВАРИСТВО З ОБМЕЖЕНОЮ ВІДПОВІДАЛЬНІСТЮ "ТЕЛЕРАДІОКОМПАНІЯ ПРАЙМЕД"</t>
  </si>
  <si>
    <t>ТОВАРИСТВО З ОБМЕЖЕНОЮ ВІДПОВІДАЛЬНІСТЮ "СЕРВІСНА КОМПАНІЯ"ДОЛИНА МРІЙ"</t>
  </si>
  <si>
    <t>ТОВАРИСТВО З ОБМЕЖЕНОЮ ВІДПОВІДАЛЬНІСТЮ  "РТМ-УКРАІНА"</t>
  </si>
  <si>
    <t>ТОВАРИСТВО З ОБМЕЖЕНОЮ ВІДПОВІДАЛЬНІСТЮ "МЕРКУР ХОТЕЛ МЕНЕДЖМЕНТ"</t>
  </si>
  <si>
    <t>ТОВАРИСТВО З ОБМЕЖЕНОЮ ВІДПОВІДАЛЬНІСТЮ "ТЕЛЕРАДІОКОМПАНІЯ "НОВА ХВИЛЯ"</t>
  </si>
  <si>
    <t>ТОВАРИСТВО З ОБМЕЖЕНОЮ ВІДПОВІДАЛЬНІСТЮ "ТРК"Медіа маркет"</t>
  </si>
  <si>
    <t>ТОВАРИСТВО З ОБМЕЖЕНОЮ ВІДПОВІДАЛЬНІСТЮ "Телерадіокомпанія "Ваше радіо"</t>
  </si>
  <si>
    <t>ТОВАРИСТВО З ОБМЕЖЕНОЮ ВІДПОВІДАЛЬНІСТЮ "ТЕЛЕРАДІОКОМПАНІЯ "КЛАСИК РАДІО"</t>
  </si>
  <si>
    <t>ТОВАРИСТВО З ОБМЕЖЕНОЮ ВІДПОВІДАЛЬНІСТЮ "ТЕЛЕРАДІОКОМПАНІЯ "АЛЕКС"</t>
  </si>
  <si>
    <t>ТОВАРИСТВО З ОБМЕЖЕНОЮ ВІДПОВІДАЛЬНІСТЮ "МЕДІАГРУП АЛЕКС.ЮА"</t>
  </si>
  <si>
    <t>ТОВАРИСТВО З ОБМЕЖЕНОЮ ВІДПОВІДАЛЬНІСТЮ "РАДІОМОВНА КОМПАНІЯ "ОЛІВІН</t>
  </si>
  <si>
    <t>ТОВАРИСТВО З ОБМЕЖЕНОЮ ВІДПОВІДАЛЬНІСТЮ Телерадіокомпанія "МЕГА-РАДІО"</t>
  </si>
  <si>
    <t>ТОВАРИСТВО З ОБМЕЖЕНОЮ ВІДПОВІДАЛЬНІСТЮ "ТЕЛЕРАДІОКОМПАНІЯ "КОНТАКТ"</t>
  </si>
  <si>
    <t>ТОВАРИСТВО З ОБМЕЖЕНОЮ ВІДПОВІДАЛЬНІСТЮ "ТОП-РАДІО"</t>
  </si>
  <si>
    <t>ТОВАРИСТВО З ОБМЕЖЕНОЮ ВІДПОВІДАЛЬНІСТЮ "НОВИЙ КАНАЛ"</t>
  </si>
  <si>
    <t>ТОВАРИСТВО З ОБМЕЖЕНОЮ ВІДПОВІДАЛЬНІСТЮ "Телерадіокомпанія "Радіо 50"</t>
  </si>
  <si>
    <t>ТОВАРИСТВО З ОБМЕЖЕНОЮ ВІДПОВІДАЛЬНІСТЮ "Редакція газети "Присамарська нива"</t>
  </si>
  <si>
    <t>ТОВАРИСТВО З ОБМЕЖЕНОЮ ВІДПОВІДАЛЬНІСТЮ "Васильеівський вісник"</t>
  </si>
  <si>
    <t>ТОВАРИСТВО З ОБМЕЖЕНОЮ ВІДПОВІДАЛЬНІСТЮ "Транспортна компанія "САТ"</t>
  </si>
  <si>
    <t>Фізична особа-підприємець Самотьосов Антон Сергійович</t>
  </si>
  <si>
    <t>Фізична особа-підприємець  Тенюх Оксана Володимирівна</t>
  </si>
  <si>
    <t>Фізична особа-підприємець Пономаренко Валерій Ігорович</t>
  </si>
  <si>
    <t>Фізична особа-підприємець Лобач Таїсія Сергіївна</t>
  </si>
  <si>
    <t>Фізична особа-підприємець Клевака Іван Іванович</t>
  </si>
  <si>
    <t>Фізична особа-підприємець Ширяєв ДМИТРО ІГОРОВИЧ</t>
  </si>
  <si>
    <t>Фізична особа-підприємець Рудковська Олена Володимирівна</t>
  </si>
  <si>
    <t>Фізична особа-підприємець Литвин Вікторія Олексіївна</t>
  </si>
  <si>
    <t>Фізична особа-підприємець Рябоконь Микола Леонідович</t>
  </si>
  <si>
    <t>Фізична особа-підприємець Тернов Володимир Валерійович</t>
  </si>
  <si>
    <t>Фізична особа-підприємець Москаленко Іван Валентинович</t>
  </si>
  <si>
    <t>Фізична особа-підприємець Понамарчук Ігор Тарасович</t>
  </si>
  <si>
    <t>Фізична особа-підприємець Сітніков Сергій Михайлович</t>
  </si>
  <si>
    <t>Фізична особа-підприємець Петренко Ольга Юріївна</t>
  </si>
  <si>
    <t>Фізична особа-підприємець Юхименко Софія Едуардівна</t>
  </si>
  <si>
    <t>Фізична особа-підприємець Чехута Оксана Едуардівна</t>
  </si>
  <si>
    <t>ПРИВАТНЕ ПІДПРИЄМСТВО "РЕДАКЦІЯ ГАЗЕТИ "РІДНИЙ КРАЙ"</t>
  </si>
  <si>
    <t xml:space="preserve"> Renault Logan(1461куб.см)</t>
  </si>
  <si>
    <t>01.01.2019р.</t>
  </si>
  <si>
    <t>12.03.2019 р.</t>
  </si>
  <si>
    <t>13.03.2019р.</t>
  </si>
  <si>
    <t>31.12.2019 р.</t>
  </si>
  <si>
    <t>01.03.2019р.</t>
  </si>
  <si>
    <t>Renault Dokker (1461куб.см)</t>
  </si>
  <si>
    <t>Mercedes-BenzV250  (2143 куб.см)</t>
  </si>
  <si>
    <t>домен tymoshenko-2019.соm.ua</t>
  </si>
  <si>
    <t xml:space="preserve">SSL для домена  </t>
  </si>
  <si>
    <t>27.06.2020р.</t>
  </si>
  <si>
    <t>25.03.2019р.</t>
  </si>
  <si>
    <t>ТОВАРИСТВО З ОБМЕЖЕНОЮ ВІДПОВІДАЛЬНІСТЮ  "Центр інтернет -імен України"</t>
  </si>
  <si>
    <t>61146, мХарків, вул.Героїв Труда, буд.28,корпус А,квартира 2</t>
  </si>
  <si>
    <t>9 329 475,00</t>
  </si>
  <si>
    <t>31.01.2019р.</t>
  </si>
  <si>
    <t>26404500929199</t>
  </si>
  <si>
    <t>26409000000023</t>
  </si>
  <si>
    <t>26408000000013</t>
  </si>
  <si>
    <t>26405000000005</t>
  </si>
  <si>
    <t>26407000000025</t>
  </si>
  <si>
    <t>26400000000022</t>
  </si>
  <si>
    <t>26408000000024</t>
  </si>
  <si>
    <t>26404000000006</t>
  </si>
  <si>
    <t>26401500934909</t>
  </si>
  <si>
    <t>26401000000009</t>
  </si>
  <si>
    <t>ТОВАРИСТВО З ОБМЕЖЕНОЮ ВІДПОВІДАЛЬНІСТЮ "СОФТКЕЙ ЮА"</t>
  </si>
  <si>
    <t>04205, Україна, м. Київ, проспект Оболонський, будинок 35, офіс 201.</t>
  </si>
  <si>
    <t>13.02.2019 р.</t>
  </si>
  <si>
    <t>13.02.2024 р.</t>
  </si>
  <si>
    <t>Програмна продукція
Acrobat Pro DC for teams ALL
Multiple Platforms Multi European
Languages Team Licensing
Subscription New GOV</t>
  </si>
  <si>
    <t>13.02.2020 р.</t>
  </si>
  <si>
    <t>04.01.20198</t>
  </si>
  <si>
    <t>Повернення помилково перерахованих котів</t>
  </si>
  <si>
    <t>Сплата за віртуальний виділений сервер</t>
  </si>
  <si>
    <t>Сплата за інтернет за січень</t>
  </si>
  <si>
    <t>Сплата за послуги телефонії за грудень 2018</t>
  </si>
  <si>
    <t>ПАТ "Укртелеком"</t>
  </si>
  <si>
    <t>Сплата за послуги телефонії за січень</t>
  </si>
  <si>
    <t>ПРАТ "СК"АРСЕНАЛ СТРАХУВАННЯ"</t>
  </si>
  <si>
    <t xml:space="preserve">Страховий платіж </t>
  </si>
  <si>
    <t>ТОВАРИСТВО З ОБМЕЖЕНОЮ ВІДПОВІДАЛЬНІСТЮ "ІНТЕЛЛІ"</t>
  </si>
  <si>
    <t>03035, м.Київ, ВУЛИЦЯ ЛЬВА ТОЛСТОГО, будинок 63, офіс 19</t>
  </si>
  <si>
    <t xml:space="preserve">Сплата за обслуговування системи моніторінгу </t>
  </si>
  <si>
    <t>Сплата за продовження дії ліцензії за лютий-квітень 2019 р.</t>
  </si>
  <si>
    <t>Військовий збір  із заробітної плати  за січень 2019 року</t>
  </si>
  <si>
    <t>Податок з дох.фіз.осіб із заробітної плати  за січень 2019 року</t>
  </si>
  <si>
    <t>Сплата ЄСВ 22,00 % із заробітної плати за січень 2019 року</t>
  </si>
  <si>
    <t xml:space="preserve">Відрахування із з.плати Смусь М.А. за січень 2019р. згідно викон. листу </t>
  </si>
  <si>
    <t>Відрахування із з/плати Кушніра В.А. за січень 2019р. згідно виконавчого листу</t>
  </si>
  <si>
    <t>Відрахування із з/плати Сокольченко С.П. за січень 2018р. згідно виконавчого листу</t>
  </si>
  <si>
    <t>04080, м. Київ , вул.Турівська,13</t>
  </si>
  <si>
    <t>Заробітна плата за січень 2019 р.</t>
  </si>
  <si>
    <t>Сплата за послуг телефонії</t>
  </si>
  <si>
    <t>04080, м.Київ, ВУЛИЦЯ КИРИЛІВСЬКА, будинок 102</t>
  </si>
  <si>
    <t>Сплата за видачу сертифікованих електронних ключів підпису</t>
  </si>
  <si>
    <t>02068, м.Київ, вул. Вербицького, буд.№1</t>
  </si>
  <si>
    <t>Сплата за папір</t>
  </si>
  <si>
    <t>Повернення помилково перерахованих коштів  за продовження дії ліцензії за лютий-квітень 2019 р.</t>
  </si>
  <si>
    <t>35256291</t>
  </si>
  <si>
    <t>Сплата за папір та рушники паперові</t>
  </si>
  <si>
    <t>Оплата за марки</t>
  </si>
  <si>
    <t>Військовий збір  із заробітної плати  за лютий 2019 року</t>
  </si>
  <si>
    <t>Податок з дох.фіз.осіб із заробітної плати  за лютий 2019 року</t>
  </si>
  <si>
    <t>Сплата ЄСВ 22,00 % із заробітної плати за лютий 2019 року</t>
  </si>
  <si>
    <t>Заробітна плата за лютий 2019 р.</t>
  </si>
  <si>
    <t>40959684</t>
  </si>
  <si>
    <t>Сплата за канц. товари</t>
  </si>
  <si>
    <t>Сплата за інтернет за лютий</t>
  </si>
  <si>
    <t>Сплата за послуги телефонії за лютий</t>
  </si>
  <si>
    <t>42264086</t>
  </si>
  <si>
    <t>Сплата за паливно-мастильні матеріали</t>
  </si>
  <si>
    <t>ТОВАРИСТВО З ОБМЕЖЕНОЮ ВІДПОВІДАЛЬНІСТЮ "СХІДНОЄВРОПЕЙСЬКІ КОНТАКТ-ЦЕНТРИ"</t>
  </si>
  <si>
    <t>02125, м.Київ, вул. В. Шимановського, дом.2/1, к.212</t>
  </si>
  <si>
    <t>Сплата за інформаційно-консультаційні послуги</t>
  </si>
  <si>
    <t>02068, м.Київ, ВУЛИЦЯ ГАННИ АХМАТОВОЇ, будинок 35-Б, квартира 54</t>
  </si>
  <si>
    <t>Сплата за юридичні послуги</t>
  </si>
  <si>
    <t>Відрахування із з/плати Савченко  В.М. за жовтень 2018р. згідно виконавчого листа №201/6179/14-ц від 24.11.2014 р.</t>
  </si>
  <si>
    <t>АО "Адвокатська контора "Фінкель та Гімпельсон"</t>
  </si>
  <si>
    <t>04080, м.Київ, вул. Турівська буд.15</t>
  </si>
  <si>
    <t>Сплата за надання правової допомоги</t>
  </si>
  <si>
    <t>Військовий збір  із заробітної плати  за березень 2019 року</t>
  </si>
  <si>
    <t>Податок з дох.фіз.осіб із заробітної плати  за березень 2019 року</t>
  </si>
  <si>
    <t>Сплата ЄСВ 22,00 % із заробітної плати за березень 2019 року</t>
  </si>
  <si>
    <t>Заробітна плата за березень 2019 р.</t>
  </si>
  <si>
    <t>61146, Харківська обл., місто Харків, ВУЛИЦЯ ГЕРОЇВ ПРАЦІ, будинок 28, корпус А, квартира 2</t>
  </si>
  <si>
    <t>Оплата за послуги SSL для домену</t>
  </si>
  <si>
    <t>08131,Київська область,Києво-Святошинський р-н, с. Софіївська Борщагівка,вул.Велика Кільцева, буд.4</t>
  </si>
  <si>
    <t>Сплата за інтернет за березень</t>
  </si>
  <si>
    <t>Сплата за рушники паперові</t>
  </si>
  <si>
    <t xml:space="preserve">Сплата за послуги телефонії </t>
  </si>
  <si>
    <t>04107, м.Київ, вул.Тропініна, буд.№2</t>
  </si>
  <si>
    <r>
      <t>2)</t>
    </r>
    <r>
      <rPr>
        <sz val="7"/>
        <rFont val="Times New Roman"/>
        <family val="1"/>
        <charset val="204"/>
      </rPr>
      <t xml:space="preserve">      </t>
    </r>
    <r>
      <rPr>
        <sz val="11"/>
        <rFont val="Times New Roman"/>
        <family val="1"/>
        <charset val="204"/>
      </rPr>
      <t>  на користь юридичних осіб</t>
    </r>
  </si>
  <si>
    <t>RCO2017</t>
  </si>
  <si>
    <t>Оплата за розміщення реклами на телебаченні</t>
  </si>
  <si>
    <t>TR3129970.45474.11027</t>
  </si>
  <si>
    <t>09804120</t>
  </si>
  <si>
    <t>01030, м.Київ, вул. Б.Хмельницького,65</t>
  </si>
  <si>
    <t>ТОВ "ІНТЕР РЕКЛАМА ЦЕНТР"</t>
  </si>
  <si>
    <t>305241103</t>
  </si>
  <si>
    <t>01601, м.Київ, вул.Воровського, буд.22 (літера А)</t>
  </si>
  <si>
    <t>RCO1938</t>
  </si>
  <si>
    <t>09804121</t>
  </si>
  <si>
    <t>01030, м.Київ, вул. Б.Хмельницького,66</t>
  </si>
  <si>
    <t>09804122</t>
  </si>
  <si>
    <t>01030, м.Київ, вул. Б.Хмельницького,67</t>
  </si>
  <si>
    <t xml:space="preserve">Сплата запостачання та оновлення комп.прогр. "M.E.Dok" </t>
  </si>
  <si>
    <t>25277725</t>
  </si>
  <si>
    <t>04080, м.Київ, вул.Кирилівська, будинок 69</t>
  </si>
  <si>
    <t>Сплата за виготовлення годинників</t>
  </si>
  <si>
    <t>ТОВ " РТМ-УКРАЇНА"</t>
  </si>
  <si>
    <t>Сплата за розміщення рекламних плакатів</t>
  </si>
  <si>
    <t>32493292</t>
  </si>
  <si>
    <t>01042, м.Київ, Новопечерський провулок, будинок 3, корпус 2, офіс 9</t>
  </si>
  <si>
    <t>Сплата за продовження домену</t>
  </si>
  <si>
    <t>Заробітна плата за травень 2018 р.</t>
  </si>
  <si>
    <t>Національний заслужений академічний український народний хор України імені Г.Г.Верьовки</t>
  </si>
  <si>
    <t>02224525</t>
  </si>
  <si>
    <t>01032, м.Київ, бульвар Тараса Шевченка, 50/52</t>
  </si>
  <si>
    <t>Сплата за концертний виступ</t>
  </si>
  <si>
    <t>Товариство з обмеженою відповідальністю "Торговий дім ЕНЕЙ"</t>
  </si>
  <si>
    <t>38205868</t>
  </si>
  <si>
    <t>03062, м.Київ, пр. Перемоги, будинок №67, оф.306</t>
  </si>
  <si>
    <t>Сплата за продукцію</t>
  </si>
  <si>
    <t>Фізична особа-підприємець Степенко Ігор Петрович</t>
  </si>
  <si>
    <t>04201, м.Київ, вул.Полярна, будинок 8Е, квартира 163</t>
  </si>
  <si>
    <t xml:space="preserve">Сплата за блокноти </t>
  </si>
  <si>
    <t>Товариство з обмеженою відповідальністю "СОЛВЕРС РН"</t>
  </si>
  <si>
    <t>39867664</t>
  </si>
  <si>
    <t>03067, м.Київ, вул.Виборзька, буд.78,офіс 310</t>
  </si>
  <si>
    <t>м.Київ, вул.Кирилівська, буд.116А, кв.21</t>
  </si>
  <si>
    <t>Сплата за комплексне обсдуговування заходу</t>
  </si>
  <si>
    <t>Центральний державний кінофотофоноархів України ім. Г.С.Пшеничного</t>
  </si>
  <si>
    <t>03494304</t>
  </si>
  <si>
    <t>03110, м.Київ, вул.Солом"янська, 24</t>
  </si>
  <si>
    <t>Сплата за виготовлення цифрових копій</t>
  </si>
  <si>
    <t>МУЗЕЙ ІСТОРІЇ МІСТА КИЄВА</t>
  </si>
  <si>
    <t>05534195</t>
  </si>
  <si>
    <t>01001, м.Київ, ВУЛИЦЯ ХРЕЩАТИК, будинок 2</t>
  </si>
  <si>
    <t>Оплата за підготовку , організацію та проведення заходу</t>
  </si>
  <si>
    <t>Сплата за шарф</t>
  </si>
  <si>
    <t>Сплата за рукавиці</t>
  </si>
  <si>
    <t>RCO2007</t>
  </si>
  <si>
    <t>ТОВАРИСТВО З ОБМЕЖЕНОЮ ВІДПОВІДАЛЬНІСТЮ "Студія "Кінороб"</t>
  </si>
  <si>
    <t>35075593</t>
  </si>
  <si>
    <t>03069, м.Київ, вул.Гайова, 14</t>
  </si>
  <si>
    <t>Ліцензійна винагорода за авторські права</t>
  </si>
  <si>
    <t>38620155</t>
  </si>
  <si>
    <t>Оплата за забезпечення звуковим обладнанням</t>
  </si>
  <si>
    <t>04211, м.Київ, ВУЛИЦЯ Л. ГАВРО, будинок 11-Д, квартира 171</t>
  </si>
  <si>
    <t>Оплата за послуги виконання телевізійної зйомки</t>
  </si>
  <si>
    <t>Оплата за забезпечення сценічно-технічним обладнанням</t>
  </si>
  <si>
    <t>ЦЕНТРАЛЬНА ВИБОРЧА КОМІСІЯ</t>
  </si>
  <si>
    <t>21661450</t>
  </si>
  <si>
    <t>01133, м.Київ, площа Лесі Українки, будинок 1</t>
  </si>
  <si>
    <t>Грошова застава кандидата на пост Президента України</t>
  </si>
  <si>
    <t>01001, м.Київ, вул. Шота Руставелі, буд.15, офіс 12</t>
  </si>
  <si>
    <t>Сплата за послуги з технічного забезпечення заходу</t>
  </si>
  <si>
    <t>38123597</t>
  </si>
  <si>
    <t>04053, м.Київ, ВУЛИЦЯ АРТЕМА, будинок 13, ЛІТЕРА А, 3-Й ПОВЕРХ, ПРАВЕ КРИЛО</t>
  </si>
  <si>
    <t>Сплата за послуги перевезення</t>
  </si>
  <si>
    <t>RCO1939</t>
  </si>
  <si>
    <t>Сплата за стікери</t>
  </si>
  <si>
    <t>36468584</t>
  </si>
  <si>
    <t>04070, м.Київ, вул. Братська, будинок 6, офіс 418</t>
  </si>
  <si>
    <t>Сплата за брошури</t>
  </si>
  <si>
    <t>Державна казначейська служба України</t>
  </si>
  <si>
    <t>37567646</t>
  </si>
  <si>
    <t>01601, м. Київ, вулиця Бастіонна, будинок 6</t>
  </si>
  <si>
    <t xml:space="preserve">Адміністративний збір за реєстрацію </t>
  </si>
  <si>
    <t xml:space="preserve">Повернення для уточнення реквізитів адміністративного збору за реєстрацію </t>
  </si>
  <si>
    <t>Повернення помилково перерахованих коштів за стікери</t>
  </si>
  <si>
    <t>Управління ДКСУ у Подільському районі м.Києва</t>
  </si>
  <si>
    <t>04071, м. Київ, вул. Межигірська, будинок 25</t>
  </si>
  <si>
    <t>RCO2012</t>
  </si>
  <si>
    <t>04205, м.Київ, проспект Оболонський, буд.35, офіс 201</t>
  </si>
  <si>
    <t>Сплата за програмну продукцію</t>
  </si>
  <si>
    <t>RCO2115</t>
  </si>
  <si>
    <t>TR3129971.98376.2667</t>
  </si>
  <si>
    <t>TR3129971.704079.2667</t>
  </si>
  <si>
    <t>01030, м.Київ, вул. Б.Хмельницького,68</t>
  </si>
  <si>
    <t>Кандидат на пост Президента України Тимошенко Юлія Володимирівна</t>
  </si>
  <si>
    <t>Виборчий фонд кандидата на пост Президента України</t>
  </si>
  <si>
    <t>ДЕРЖАВНЕ ПІДПРИЄМСТВО "СПОРТИВНИЙ КОМПЛЕКС "АТЛЕТ"</t>
  </si>
  <si>
    <t>39351532</t>
  </si>
  <si>
    <t>01133, м.Київ, ПРОВУЛОК ЛАБОРАТОРНИЙ, будинок 7 А</t>
  </si>
  <si>
    <t>Сплата за послуги з організації підготовки та проведення заходу</t>
  </si>
  <si>
    <t>RCO1946</t>
  </si>
  <si>
    <t>61103, м.Харків, вул.Дерев"янка, буд.3А, кв.33</t>
  </si>
  <si>
    <t>Сплата за послуги художньо-декоративного оформлення для проведення заходу</t>
  </si>
  <si>
    <t>RCO2032</t>
  </si>
  <si>
    <t>RCO2000</t>
  </si>
  <si>
    <t>Сплата за футболки</t>
  </si>
  <si>
    <t>Повернення надлишково перерахованих коштів</t>
  </si>
  <si>
    <t>RCO1952</t>
  </si>
  <si>
    <t xml:space="preserve">Податок на прибуток </t>
  </si>
  <si>
    <t>RCO1920</t>
  </si>
  <si>
    <t>41891261</t>
  </si>
  <si>
    <t>01001, м.Київ, вул.Мала Житомирська, будинок10,нежиле приміщення 60, літера А</t>
  </si>
  <si>
    <t>Сплата за послуги суборенди приміщення</t>
  </si>
  <si>
    <t>23733024</t>
  </si>
  <si>
    <t>01024, м.Київ, провулокЧекістів будинок 2А, кв.34</t>
  </si>
  <si>
    <t>TR.1719305.3360.3668</t>
  </si>
  <si>
    <t>RCO1946_769</t>
  </si>
  <si>
    <t>TR.1719305.4851.3668</t>
  </si>
  <si>
    <t>RCO1950_649</t>
  </si>
  <si>
    <t>RCO1945_665</t>
  </si>
  <si>
    <t>RCO1932_614</t>
  </si>
  <si>
    <t>RCO1920_557</t>
  </si>
  <si>
    <t>RCO1953_877</t>
  </si>
  <si>
    <t>RCO1953_640</t>
  </si>
  <si>
    <t>TR.1719305.4110.3668</t>
  </si>
  <si>
    <t>RCO1954_533</t>
  </si>
  <si>
    <t>RCO1946_560</t>
  </si>
  <si>
    <t>RCO1932_541</t>
  </si>
  <si>
    <t>RCO1950_351629</t>
  </si>
  <si>
    <t>RCO2049_920</t>
  </si>
  <si>
    <r>
      <t xml:space="preserve"> РНОКПП </t>
    </r>
    <r>
      <rPr>
        <sz val="12"/>
        <color indexed="8"/>
        <rFont val="Times New Roman"/>
        <family val="1"/>
        <charset val="204"/>
      </rPr>
      <t>або серія та номер паспорта з відміткою  </t>
    </r>
  </si>
  <si>
    <t>Денисенко Ігор Олександрович</t>
  </si>
  <si>
    <t>Нітрої Василь Рудольфович</t>
  </si>
  <si>
    <t>Кузів Олег Ігорович</t>
  </si>
  <si>
    <t>J0114ХАН</t>
  </si>
  <si>
    <t>Батлюк Олег Володимирович</t>
  </si>
  <si>
    <t>Геразогов Юрій Вікторович</t>
  </si>
  <si>
    <t>J0114VIK</t>
  </si>
  <si>
    <t>Фойда Олег Іванович</t>
  </si>
  <si>
    <t>Троян Ольга Пентівна</t>
  </si>
  <si>
    <t>Канюка Володимир Євгенович</t>
  </si>
  <si>
    <t>Небельський Володимир Віталійович</t>
  </si>
  <si>
    <t>@2PL1917</t>
  </si>
  <si>
    <t>1539312S</t>
  </si>
  <si>
    <t>Приходько Юрій Олександрович</t>
  </si>
  <si>
    <t>Тютюнник Артем Володимирович</t>
  </si>
  <si>
    <t>ПН416200</t>
  </si>
  <si>
    <t>Кубов Тарас Григорович</t>
  </si>
  <si>
    <t>ПН416195</t>
  </si>
  <si>
    <t>Лебідь Альона Миколаївна</t>
  </si>
  <si>
    <t>ПН416121</t>
  </si>
  <si>
    <t>Рой Владислав Анатолійович</t>
  </si>
  <si>
    <t>ПН414139</t>
  </si>
  <si>
    <t>Пастухов Сергій Васильович</t>
  </si>
  <si>
    <t>ПН413762</t>
  </si>
  <si>
    <t>Савицький Владислав Володимирович</t>
  </si>
  <si>
    <t>RBC37693</t>
  </si>
  <si>
    <t>RBC61556</t>
  </si>
  <si>
    <t>Чичикало Олександр Анатолійович</t>
  </si>
  <si>
    <t>5019450S</t>
  </si>
  <si>
    <t>ПН178425</t>
  </si>
  <si>
    <t>Пентескул Орися Сільвесторівна</t>
  </si>
  <si>
    <t>ps274552</t>
  </si>
  <si>
    <t>Ковальчук Валентин Володимирович</t>
  </si>
  <si>
    <t>ps274467</t>
  </si>
  <si>
    <t>Кондисюк Ярослав Сергійович</t>
  </si>
  <si>
    <t>5012081S</t>
  </si>
  <si>
    <t>5016083S</t>
  </si>
  <si>
    <t>Фурсяк Андрій Михайлович</t>
  </si>
  <si>
    <t>5012080S</t>
  </si>
  <si>
    <t>5016081S</t>
  </si>
  <si>
    <t>ps274431</t>
  </si>
  <si>
    <t>Сахнік Олена Максимівна</t>
  </si>
  <si>
    <t>@2PL9211</t>
  </si>
  <si>
    <t>Котула Альона  Маркіянівна</t>
  </si>
  <si>
    <t>ps274692</t>
  </si>
  <si>
    <t>Повернення платіжн.доручення № 861 від 14.01.19.Без ПДВ.</t>
  </si>
  <si>
    <t>50112082S</t>
  </si>
  <si>
    <t>Повернення помилково внесених коштів у відповідності до част.7статті15 ЗУ "Про політичні партіїв Україні" та згідно заяви № 13-51-2280 від 14.01.2019 р.Без ПДВ.</t>
  </si>
  <si>
    <t>Повернення помилково внесених коштів у відповідності до част.7статті15 ЗУ "Про політичні партіїв Україні" та згідно заяви № 13-51-2292 від 14.01.2019 р.Без ПДВ.</t>
  </si>
  <si>
    <t>Повернення помилково внесених коштів у відповідності до част.7статті15 ЗУ "Про політичні партіїв Україні" та згідно заяви № 13-51-2290 від 14.01.2019 р.Без ПДВ.</t>
  </si>
  <si>
    <t>Повернення помилково внесених коштів у відповідності до част.7статті15 ЗУ "Про політичні партіїв Україні" та згідно заяви № 13-51-2296 від 14.01.2019 р.Без ПДВ.</t>
  </si>
  <si>
    <t>5016078S</t>
  </si>
  <si>
    <t>5009846S</t>
  </si>
  <si>
    <t>35516222</t>
  </si>
  <si>
    <t>Кукуруза Олександр Степанович</t>
  </si>
  <si>
    <t>Повернення помилково внесених коштів у відповідності до част.7статті15 ЗУ "Про політичні партіїв Україні" та згідно заяви № 13-51-2314 від 14.01.2019 р.Без ПДВ.</t>
  </si>
  <si>
    <t>23-1121G</t>
  </si>
  <si>
    <t>Повернення помилково внесених коштів у відповідності до част.7статті15 ЗУ "Про політичні партіїв Україні" та згідно заяви № 13-51-2310 від 14.01.2019 р.Без ПДВ.</t>
  </si>
  <si>
    <t>ПН1878З</t>
  </si>
  <si>
    <t>Ірза Іван Ярославович</t>
  </si>
  <si>
    <t>Повернення помилково внесених коштів у відповідності до част.7статті15 ЗУ "Про політичні партіїв Україні" та згідно заяви № 13-51-2306 від 14.01.2019 р.Без ПДВ.</t>
  </si>
  <si>
    <t>35513256</t>
  </si>
  <si>
    <t>Бучко Володимир Ярославович</t>
  </si>
  <si>
    <t>Повернення помилково внесених коштів у відповідності до част.7статті15 ЗУ "Про політичні партіїв Україні" та згідно заяви № 13-51-2315 від 14.01.2019 р.Без ПДВ.</t>
  </si>
  <si>
    <t>@2PL8374</t>
  </si>
  <si>
    <t>Іванов Володимир Володимирович</t>
  </si>
  <si>
    <t>@2PL4872</t>
  </si>
  <si>
    <t>@2PL8166</t>
  </si>
  <si>
    <t>Повернення помилково внесених коштів у відповідності до част.7статті15 ЗУ "Про політичні партіїв Україні" та згідно заяви № 13-51-2297 від 14.01.2019 р.Без ПДВ.</t>
  </si>
  <si>
    <t>ПН2644З</t>
  </si>
  <si>
    <t>Ткаченко Марина Юріївна</t>
  </si>
  <si>
    <t>Повернення помилково внесених коштів у відповідності до част.7статті15 ЗУ "Про політичні партіїв Україні" та згідно заяви № 13-51-2298 від 14.01.2019 р.Без ПДВ.</t>
  </si>
  <si>
    <t>ПН2071З</t>
  </si>
  <si>
    <t>Петрова Наталія Олександрівна</t>
  </si>
  <si>
    <t>Повернення помилково внесених коштів у відповідності до част.7статті15 ЗУ "Про політичні партіїв Україні" та згідно заяви № 13-51-2299 від 14.01.2019 р.Без ПДВ.</t>
  </si>
  <si>
    <t>@2PL6303</t>
  </si>
  <si>
    <t>Філіпенко Наталія Миколаївна</t>
  </si>
  <si>
    <t>Повернення помилково внесених коштів у відповідності до част.7статті15 ЗУ "Про політичні партіїв Україні" та згідно заяви № 13-51-2301 від 14.01.2019 р.Без ПДВ.</t>
  </si>
  <si>
    <t>@2PL5979</t>
  </si>
  <si>
    <t>Повернення помилково внесених коштів у відповідності до част.7статті15 ЗУ "Про політичні партіїв Україні" та згідно заяви № 13-51-2307 від 14.01.2019 р.Без ПДВ.</t>
  </si>
  <si>
    <t>19-1121D</t>
  </si>
  <si>
    <t>24-1121G</t>
  </si>
  <si>
    <t>Повернення помилково внесених коштів у відповідності до част.7статті15 ЗУ "Про політичні партіїв Україні" та згідно заяви № 13-51-2305 від 14.01.2019 р.Без ПДВ.</t>
  </si>
  <si>
    <t>Повернення помилково внесених коштів у відповідності до част.7статті15 ЗУ "Про політичні партіїв Україні" та згідно заяви № 13-51-2288 від 14.01.2019 р.Без ПДВ.</t>
  </si>
  <si>
    <t>@2PL2939</t>
  </si>
  <si>
    <t>@2PL8949</t>
  </si>
  <si>
    <t>@2PL7332</t>
  </si>
  <si>
    <t>@2PL8896</t>
  </si>
  <si>
    <t>@2PL3111</t>
  </si>
  <si>
    <t>Рубець   Тетяна Ігорівна</t>
  </si>
  <si>
    <t>Повернення помилково внесених коштів у відповідності до част.7статті15 ЗУ "Про політичні партіїв Україні" та згідно заяви № 13-51-2289 від 14.01.2019 р.Без ПДВ.</t>
  </si>
  <si>
    <t>@2PL3197</t>
  </si>
  <si>
    <t>@2PL8694</t>
  </si>
  <si>
    <t>@2PL5331</t>
  </si>
  <si>
    <t>@2PL1337</t>
  </si>
  <si>
    <t>@2PL85020</t>
  </si>
  <si>
    <t>Повернення помилково внесених коштів у відповідності до част.7статті15 ЗУ "Про політичні партіїв Україні" та згідно заяви № 13-51-2302 від 14.01.2019 р.Без ПДВ.</t>
  </si>
  <si>
    <t>@2PL2151</t>
  </si>
  <si>
    <t>Гричениченко В'ячеслав Володимирович</t>
  </si>
  <si>
    <t>@2PL0118</t>
  </si>
  <si>
    <t>@2PL1761</t>
  </si>
  <si>
    <t>@2PL2652</t>
  </si>
  <si>
    <t>@2PL0717</t>
  </si>
  <si>
    <t>@2PL7873</t>
  </si>
  <si>
    <t>@2PL4392</t>
  </si>
  <si>
    <t>@2PL0256</t>
  </si>
  <si>
    <t>Гараєв Ігор Римович</t>
  </si>
  <si>
    <t>Повернення помилково внесених коштів у відповідності до част.7статті15 ЗУ "Про політичні партіїв Україні" та згідно заяви № 13-51-2303 від 14.01.2019 р.Без ПДВ.</t>
  </si>
  <si>
    <t>@2PL4674</t>
  </si>
  <si>
    <t>@2PL1651</t>
  </si>
  <si>
    <t>@2PL8630</t>
  </si>
  <si>
    <t>@2PL3074</t>
  </si>
  <si>
    <t>@2PL0570</t>
  </si>
  <si>
    <t>@2PL6390</t>
  </si>
  <si>
    <t>@2PL2177</t>
  </si>
  <si>
    <t>@2PL3584</t>
  </si>
  <si>
    <t>@2PL5907</t>
  </si>
  <si>
    <t>Ющенко Сергій Олександрович</t>
  </si>
  <si>
    <t>Повернення помилково внесених коштів у відповідності до част.7статті15 ЗУ "Про політичні партіїв Україні" та згідно заяви № 13-51-2300 від 14.01.2019 р.Без ПДВ.</t>
  </si>
  <si>
    <t>@2PL6243</t>
  </si>
  <si>
    <t>@2PL2408</t>
  </si>
  <si>
    <t>@2PL6620</t>
  </si>
  <si>
    <t>@2PL8698</t>
  </si>
  <si>
    <t>@2PL0165</t>
  </si>
  <si>
    <t>@2PL5029</t>
  </si>
  <si>
    <t>@2PL1754</t>
  </si>
  <si>
    <t>@2PL3018</t>
  </si>
  <si>
    <t>@2PL7936</t>
  </si>
  <si>
    <t>@2PL24510</t>
  </si>
  <si>
    <t>Коновалов Роман Станіславович</t>
  </si>
  <si>
    <t>Повернення помилково внесених коштів у відповідності до част.7статті15 ЗУ "Про політичні партіїв Україні" та згідно заяви № 13-51-2287 від 14.01.2019 р.Без ПДВ.</t>
  </si>
  <si>
    <t>@2PL1346</t>
  </si>
  <si>
    <t>@2PL9074</t>
  </si>
  <si>
    <t>@2PL6314</t>
  </si>
  <si>
    <t>@2PL2968</t>
  </si>
  <si>
    <t>@2PL3141</t>
  </si>
  <si>
    <t>@2PL0244</t>
  </si>
  <si>
    <t>@2PL6614</t>
  </si>
  <si>
    <t>@2PL4092</t>
  </si>
  <si>
    <t>@2PL8441</t>
  </si>
  <si>
    <t>Повернення платіжне доручення  № 880 від 14.01.2019 р.Без ПДВ.</t>
  </si>
  <si>
    <t>35512099</t>
  </si>
  <si>
    <t>Повернення помилково внесених коштів у відповідності до част.7статті15 ЗУ "Про політичні партіїв Україні" та згідно заяви № 13-51-2308 від 14.01.2019 р.Без ПДВ.</t>
  </si>
  <si>
    <t>35515615</t>
  </si>
  <si>
    <t>Повернення помилково внесених коштів у відповідності до част.7статті15 ЗУ "Про політичні партіїв Україні" та згідно заяви № 13-51-2316 від 14.01.2019 р.Без ПДВ.</t>
  </si>
  <si>
    <t>ПН416169</t>
  </si>
  <si>
    <t>Повернення помилково внесених коштів у відповідності до част.7статті15 ЗУ "Про політичні партіїв Україні" та згідно заяви № 13-51-2309 від 14.01.2019 р.Без ПДВ.</t>
  </si>
  <si>
    <t>35513012</t>
  </si>
  <si>
    <t>ПН416132</t>
  </si>
  <si>
    <t>Галаченко Олександр Олександрович</t>
  </si>
  <si>
    <t>Повернення помилково внесених коштів у відповідності до част.7статті15 ЗУ "Про політичні партіїв Україні" та згідно заяви № 13-51-2324 від 16.01.2019 р.Без ПДВ.</t>
  </si>
  <si>
    <t>7</t>
  </si>
  <si>
    <t>Фізична особа підприємець
Берест Світлана Валеріївна</t>
  </si>
  <si>
    <t>40000, Сумська обл., місто Суми, ВУЛИЦЯ ОХТИРСЬКА, будинок 26, квартира 22</t>
  </si>
  <si>
    <t>Повернення помилково внесених коштів у відповідності до част.7статті15 ЗУ "Про політичні партіїв Україні" та згідно заяви № 13-52-2327 віл 17.01.2019 р.Без ПДВ.</t>
  </si>
  <si>
    <t>108</t>
  </si>
  <si>
    <t>Фізична особа підприємець
 Пономаренко  Ірина Вячеславівна</t>
  </si>
  <si>
    <t>40024, Сумська обл., місто Суми, ВУЛИЦЯ ХАРКІВСЬКА, будинок 38, квартира 13</t>
  </si>
  <si>
    <t>Повернення помилково внесених коштів у відповідності до част.7статті15 ЗУ "Про політичні партіїв Україні" та згідно заяви № 13-52-2328 віл 17.01.2019 р.Без ПДВ.</t>
  </si>
  <si>
    <t>@2PL2236</t>
  </si>
  <si>
    <t>Фізична особа підприємець
 Отрощенко Олександр Анатолійович</t>
  </si>
  <si>
    <t>40000, Сумська обл., місто Суми, ВУЛИЦЯ КОТЛЯРЕВСЬКОГО, будинок 2/8, квартира 61</t>
  </si>
  <si>
    <t>@2PL2246</t>
  </si>
  <si>
    <t>Фізична особа підприємець
Денісенко Людмила Миколаївна</t>
  </si>
  <si>
    <t>40030, Сумська обл., місто Суми, ВУЛИЦЯ КІРОВА, будинок 130, квартира 59</t>
  </si>
  <si>
    <t>Повернення помилково внесених коштів у відповідності до част.7статті15 ЗУ "Про політичні партіїв Україні" та згідно заяви № 13-52-2334 віл 18.01.2019 р.Без ПДВ.</t>
  </si>
  <si>
    <t>Повернення помилково внесених коштів у відповідності до част.7статті15 ЗУ "Про політичні партіїв Україні" та згідно заяви № 13-52-2333 віл 18.01.2019 р.Без ПДВ.</t>
  </si>
  <si>
    <t>Фізична особа підприємець
 Бессараб Алла Олексіївна</t>
  </si>
  <si>
    <t>42355, Сумська обл., Сумський район, селище міського типу Низи, ПРОВУЛОК ЧАЙКОВСЬКОГО, будинок 12</t>
  </si>
  <si>
    <t>Повернення помилково внесених коштів у відповідності до част.7статті15 ЗУ "Про політичні партіїв Україні" та згідно заяви № 13-52-2332 віл 18.01.2019 р.Без ПДВ.</t>
  </si>
  <si>
    <t>@2PL3147</t>
  </si>
  <si>
    <t>Коновалова Наталья Ігорівна</t>
  </si>
  <si>
    <t>Повернення помилково внесених коштів у відповідності до част.7статті15 ЗУ "Про політичні партіїв Україні" та згідно заяви № 13-52-2338 від 18.01.2019 р.Без ПДВ.</t>
  </si>
  <si>
    <t>@2PL3007</t>
  </si>
  <si>
    <t>@2PL0196</t>
  </si>
  <si>
    <t>@2PL6422</t>
  </si>
  <si>
    <t>@2PL7890</t>
  </si>
  <si>
    <t>@2PL8602</t>
  </si>
  <si>
    <t>Повернення помилково внесених коштів у відповідності до част.7статті15 ЗУ "Про політичні партіїв Україні" та згідно заяви № 13-51-2311 від 14.01.2019 р.Без ПДВ.</t>
  </si>
  <si>
    <t>Повернення помилково внесених коштів у відповідності до част.7статті15 ЗУ "Про політичні партіїв Україні" та згідно заяви № 13-51-2295 від 14.01.2019 р.Без ПДВ.</t>
  </si>
  <si>
    <t>Повернення помилково внесених коштів у відповідності до част.7статті15 ЗУ "Про політичні партіїв Україні" та згідно заяви № 13-51-2294 від 14.01.2019 р.Без ПДВ.</t>
  </si>
  <si>
    <t>Повернення помилково внесених коштів у відповідності до част.7статті15 ЗУ "Про політичні партіїв Україні" та згідно заяви № 13-51-2282  від 14.01.2019 р.Без ПДВ.</t>
  </si>
  <si>
    <t>Повернення помилково внесених коштів у відповідності до част.7статті15 ЗУ "Про політичні партіїв Україні" та згідно заяви № 13-51-2284  від 14.01.2019 р.Без ПДВ.</t>
  </si>
  <si>
    <t>Повернення помилково внесених коштів у відповідності до част.7статті15 ЗУ "Про політичні партіїв Україні" та згідно заяви № 13-51-2283  від 14.01.2019 р.Без ПДВ.</t>
  </si>
  <si>
    <t>Повернення помилково внесених коштів у відповідності до част.7статті15 ЗУ "Про політичні партіїв Україні" та згідно заяви № 13-51-2285 від 14.01.2019 р.Без ПДВ.</t>
  </si>
  <si>
    <t>Повернення помилково внесених коштів у відповідності до част.7статті15 ЗУ "Про політичні партіїв Україні" та згідно заяви № 13-51-2313 від 14.01.2019 р.Без ПДВ.</t>
  </si>
  <si>
    <t>Повернення помилково внесених коштів у відповідності до част.7статті15 ЗУ "Про політичні партіїв Україні" та згідно заяви № 13-51-2304 від 14.01.2019 р.Без ПДВ.</t>
  </si>
  <si>
    <t>Повернення помилково внесених коштів у відповідності до част.7статті15 ЗУ "Про політичні партіїв Україні" та згідно заяви № 13-51-2312 від 14.01.2019 р.Без ПДВ.</t>
  </si>
  <si>
    <t>Повернення помилково внесених коштів у відповідності до част.7статті15 ЗУ "Про політичні партіїв Україні" та згідно заяви № 13-51-2286 від 14.01.2019 р.Без ПДВ.</t>
  </si>
  <si>
    <t>Повернення помилково внесених коштів у відповідності до част.7статті15 ЗУ "Про політичні партіїв Україні" та згідно заяви № 13-51-2293 від 14.01.2019 р.Без ПДВ.</t>
  </si>
  <si>
    <t>Повернення помилково внесених коштів у відповідності до част.7статті15 ЗУ "Про політичні партіїв Україні" та згідно заяви № 13-51-2291 від 14.01.2019 р.Без ПДВ.</t>
  </si>
  <si>
    <t>Повернення помилково внесених коштів у відповідності до част.7статті15 ЗУ "Про політичні партіїв Україні" та згідно заяви № 13-51-2281 від 14.01.2019 р.Без ПДВ.</t>
  </si>
  <si>
    <t>Повернення помилково внесених коштів у відповідності до част.7статті15 ЗУ "Про політичні партіїв Україні" та згідно заяви № 13-51-2279 від 14.01.2019 р.Без ПДВ.</t>
  </si>
  <si>
    <t>ПН27913</t>
  </si>
  <si>
    <t>Гурін Віктор Вікторович</t>
  </si>
  <si>
    <t>Повернення помилково внесених коштів у відповідності до част.7статті15 ЗУ "Про політичні партіїв Україні" та згідно заяви № 13-52-2341 від  22.01.2019 р.Без ПДВ.</t>
  </si>
  <si>
    <t>Орел Артем Михайлович</t>
  </si>
  <si>
    <t>@2PL973967</t>
  </si>
  <si>
    <t>Повернення помилково внесених коштів у відповідності до част.7статті15 ЗУ "Про політичні партіїв Україні" та згідно заяви № 13-52-2356  від  24.01.2019 р.Без ПДВ.</t>
  </si>
  <si>
    <t>Повернення помилково внесених коштів у відповідності до част.7статті15 ЗУ "Про політичні партіїв Україні" та згідно заяви № 13-52-2357  від  24.01.2019 р.Без ПДВ.</t>
  </si>
  <si>
    <t>Повернення помилково внесених коштів у відповідності до част.7статті15 ЗУ "Про політичні партіїв Україні" та згідно заяви № 13-52-2374  від  01.02.2019 р.Без ПДВ.</t>
  </si>
  <si>
    <t>Литвинюк Ігор Миколайович</t>
  </si>
  <si>
    <t>Повернення помилково внесених коштів у відповідності до част.7статті15 ЗУ "Про політичні партіїв Україні" та згідно заяви № 13-53-2674  від 26.03.2019 р.Без ПДВ.</t>
  </si>
  <si>
    <t>Повернення платіжним доручен.№1204 від 26.03.2019 р.Без ПДВ.</t>
  </si>
  <si>
    <t xml:space="preserve">
0324499504</t>
  </si>
  <si>
    <t>Сінчук Олег Володимирович</t>
  </si>
  <si>
    <t>Повернення помилково внесених коштів у відповідності до част.7статті15 ЗУ "Про політичні партіїв Україні" та згідно заяви № 13-53-2673 від 26.03.2019 р.Без ПДВ.</t>
  </si>
  <si>
    <t>Повернення помилково внесених коштів у відповідності до част.7статті15 ЗУ "Про політичні партіїв Україні" та згідно заяви № 13-53-2634 від 18.03.2019 р.Без ПДВ.</t>
  </si>
  <si>
    <t>Повернення помилково внесених коштів у відповідності до част.7статті15 ЗУ "Про політичні партіїв Україні" та згідно заяви № 13-52-2611 від 15.03.2019 р.Без ПДВ.</t>
  </si>
  <si>
    <t>Повернення помилково внесених коштів у відповідності до част.7статті15 ЗУ "Про політичні партіїв Україні" та згідно заяви № 13-53-2636  від 18.03.2019 р.Без ПДВ.</t>
  </si>
  <si>
    <t>Повернення помилково внесених коштів у відповідності до част.7статті15 ЗУ "Про політичні партіїв Україні" та згідно заяви № 13-53-2655  від 21.03.2019 р.Без ПДВ.</t>
  </si>
  <si>
    <t>Повернення помилково внесених коштів у відповідності до част.7статті15 ЗУ "Про політичні партіїв Україні" та згідно заяви № 13-53-2635 від 18.03.2019 р.Без ПДВ.</t>
  </si>
  <si>
    <t>Повернення помилково внесених коштів у відповідності до част.7статті15 ЗУ "Про політичні партіїв Україні" та згідно заяви № 13-53-2637від 18.03.2019 р.Без ПДВ.</t>
  </si>
  <si>
    <t>Городинський Віталій Олександрович</t>
  </si>
  <si>
    <t>Повернення помилково внесених коштів у відповідності до част.7статті15 ЗУ "Про політичні партіїв Україні" та згідно заяви № 13-52-2479 від 19.02.2019 р.Без ПДВ.</t>
  </si>
  <si>
    <t>Повернення помилково внесених коштів у відповідності до част.7статті15 ЗУ "Про політичні партіїв Україні" та згідно заяви № 13-52-2400 від 07.02.2019 р.Без ПДВ.</t>
  </si>
  <si>
    <t>Повернення помилково внесених коштів у відповідності до част.7статті15 ЗУ "Про політичні партіїв Україні" та згідно заяви № 13-52-2401 від 07.02.2019 р.Без ПДВ.</t>
  </si>
  <si>
    <t xml:space="preserve"> @2PL179662</t>
  </si>
  <si>
    <t xml:space="preserve"> @2PL649200 </t>
  </si>
  <si>
    <r>
      <t>1.3 </t>
    </r>
    <r>
      <rPr>
        <sz val="12"/>
        <color indexed="8"/>
        <rFont val="Times New Roman"/>
        <family val="1"/>
        <charset val="204"/>
      </rPr>
      <t xml:space="preserve"> Відомості про повернення та перерахування до Державного бюджету України  грошових коштів, що надійшли помилково на рахунки політичної партії:                                                           1) від фізичних осіб</t>
    </r>
  </si>
  <si>
    <t>ps27717598</t>
  </si>
  <si>
    <t xml:space="preserve">Дадакова Елла Миколаївна </t>
  </si>
  <si>
    <t>Повернення помилково внесених коштів у відповідності до част.7статті15 ЗУ "Про політичні партіїв Україні" та згідно заяви № 13-52-2480 від 19.02.2019 р.Без ПДВ.</t>
  </si>
  <si>
    <t>Клєвцов Віталій Валерійович</t>
  </si>
  <si>
    <t>Повернення помилково внесених коштів у відповідності до част.7статті15 ЗУ "Про політичні партіїв Україні" та згідно заяви № 13-52-2510 від 25.02.2019 р.Без ПДВ.</t>
  </si>
  <si>
    <t xml:space="preserve"> @2PL426302</t>
  </si>
  <si>
    <t>Білецький Валерій Іванович</t>
  </si>
  <si>
    <t>Повернення помилково внесених коштів у відповідності до част.7статті15 ЗУ "Про політичні партіїв Україні" та згідно заяви № 13-52-2509 від 25.02.2019 р.Без ПДВ.</t>
  </si>
  <si>
    <t xml:space="preserve"> @2PL507551</t>
  </si>
  <si>
    <t xml:space="preserve"> @2PL084512</t>
  </si>
  <si>
    <t xml:space="preserve"> @2PL755054</t>
  </si>
  <si>
    <t>Повернення помилково внесених коштів у відповідності до част.7статті15 ЗУ "Про політичні партіїв Україні" та згідно заяви № 13-52-2404 від 07.02.2019 р.Без ПДВ.</t>
  </si>
  <si>
    <t>Повернення помилково внесених коштів у відповідності до част.7статті15 ЗУ "Про політичні партіїв Україні" та згідно заяви № 13-52-2403 від 07.02.2019 р.Без ПДВ.</t>
  </si>
  <si>
    <t>Повернення помилково внесених коштів у відповідності до част.7статті15 ЗУ "Про політичні партіїв Україні" та згідно заяви № 13-52-2402 від 07.02.2019 р.Без ПДВ.</t>
  </si>
  <si>
    <t>Повернення помилково внесених коштів у відповідності до част.7статті15 ЗУ "Про політичні партіїв Україні" та згідно заяви № 13-52-2478 від 19.02.2019 р.Без ПДВ.</t>
  </si>
  <si>
    <t>Бєлова Веста Олексіївна</t>
  </si>
  <si>
    <t>Повернення помилково внесених коштів у відповідності до част.7статті15 ЗУ "Про політичні партіїв Україні" та згідно заяви № 13-52-2434 від 19.02.2019 р.Без ПДВ.</t>
  </si>
  <si>
    <t>5010741SB</t>
  </si>
  <si>
    <t xml:space="preserve"> Тарасова Наталiя Вiкторiвна</t>
  </si>
  <si>
    <t>Повернення помилково внесених коштів у відповідності до част.7статті15 ЗУ "Про політичні партіїв Україні" та згідно заяви № 13-52-2518 від 26.02.2019 р.Без ПДВ.</t>
  </si>
  <si>
    <t>5010739SB</t>
  </si>
  <si>
    <t>Аршинов Григорiй Йосипович</t>
  </si>
  <si>
    <t>Повернення помилково внесених коштів у відповідності до част.7статті15 ЗУ "Про політичні партіїв Україні" та згідно заяви № 13-52-2519 від 26.02.2019 р.Без ПДВ.</t>
  </si>
  <si>
    <t>@2PL369280</t>
  </si>
  <si>
    <t>Блажевський Сергій Дмитрович</t>
  </si>
  <si>
    <t>Повернення помилково внесених коштів у відповідності до част.7статті15 ЗУ "Про політичні партіїв Україні" та згідно заяви № 13-52-2516 від 26.02.2019 р.Без ПДВ.</t>
  </si>
  <si>
    <t xml:space="preserve"> @2PL312387</t>
  </si>
  <si>
    <t>Волинець Олександр Леонідович</t>
  </si>
  <si>
    <t>603276SB</t>
  </si>
  <si>
    <t xml:space="preserve"> @2PL113435</t>
  </si>
  <si>
    <t>Чурей Надія Іллівна</t>
  </si>
  <si>
    <t xml:space="preserve"> @2PL154037</t>
  </si>
  <si>
    <t xml:space="preserve"> @2PL201080</t>
  </si>
  <si>
    <t>Скрипка Іван Петрович</t>
  </si>
  <si>
    <t xml:space="preserve"> 0312910045</t>
  </si>
  <si>
    <t>Риган Іван Іванович</t>
  </si>
  <si>
    <t xml:space="preserve"> 0312910037</t>
  </si>
  <si>
    <t>Черевка Юрій Миколайович</t>
  </si>
  <si>
    <t xml:space="preserve"> @2PL803827</t>
  </si>
  <si>
    <t xml:space="preserve"> @2PL564148</t>
  </si>
  <si>
    <t>ПН14313</t>
  </si>
  <si>
    <t>Деревляний Василь Тимофійович</t>
  </si>
  <si>
    <t>Тернопільська обл., Тернопільський р-н, с.Білоскірка</t>
  </si>
  <si>
    <t>ПН14333</t>
  </si>
  <si>
    <t>Тернопільська обл., Тернопільський р-н, с.Грабовець</t>
  </si>
  <si>
    <t>ПН14363</t>
  </si>
  <si>
    <t>Кантоніста Людмила Іванівна</t>
  </si>
  <si>
    <t>ПН14323</t>
  </si>
  <si>
    <t>Дайчак Наталія Ярославівна</t>
  </si>
  <si>
    <t>ПН14373</t>
  </si>
  <si>
    <t>Фрицак Вікторія Олександрівна</t>
  </si>
  <si>
    <t>ПН14353</t>
  </si>
  <si>
    <t>Дмитрук Інна Володимирівна</t>
  </si>
  <si>
    <t>ПН14303</t>
  </si>
  <si>
    <t>Дурай Микола Вікторович</t>
  </si>
  <si>
    <t>ПН14383</t>
  </si>
  <si>
    <t>Макух Василь Іванович</t>
  </si>
  <si>
    <t>Мушак Віктор Васильович</t>
  </si>
  <si>
    <t>2963526К</t>
  </si>
  <si>
    <t>Середа Дмитро Олександрович</t>
  </si>
  <si>
    <t>2963157К</t>
  </si>
  <si>
    <t>Крамаренко Ірина Іллівна</t>
  </si>
  <si>
    <t>ПН46823</t>
  </si>
  <si>
    <t>Сороченко Олександр Якович</t>
  </si>
  <si>
    <t>5011823SB</t>
  </si>
  <si>
    <t>2969579K</t>
  </si>
  <si>
    <t>Возна Валентина Григорівна</t>
  </si>
  <si>
    <t>Бурдейний Максим Володимирович</t>
  </si>
  <si>
    <t>5007095SB</t>
  </si>
  <si>
    <t>Феськов Володимир Генадійович</t>
  </si>
  <si>
    <t>ПН46843</t>
  </si>
  <si>
    <t>Левчич Наталія Анатоліївна</t>
  </si>
  <si>
    <t>ПН46833</t>
  </si>
  <si>
    <t>Смоленський Сергій Ігорович</t>
  </si>
  <si>
    <t>ПН46813</t>
  </si>
  <si>
    <t>Талавиря Людмила Михайлівна</t>
  </si>
  <si>
    <t>2969464К</t>
  </si>
  <si>
    <t>2968360К</t>
  </si>
  <si>
    <t>Цибуленко Олександр Миколайович</t>
  </si>
  <si>
    <t>2968860К</t>
  </si>
  <si>
    <t>Сидоренко Римма Миколаївна</t>
  </si>
  <si>
    <t>2967987К</t>
  </si>
  <si>
    <t>Базаркулов Максим Киличбеккович</t>
  </si>
  <si>
    <t>2969340К</t>
  </si>
  <si>
    <t>Смірнов Олександр Миколайович</t>
  </si>
  <si>
    <t>2968515К</t>
  </si>
  <si>
    <t>Волошина Тетяна Григорівна</t>
  </si>
  <si>
    <t>2968786К</t>
  </si>
  <si>
    <t>Бугайченко Оксана Олександрівна</t>
  </si>
  <si>
    <t>2967839К</t>
  </si>
  <si>
    <t>Синьогуб Юрій Іванович</t>
  </si>
  <si>
    <t>2969129К</t>
  </si>
  <si>
    <t>Чайка Наталія Анатоліївна</t>
  </si>
  <si>
    <t>2968228К</t>
  </si>
  <si>
    <t>Нікішкіна Ірина Сергіївна</t>
  </si>
  <si>
    <t>2968124К</t>
  </si>
  <si>
    <t>Оліщук  Василь Васильович</t>
  </si>
  <si>
    <t>2968926К</t>
  </si>
  <si>
    <t>Андрійчук Василь Володимирович</t>
  </si>
  <si>
    <t>2969035К</t>
  </si>
  <si>
    <t>Засядько Вікторія Володимирівна</t>
  </si>
  <si>
    <t>ПН7403433</t>
  </si>
  <si>
    <t>Мельник Олена Георгіївна</t>
  </si>
  <si>
    <t>ПН7402733</t>
  </si>
  <si>
    <t>Куца Валентина Миколаївна</t>
  </si>
  <si>
    <t>ПН7398923</t>
  </si>
  <si>
    <t>ПН7398513</t>
  </si>
  <si>
    <t>Горощук Олена Олександрівна</t>
  </si>
  <si>
    <t>ПН7384953</t>
  </si>
  <si>
    <t>Сілко Жанна Олександрівна</t>
  </si>
  <si>
    <t>Шевченко Наталія Олексіївна</t>
  </si>
  <si>
    <t>Білошапка Лідія Олексіївна</t>
  </si>
  <si>
    <t>5009608SB</t>
  </si>
  <si>
    <t>Буришин Надія Іванівна</t>
  </si>
  <si>
    <t>ПН54083</t>
  </si>
  <si>
    <t>Великодний Андрій Іванович</t>
  </si>
  <si>
    <t>ПН55603</t>
  </si>
  <si>
    <t>Сороченко Аліна Сергіївна</t>
  </si>
  <si>
    <t>ПН54053</t>
  </si>
  <si>
    <t>Литовка Олександр Григорович</t>
  </si>
  <si>
    <t>ПН54073</t>
  </si>
  <si>
    <t>Великодний Іван Павлович</t>
  </si>
  <si>
    <t>ПН55653</t>
  </si>
  <si>
    <t>Остапенко Валентина Григорівна</t>
  </si>
  <si>
    <t>ПН54063</t>
  </si>
  <si>
    <t>Великодна Людмила Ромуальдівна</t>
  </si>
  <si>
    <t>ПН55693</t>
  </si>
  <si>
    <t>Остапенко Олександр Сергійович</t>
  </si>
  <si>
    <t>П4380</t>
  </si>
  <si>
    <t>Гринчишин Сергій Сергійович</t>
  </si>
  <si>
    <t>ПН7415383</t>
  </si>
  <si>
    <t>Рабешко Руслан Володимирович</t>
  </si>
  <si>
    <t>ПН7430203</t>
  </si>
  <si>
    <t>ПН7430193</t>
  </si>
  <si>
    <t>Шостацький Валерій Дмитрович</t>
  </si>
  <si>
    <t>ПН7430183</t>
  </si>
  <si>
    <t>Одінцова Оксана Василівна</t>
  </si>
  <si>
    <t>ПН7430173</t>
  </si>
  <si>
    <t>Борденюк Віталій Пилипович</t>
  </si>
  <si>
    <t>ПН7430153</t>
  </si>
  <si>
    <t>Русін Іван Іванович</t>
  </si>
  <si>
    <t>ПН7430163</t>
  </si>
  <si>
    <t>Кісілюк Альона Сергіївна</t>
  </si>
  <si>
    <t>ПН7430143</t>
  </si>
  <si>
    <t>ПН7420133</t>
  </si>
  <si>
    <t>Міщенко Віталій Володимирович</t>
  </si>
  <si>
    <t>ПН7420123</t>
  </si>
  <si>
    <t>Русін Катерина Василівна</t>
  </si>
  <si>
    <t>ПН7420113</t>
  </si>
  <si>
    <t>Каранаєва Валентина Володимирівна</t>
  </si>
  <si>
    <t>ПН7420103</t>
  </si>
  <si>
    <t>Мацишін Віктор Володимирович</t>
  </si>
  <si>
    <t>ПН7420093</t>
  </si>
  <si>
    <t>ПН7420083</t>
  </si>
  <si>
    <t>ПН7420073</t>
  </si>
  <si>
    <t>Бурега Лілія Дмитрівна</t>
  </si>
  <si>
    <t>ПН7420063</t>
  </si>
  <si>
    <t>Коновал Світлана Василівна</t>
  </si>
  <si>
    <t>ПН7420053</t>
  </si>
  <si>
    <t>Савицька Ірина Юріївна</t>
  </si>
  <si>
    <t>ПН7420043</t>
  </si>
  <si>
    <t>Сива Тетяна Володимирівна</t>
  </si>
  <si>
    <t xml:space="preserve"> @2PL506802</t>
  </si>
  <si>
    <t xml:space="preserve">Савченко В'ячеслав Анатолійович </t>
  </si>
  <si>
    <t>Шевченко Ігор Владиславович</t>
  </si>
  <si>
    <t>Губанов Михайло Анатолійович</t>
  </si>
  <si>
    <t xml:space="preserve"> @2PL621797</t>
  </si>
  <si>
    <t xml:space="preserve"> @2PL611291</t>
  </si>
  <si>
    <t>31-1121E/1</t>
  </si>
  <si>
    <t>Кірова Тетяна Володимирівна</t>
  </si>
  <si>
    <t>ПН7415493</t>
  </si>
  <si>
    <t xml:space="preserve"> @2PL724588</t>
  </si>
  <si>
    <t>Ярошенко Емма Олександрівна</t>
  </si>
  <si>
    <t xml:space="preserve"> @2PL150053</t>
  </si>
  <si>
    <t>Чухманенко Сергій Сергійович</t>
  </si>
  <si>
    <t xml:space="preserve"> @2PL722716</t>
  </si>
  <si>
    <t>Хмарський Євгеній Володимирович</t>
  </si>
  <si>
    <t xml:space="preserve"> @2PL175436</t>
  </si>
  <si>
    <t xml:space="preserve"> @2PL162661</t>
  </si>
  <si>
    <t>Яйчун Олександр Дмитрович</t>
  </si>
  <si>
    <t xml:space="preserve"> @2PL139891</t>
  </si>
  <si>
    <t xml:space="preserve"> @2PL336867</t>
  </si>
  <si>
    <t xml:space="preserve"> @2PL475159</t>
  </si>
  <si>
    <t xml:space="preserve"> @2PL192412</t>
  </si>
  <si>
    <t>Туров Роман Васильович</t>
  </si>
  <si>
    <t xml:space="preserve"> @2PL365667</t>
  </si>
  <si>
    <t>Устименко Микола Олександрович</t>
  </si>
  <si>
    <t xml:space="preserve"> @2PL326422</t>
  </si>
  <si>
    <t xml:space="preserve"> @2PL251992</t>
  </si>
  <si>
    <t xml:space="preserve"> @2PL218469</t>
  </si>
  <si>
    <t xml:space="preserve"> @2PL155899</t>
  </si>
  <si>
    <t xml:space="preserve"> @2PL266412</t>
  </si>
  <si>
    <t>Мельник Оксана Іванівна</t>
  </si>
  <si>
    <t>Казимиров Олег Аркадійович</t>
  </si>
  <si>
    <t xml:space="preserve"> @2PL646646</t>
  </si>
  <si>
    <t>Науменко Лідія Семенівна</t>
  </si>
  <si>
    <t xml:space="preserve"> @2PL646766</t>
  </si>
  <si>
    <t>Бичкова Тетяна Геннадіївна</t>
  </si>
  <si>
    <t xml:space="preserve"> @2PL646654</t>
  </si>
  <si>
    <t>Гляненко Любов Володимирівна</t>
  </si>
  <si>
    <t xml:space="preserve"> @2PL646658</t>
  </si>
  <si>
    <t>Шуліка Олексій Іванович</t>
  </si>
  <si>
    <t xml:space="preserve"> @2PL646688</t>
  </si>
  <si>
    <t>Дяченко Тамара Олександрівна</t>
  </si>
  <si>
    <t xml:space="preserve"> @2PL646666</t>
  </si>
  <si>
    <t>Овчаров Олександр Сергійович</t>
  </si>
  <si>
    <t xml:space="preserve"> @2PL646682</t>
  </si>
  <si>
    <t>Снігур Віра Олексіївна</t>
  </si>
  <si>
    <t>Луганська обл., Біловодський р-н, с.Первомайськ</t>
  </si>
  <si>
    <t xml:space="preserve"> @2PL646644</t>
  </si>
  <si>
    <t>Зорік Володимир Михайлович</t>
  </si>
  <si>
    <t xml:space="preserve"> @2PL646678</t>
  </si>
  <si>
    <t>Вербицький Володимир Володимирович</t>
  </si>
  <si>
    <t xml:space="preserve"> @2PL646684</t>
  </si>
  <si>
    <t>Квач Микола Іванович</t>
  </si>
  <si>
    <t xml:space="preserve"> @2PL646660</t>
  </si>
  <si>
    <t>Тарабановська Наталія Іванівна</t>
  </si>
  <si>
    <t xml:space="preserve"> @2PL646768</t>
  </si>
  <si>
    <t>Бєлая Наталія Миколаївна</t>
  </si>
  <si>
    <t xml:space="preserve"> @2PL646664</t>
  </si>
  <si>
    <t>Дяченко Петро Миколайович</t>
  </si>
  <si>
    <t xml:space="preserve"> @2PL646648</t>
  </si>
  <si>
    <t>Слісенко Анна Олександрівна</t>
  </si>
  <si>
    <t xml:space="preserve"> @2PL646650</t>
  </si>
  <si>
    <t>Петренко Олександр Дмитрович</t>
  </si>
  <si>
    <t xml:space="preserve"> @2PL646670</t>
  </si>
  <si>
    <t>Бахмут Світлана Іванівна</t>
  </si>
  <si>
    <t xml:space="preserve"> @2PL646662</t>
  </si>
  <si>
    <t>Зайцев Юрій Іванович</t>
  </si>
  <si>
    <t xml:space="preserve"> @2PL646640</t>
  </si>
  <si>
    <t>Рєзнік Ольга Миколаївна</t>
  </si>
  <si>
    <t xml:space="preserve"> @2PL646672</t>
  </si>
  <si>
    <t>Чіпіга Олена Миколаївна</t>
  </si>
  <si>
    <t xml:space="preserve"> @2PL646680</t>
  </si>
  <si>
    <t>Свістула Ніна Петрівна</t>
  </si>
  <si>
    <t xml:space="preserve"> @2PL646584</t>
  </si>
  <si>
    <t>Онішко Олена Юріївна</t>
  </si>
  <si>
    <t xml:space="preserve"> @2PL646652</t>
  </si>
  <si>
    <t>Мірошнік Алла Петрівна</t>
  </si>
  <si>
    <t xml:space="preserve"> @2PL646668</t>
  </si>
  <si>
    <t>Сінельник Іван Васильович</t>
  </si>
  <si>
    <t xml:space="preserve"> @2PL646586</t>
  </si>
  <si>
    <t>Лисак Денис Володимирович</t>
  </si>
  <si>
    <t xml:space="preserve"> @2PL646686</t>
  </si>
  <si>
    <t>Квач Павло Миколайович</t>
  </si>
  <si>
    <t xml:space="preserve"> @2PL646676</t>
  </si>
  <si>
    <t>Шевченко Світлана Володимирівна</t>
  </si>
  <si>
    <t xml:space="preserve"> @2PL495399</t>
  </si>
  <si>
    <t>Ханатова Римма Віталіївна</t>
  </si>
  <si>
    <t xml:space="preserve"> @2PL495391</t>
  </si>
  <si>
    <t>Ханатов Микола Миколайович</t>
  </si>
  <si>
    <t xml:space="preserve"> @2PL406573</t>
  </si>
  <si>
    <t>Богородицький Михайло Юрійович</t>
  </si>
  <si>
    <t>516060SB</t>
  </si>
  <si>
    <t>Глущенко Віталій Федорович</t>
  </si>
  <si>
    <t>Самчук Світлана Георгіївна</t>
  </si>
  <si>
    <t xml:space="preserve"> @2PL472562</t>
  </si>
  <si>
    <t xml:space="preserve"> @2PL646656</t>
  </si>
  <si>
    <t>Мірошникова Альона Олександрівна</t>
  </si>
  <si>
    <t xml:space="preserve"> @2PL646642</t>
  </si>
  <si>
    <t>Білоусов Вячеслав Валерійович</t>
  </si>
  <si>
    <t xml:space="preserve"> @2PL472604</t>
  </si>
  <si>
    <t xml:space="preserve"> @2PL472556</t>
  </si>
  <si>
    <t>Яковенко Ілля Юрійович</t>
  </si>
  <si>
    <t xml:space="preserve"> @2PL472606</t>
  </si>
  <si>
    <t>Корсун Олександр Анатолійович</t>
  </si>
  <si>
    <t>Попко Сергій Ярославович</t>
  </si>
  <si>
    <t>ПН27923</t>
  </si>
  <si>
    <t>Гурін Артем Вікторович</t>
  </si>
  <si>
    <t>ПН27943</t>
  </si>
  <si>
    <t>Андрейко Тарас Миколайович</t>
  </si>
  <si>
    <t xml:space="preserve"> @2PL472624</t>
  </si>
  <si>
    <t>Блохін Андрій Володимирович</t>
  </si>
  <si>
    <t xml:space="preserve"> @2PL472554</t>
  </si>
  <si>
    <t>Холін Юрій Вікторович</t>
  </si>
  <si>
    <t xml:space="preserve"> @2PL472608</t>
  </si>
  <si>
    <t>Яканін Андрій Анатолійович</t>
  </si>
  <si>
    <t xml:space="preserve"> @2PL472552</t>
  </si>
  <si>
    <t>Сафонов Андрій Сергійович</t>
  </si>
  <si>
    <t xml:space="preserve"> @2PL472558</t>
  </si>
  <si>
    <t>Сергієнко Владислав Андрійович</t>
  </si>
  <si>
    <t xml:space="preserve"> @2PL646580</t>
  </si>
  <si>
    <t>Дуванова Людмила Леонідівна</t>
  </si>
  <si>
    <t xml:space="preserve"> @2PL646582</t>
  </si>
  <si>
    <t>Аннусов Володимир Миколайович</t>
  </si>
  <si>
    <t xml:space="preserve"> @2PL472612</t>
  </si>
  <si>
    <t>Левчун Віта Петрівна</t>
  </si>
  <si>
    <t xml:space="preserve"> @2PL472560</t>
  </si>
  <si>
    <t xml:space="preserve"> @2PL237470</t>
  </si>
  <si>
    <t>Зарецький Сергій Вікторович</t>
  </si>
  <si>
    <t xml:space="preserve"> @2PL237474</t>
  </si>
  <si>
    <t>Мостова Наталія Вікторівна</t>
  </si>
  <si>
    <t xml:space="preserve"> @2PL237467</t>
  </si>
  <si>
    <t>Зарецька Олена Валентинівна</t>
  </si>
  <si>
    <t>689809SB</t>
  </si>
  <si>
    <t>Іванчук Ярослав Вікторович</t>
  </si>
  <si>
    <t>ПН7465703</t>
  </si>
  <si>
    <t>ПН7465723</t>
  </si>
  <si>
    <t>ПН7465693</t>
  </si>
  <si>
    <t>Максимова Маряна Володимирівна</t>
  </si>
  <si>
    <t>ПН7465713</t>
  </si>
  <si>
    <t>ПН7465643</t>
  </si>
  <si>
    <t>ПН7465153</t>
  </si>
  <si>
    <t>ПН7465663</t>
  </si>
  <si>
    <t>Богдашкін Андрій Вікторович</t>
  </si>
  <si>
    <t>ПН7465523</t>
  </si>
  <si>
    <t>ПН7452503</t>
  </si>
  <si>
    <t xml:space="preserve">Когут Оксана Іванівна </t>
  </si>
  <si>
    <t>ПН7454023</t>
  </si>
  <si>
    <t>Копанова Віра Василівна</t>
  </si>
  <si>
    <t>ПН7453153</t>
  </si>
  <si>
    <t>ПН7454353</t>
  </si>
  <si>
    <t>ПН7453073</t>
  </si>
  <si>
    <t>ПН7453903</t>
  </si>
  <si>
    <t>Васильченко Олександр Володимирович</t>
  </si>
  <si>
    <t>ПН7452203</t>
  </si>
  <si>
    <t>ПН7454363</t>
  </si>
  <si>
    <t>ПН7451713</t>
  </si>
  <si>
    <t>Слобода Вадим Дмитрович</t>
  </si>
  <si>
    <t>ПН7454443</t>
  </si>
  <si>
    <t>ПН7454373</t>
  </si>
  <si>
    <t>ПН7465633</t>
  </si>
  <si>
    <t>ПН7452153</t>
  </si>
  <si>
    <t>Нєсмєлов Володимир Миколайович</t>
  </si>
  <si>
    <t>ПН7452473</t>
  </si>
  <si>
    <t>Лінкевич Сергій Анатолійович</t>
  </si>
  <si>
    <t>2988989К</t>
  </si>
  <si>
    <t xml:space="preserve"> @2PL676664</t>
  </si>
  <si>
    <t>Лепихова Анастасія Олександрівна</t>
  </si>
  <si>
    <t>Нагорний Ярослав Володимирович</t>
  </si>
  <si>
    <t>Линник Владислав Валерійович</t>
  </si>
  <si>
    <t xml:space="preserve"> @2PL785892</t>
  </si>
  <si>
    <t>Герула Марян Васильович</t>
  </si>
  <si>
    <t>68-1121F/1</t>
  </si>
  <si>
    <t>70-1121F/1</t>
  </si>
  <si>
    <t>Сенів Леся Михайлівна</t>
  </si>
  <si>
    <t>64-1121F/1</t>
  </si>
  <si>
    <t>Сорохманюк Володимир Олексійович</t>
  </si>
  <si>
    <t xml:space="preserve"> @2PL429251</t>
  </si>
  <si>
    <t>Гоша Ірина Олегівна</t>
  </si>
  <si>
    <t xml:space="preserve"> @2PL689635</t>
  </si>
  <si>
    <t>Данильченко Ельвіра Олегівна</t>
  </si>
  <si>
    <t xml:space="preserve"> @2PL434655</t>
  </si>
  <si>
    <t>Дуднік Павло Васильович</t>
  </si>
  <si>
    <t>Бондарук Тетяна Іванівна</t>
  </si>
  <si>
    <t>Бабаченко Віктор Вікторович</t>
  </si>
  <si>
    <t>2987727K</t>
  </si>
  <si>
    <t>Настусенко Інна Валентинівна</t>
  </si>
  <si>
    <t>2988377K</t>
  </si>
  <si>
    <t>Козіонова Наталія Олександрівна</t>
  </si>
  <si>
    <t>2987839K</t>
  </si>
  <si>
    <t>Настусенко Людмила Сергіївна</t>
  </si>
  <si>
    <t>2988233K</t>
  </si>
  <si>
    <t>Шутенко Лідія Григорівна</t>
  </si>
  <si>
    <t>2985494K</t>
  </si>
  <si>
    <t>Козін Євген Володимирович</t>
  </si>
  <si>
    <t>2985718K</t>
  </si>
  <si>
    <t>Глущенко Юрій Григорович</t>
  </si>
  <si>
    <t>2985898K</t>
  </si>
  <si>
    <t>2986227K</t>
  </si>
  <si>
    <t>Гурінович Наталія Анатоліївна</t>
  </si>
  <si>
    <t>2985194K</t>
  </si>
  <si>
    <t>Баренець Костянтин Сергійович</t>
  </si>
  <si>
    <t>2985815K</t>
  </si>
  <si>
    <t>2985371K</t>
  </si>
  <si>
    <t>Пироженко Олександр Миколайович</t>
  </si>
  <si>
    <t>2985609K</t>
  </si>
  <si>
    <t>Беседа Олексій Петрович</t>
  </si>
  <si>
    <t>2986021K</t>
  </si>
  <si>
    <t>Решетицький Ігор Леонідович</t>
  </si>
  <si>
    <t xml:space="preserve"> @2PL670783</t>
  </si>
  <si>
    <t>Кіяшко Марія Сергіївна</t>
  </si>
  <si>
    <t xml:space="preserve"> @2PL673348</t>
  </si>
  <si>
    <t>Тимченко Костянтин Антонович</t>
  </si>
  <si>
    <t xml:space="preserve"> @2PL665334</t>
  </si>
  <si>
    <t>Молочко Володимир Олександрович</t>
  </si>
  <si>
    <t xml:space="preserve"> @2PL660427</t>
  </si>
  <si>
    <t>Калінін Вячеслав Олексійович</t>
  </si>
  <si>
    <t xml:space="preserve"> @2PL363539</t>
  </si>
  <si>
    <t>Гетьман Валентина Іванівна</t>
  </si>
  <si>
    <t xml:space="preserve"> @2PL363510</t>
  </si>
  <si>
    <t>Кучма Оксана Геннадіївна</t>
  </si>
  <si>
    <t xml:space="preserve"> @2PL593521</t>
  </si>
  <si>
    <t>Притула Єлизавета Олегівна</t>
  </si>
  <si>
    <t>708461SB</t>
  </si>
  <si>
    <t>Маслій Зоряна Борисівна</t>
  </si>
  <si>
    <t>708462SB</t>
  </si>
  <si>
    <t>Литвиненко Володимир Дмитрович</t>
  </si>
  <si>
    <t xml:space="preserve"> @2PL337017</t>
  </si>
  <si>
    <t>Тимофєєв Ярослав Юрійович</t>
  </si>
  <si>
    <t xml:space="preserve"> @2PL363533</t>
  </si>
  <si>
    <t>Тарайкіна Тетяна Леонідівна</t>
  </si>
  <si>
    <t xml:space="preserve"> @2PL363529</t>
  </si>
  <si>
    <t>Смольницька Олена Василівна</t>
  </si>
  <si>
    <t xml:space="preserve"> @2PL363512</t>
  </si>
  <si>
    <t>Циганков Віталій Петрович</t>
  </si>
  <si>
    <t xml:space="preserve"> @2PL363531</t>
  </si>
  <si>
    <t>Датко Наталія Іванівна</t>
  </si>
  <si>
    <t>707319SB</t>
  </si>
  <si>
    <t>Савчук Василь Іванович</t>
  </si>
  <si>
    <t>708625SB</t>
  </si>
  <si>
    <t>Таубе Світлана Борисівна</t>
  </si>
  <si>
    <t>708468SB</t>
  </si>
  <si>
    <t>Хоменко Петро Франкович</t>
  </si>
  <si>
    <t xml:space="preserve"> @2PL363545</t>
  </si>
  <si>
    <t>Аболєшев Артем Вікторович</t>
  </si>
  <si>
    <t xml:space="preserve"> @2PL407549</t>
  </si>
  <si>
    <t>701313SB</t>
  </si>
  <si>
    <t>Павловський Владлен Ігорович</t>
  </si>
  <si>
    <t>701311SB</t>
  </si>
  <si>
    <t>Бодрик Ігор Миколайович</t>
  </si>
  <si>
    <t>708605SB</t>
  </si>
  <si>
    <t>Полинь Лілія Іванівна</t>
  </si>
  <si>
    <t xml:space="preserve"> @2PL241377</t>
  </si>
  <si>
    <t>Коцур Олексій Павлович</t>
  </si>
  <si>
    <t xml:space="preserve"> @2PL241409</t>
  </si>
  <si>
    <t>Друзюк Максим Володимирович</t>
  </si>
  <si>
    <t xml:space="preserve"> @2PL336976</t>
  </si>
  <si>
    <t>Карчевський Олександр Станіславович</t>
  </si>
  <si>
    <t xml:space="preserve"> @2PL336886</t>
  </si>
  <si>
    <t>Приходько Сергій Миколайович</t>
  </si>
  <si>
    <t xml:space="preserve"> @2PL593517</t>
  </si>
  <si>
    <t>Яременко Андрій Анатолійович</t>
  </si>
  <si>
    <t xml:space="preserve"> @2PL336888</t>
  </si>
  <si>
    <t>Кокоша Павло Леонтійович</t>
  </si>
  <si>
    <t xml:space="preserve"> @2PL336980</t>
  </si>
  <si>
    <t>Сендзюк Руслан Євгенійович</t>
  </si>
  <si>
    <t xml:space="preserve"> @2PL336882</t>
  </si>
  <si>
    <t>Франчук Роман Петрович</t>
  </si>
  <si>
    <t xml:space="preserve"> @2PL336984</t>
  </si>
  <si>
    <t>Пересоха Михайло Дмитрович</t>
  </si>
  <si>
    <t xml:space="preserve"> @2PL336974</t>
  </si>
  <si>
    <t>Рябоконь Юрій Володимирович</t>
  </si>
  <si>
    <t xml:space="preserve"> @2PL336890</t>
  </si>
  <si>
    <t>Жицький Сергій Петрович</t>
  </si>
  <si>
    <t xml:space="preserve"> @2PL336884</t>
  </si>
  <si>
    <t>Калежнюк Олег Володимирович</t>
  </si>
  <si>
    <t xml:space="preserve"> @2PL336995</t>
  </si>
  <si>
    <t>Бублик Леонід Васильович</t>
  </si>
  <si>
    <t xml:space="preserve"> @2PL336972</t>
  </si>
  <si>
    <t>Михайлов Віктор Олександрович</t>
  </si>
  <si>
    <t xml:space="preserve"> @2PL336989</t>
  </si>
  <si>
    <t>Пересада Сергій Володимирович</t>
  </si>
  <si>
    <t xml:space="preserve"> @2PL504795</t>
  </si>
  <si>
    <t>Кулікова Олена Василівна</t>
  </si>
  <si>
    <t xml:space="preserve"> @2PL407522</t>
  </si>
  <si>
    <t>Осика Костянтин Валентинович</t>
  </si>
  <si>
    <t>708628SB</t>
  </si>
  <si>
    <t>708627SB</t>
  </si>
  <si>
    <t xml:space="preserve"> @2PL593515</t>
  </si>
  <si>
    <t>Барановський Сергій Леонідович</t>
  </si>
  <si>
    <t xml:space="preserve"> @2PL581808</t>
  </si>
  <si>
    <t>Волощенко Юрій Іванович</t>
  </si>
  <si>
    <t xml:space="preserve"> @2PL887490</t>
  </si>
  <si>
    <t>Гречишкина Тамара Володимирівна</t>
  </si>
  <si>
    <t xml:space="preserve"> @2PL312389</t>
  </si>
  <si>
    <t>Хрустальова Яна Михайлівна</t>
  </si>
  <si>
    <t xml:space="preserve"> @2PL887548</t>
  </si>
  <si>
    <t>Пулатов Самір Батирович</t>
  </si>
  <si>
    <t xml:space="preserve"> @2PL312391</t>
  </si>
  <si>
    <t>Подгорнов Вадим Володимирович</t>
  </si>
  <si>
    <t xml:space="preserve"> @2PL887474</t>
  </si>
  <si>
    <t xml:space="preserve"> @2PL149264</t>
  </si>
  <si>
    <t>Зарецька Надія Олександрівна</t>
  </si>
  <si>
    <t xml:space="preserve"> @2PL149293</t>
  </si>
  <si>
    <t>Садченко Ірина Олексіївна</t>
  </si>
  <si>
    <t xml:space="preserve"> @2PL407514</t>
  </si>
  <si>
    <t>Дубровський Дмитро Юрійович</t>
  </si>
  <si>
    <t xml:space="preserve"> @2PL887470</t>
  </si>
  <si>
    <t xml:space="preserve"> @2PL887478</t>
  </si>
  <si>
    <t>Кузьмін Олексій Євгенович</t>
  </si>
  <si>
    <t xml:space="preserve"> @2PL887482</t>
  </si>
  <si>
    <t>Воропаєв Олексій Олексійович</t>
  </si>
  <si>
    <t xml:space="preserve"> @2PL407508</t>
  </si>
  <si>
    <t xml:space="preserve"> @2PL407512</t>
  </si>
  <si>
    <t>Карпов Петро Петрович</t>
  </si>
  <si>
    <t xml:space="preserve"> @2PL887468</t>
  </si>
  <si>
    <t>Герченов Станіслав Михайлович</t>
  </si>
  <si>
    <t>Присяжна Наталія Олексіївна</t>
  </si>
  <si>
    <t xml:space="preserve"> @2PL407506</t>
  </si>
  <si>
    <t xml:space="preserve"> @2PL887476</t>
  </si>
  <si>
    <t xml:space="preserve"> @2PL887472</t>
  </si>
  <si>
    <t xml:space="preserve"> @2PL625112</t>
  </si>
  <si>
    <t xml:space="preserve"> @2PL581802</t>
  </si>
  <si>
    <t>Применко Олександр Анатолійович</t>
  </si>
  <si>
    <t xml:space="preserve"> @2PL581794</t>
  </si>
  <si>
    <t>Мілованова Вікторія Олексіївна</t>
  </si>
  <si>
    <t xml:space="preserve"> @2PL887492</t>
  </si>
  <si>
    <t>Соболь Наталія Вікторівна</t>
  </si>
  <si>
    <t xml:space="preserve"> @2PL887488</t>
  </si>
  <si>
    <t xml:space="preserve"> @2PL887486</t>
  </si>
  <si>
    <t xml:space="preserve"> @2PL407510</t>
  </si>
  <si>
    <t xml:space="preserve"> @2PL581783</t>
  </si>
  <si>
    <t>Свічкань Людмила Іванівна</t>
  </si>
  <si>
    <t xml:space="preserve"> @2PL887466</t>
  </si>
  <si>
    <t>Пономаренко Євген Володимирович</t>
  </si>
  <si>
    <t xml:space="preserve"> @2PL581804</t>
  </si>
  <si>
    <t>Дорошенко Любов Миколаївна</t>
  </si>
  <si>
    <t xml:space="preserve"> @2PL581800</t>
  </si>
  <si>
    <t>Абросімова Тетяна Петрівна</t>
  </si>
  <si>
    <t xml:space="preserve"> @2PL581806</t>
  </si>
  <si>
    <t>Тарасенко Надія Сергївна</t>
  </si>
  <si>
    <t xml:space="preserve"> @2PL407526</t>
  </si>
  <si>
    <t xml:space="preserve"> @2PL581785</t>
  </si>
  <si>
    <t>Солодовнікова Тамара Василівна</t>
  </si>
  <si>
    <t xml:space="preserve"> @2PL581796</t>
  </si>
  <si>
    <t>Онопрієнко Світлана Іванівна</t>
  </si>
  <si>
    <t xml:space="preserve"> @2PL581813</t>
  </si>
  <si>
    <t>Лозова Наталія Олексіївна</t>
  </si>
  <si>
    <t xml:space="preserve"> @2PL887480</t>
  </si>
  <si>
    <t xml:space="preserve"> @2PL624322</t>
  </si>
  <si>
    <t>Нєфьодов Сергій Іванович</t>
  </si>
  <si>
    <t xml:space="preserve"> @2PL581792</t>
  </si>
  <si>
    <t>Боднар Галина Мічеславівна</t>
  </si>
  <si>
    <t xml:space="preserve"> @2PL887484</t>
  </si>
  <si>
    <t>Козаченко Дмитро Леонідович</t>
  </si>
  <si>
    <t xml:space="preserve"> @2PL581787</t>
  </si>
  <si>
    <t>Щербаньов Вадим Олексійович</t>
  </si>
  <si>
    <t xml:space="preserve"> @2PL581798</t>
  </si>
  <si>
    <t>Шах Ольга Миколаївна</t>
  </si>
  <si>
    <t xml:space="preserve"> @2PL581789</t>
  </si>
  <si>
    <t>Вольвак Світлана Миколаївна</t>
  </si>
  <si>
    <t xml:space="preserve"> @2PL419539</t>
  </si>
  <si>
    <t xml:space="preserve"> @2PL431909</t>
  </si>
  <si>
    <t>Хмельницький Аркадій Володимирович</t>
  </si>
  <si>
    <t>Морозова Святослав Олександрович</t>
  </si>
  <si>
    <t xml:space="preserve"> @2PL098470</t>
  </si>
  <si>
    <t xml:space="preserve"> @2PL119035</t>
  </si>
  <si>
    <t xml:space="preserve"> @2PL719866</t>
  </si>
  <si>
    <t>Долинський Олексій Олександрович</t>
  </si>
  <si>
    <t>Жадан Микола Михайлович</t>
  </si>
  <si>
    <t>707320SB</t>
  </si>
  <si>
    <t>Велієв Расим Тахірович</t>
  </si>
  <si>
    <t>Жадан Сергій Миколайович</t>
  </si>
  <si>
    <t>5019135SB</t>
  </si>
  <si>
    <t xml:space="preserve"> @2PL597006</t>
  </si>
  <si>
    <t>Ніколенко Галина Василівна</t>
  </si>
  <si>
    <t xml:space="preserve"> @2PL243063</t>
  </si>
  <si>
    <t>Погоріла Лілія Петрівна</t>
  </si>
  <si>
    <t xml:space="preserve"> @2PL342221</t>
  </si>
  <si>
    <t>Липовий Артем Юрійович</t>
  </si>
  <si>
    <t xml:space="preserve"> @2PL602284</t>
  </si>
  <si>
    <t>Дейнека Ігор Васильович</t>
  </si>
  <si>
    <t xml:space="preserve"> @2PL629942</t>
  </si>
  <si>
    <t xml:space="preserve"> @2PL139186</t>
  </si>
  <si>
    <t>Волотовський Віктор Євгенійович</t>
  </si>
  <si>
    <t xml:space="preserve"> @2PL737563</t>
  </si>
  <si>
    <t xml:space="preserve"> @2PL552243</t>
  </si>
  <si>
    <t xml:space="preserve"> @2PL355360</t>
  </si>
  <si>
    <t>Рибіков Олексій Анатолійович</t>
  </si>
  <si>
    <t xml:space="preserve"> @2PL279784</t>
  </si>
  <si>
    <t>Лапань Володимир Петрович</t>
  </si>
  <si>
    <t xml:space="preserve"> @2PL473510</t>
  </si>
  <si>
    <t>Ладюков Валентин Ігорович</t>
  </si>
  <si>
    <t xml:space="preserve"> @2PL562335</t>
  </si>
  <si>
    <t>Руденко Наталія Іванівна</t>
  </si>
  <si>
    <t xml:space="preserve"> @2PL580815</t>
  </si>
  <si>
    <t>Манойленко Тетяна Миколаївна</t>
  </si>
  <si>
    <t xml:space="preserve"> @2PL406908</t>
  </si>
  <si>
    <t xml:space="preserve"> @2PL413642</t>
  </si>
  <si>
    <t xml:space="preserve"> @2PL425114</t>
  </si>
  <si>
    <t>Гребенюк Павло Анатолійович</t>
  </si>
  <si>
    <t xml:space="preserve"> @2PL289926</t>
  </si>
  <si>
    <t>Цехмістер Надія Георгіївна</t>
  </si>
  <si>
    <t xml:space="preserve"> @2PL443010</t>
  </si>
  <si>
    <t>Щербина Євгеній Сергійович</t>
  </si>
  <si>
    <t xml:space="preserve"> @2PL549104</t>
  </si>
  <si>
    <t>Здохлієнко Олена Вікторівна</t>
  </si>
  <si>
    <t xml:space="preserve"> @2PL509032</t>
  </si>
  <si>
    <t>Петриченко Ігор Миколайович</t>
  </si>
  <si>
    <t xml:space="preserve"> @2PL524880</t>
  </si>
  <si>
    <t>Параскевич Микола Володимирович</t>
  </si>
  <si>
    <t xml:space="preserve"> @2PL535996</t>
  </si>
  <si>
    <t>Ткаченко Оксана Миколаївна</t>
  </si>
  <si>
    <t xml:space="preserve"> @2PL527478</t>
  </si>
  <si>
    <t>Богдан Ірина Миколаївна</t>
  </si>
  <si>
    <t xml:space="preserve"> @2PL470652</t>
  </si>
  <si>
    <t>Василенко Антон Валерійович</t>
  </si>
  <si>
    <t>724416SB</t>
  </si>
  <si>
    <t>Залізняк Вадим Володимирович</t>
  </si>
  <si>
    <t>725575SB</t>
  </si>
  <si>
    <t>Янович Сергій Броніславович</t>
  </si>
  <si>
    <t>725574SB</t>
  </si>
  <si>
    <t>Пархоменко Марія Василівна</t>
  </si>
  <si>
    <t>725573SB</t>
  </si>
  <si>
    <t>Язь Наталія Михайлівна</t>
  </si>
  <si>
    <t>725571SB</t>
  </si>
  <si>
    <t>Горський Микола Григорович</t>
  </si>
  <si>
    <t>725572SB</t>
  </si>
  <si>
    <t>Ніщименко Павло Федорович</t>
  </si>
  <si>
    <t xml:space="preserve"> @2PL045049</t>
  </si>
  <si>
    <t>ПН116383</t>
  </si>
  <si>
    <t>724415SB</t>
  </si>
  <si>
    <t>Кулеша Людмила Іванівна</t>
  </si>
  <si>
    <t>718452SB</t>
  </si>
  <si>
    <t>Горобець Людмила Олегівна</t>
  </si>
  <si>
    <t xml:space="preserve"> @2PL272440</t>
  </si>
  <si>
    <t>Ніколаєнко Надія Вячеславівна</t>
  </si>
  <si>
    <t>725570SB</t>
  </si>
  <si>
    <t xml:space="preserve"> @2PL403973</t>
  </si>
  <si>
    <t>Макарський Олександр Вікторович</t>
  </si>
  <si>
    <t xml:space="preserve"> @2PL403924</t>
  </si>
  <si>
    <t>Зрютін Олександр Олександрович</t>
  </si>
  <si>
    <t xml:space="preserve"> @2PL403928</t>
  </si>
  <si>
    <t xml:space="preserve"> @2PL403932</t>
  </si>
  <si>
    <t>Лісовий Дмитро Олександрович</t>
  </si>
  <si>
    <t xml:space="preserve"> @2PL403943</t>
  </si>
  <si>
    <t>Камінський Володимир Віталійович</t>
  </si>
  <si>
    <t xml:space="preserve"> @2PL436408</t>
  </si>
  <si>
    <t>Ріпка Світлана Вікторівна</t>
  </si>
  <si>
    <t xml:space="preserve"> @2PL436406</t>
  </si>
  <si>
    <t>Байгуш Наталія Олексіївна</t>
  </si>
  <si>
    <t xml:space="preserve"> @2PL436412</t>
  </si>
  <si>
    <t>Бондар Зоя Миколаївна</t>
  </si>
  <si>
    <t>ПН116423</t>
  </si>
  <si>
    <t>5021118SB</t>
  </si>
  <si>
    <t>Нестерук Олександр Петрович</t>
  </si>
  <si>
    <t xml:space="preserve"> @2PL436402</t>
  </si>
  <si>
    <t>Хрипко Роман Миколайович</t>
  </si>
  <si>
    <t xml:space="preserve"> @2PL436398</t>
  </si>
  <si>
    <t>Федорущенко Геннадій Олександрович</t>
  </si>
  <si>
    <t xml:space="preserve"> @2PL436557</t>
  </si>
  <si>
    <t>Корєнєв Володимир Петрович</t>
  </si>
  <si>
    <t xml:space="preserve"> @2PL436414</t>
  </si>
  <si>
    <t>Мащенко Жанна Василівна</t>
  </si>
  <si>
    <t xml:space="preserve"> @2PL436581</t>
  </si>
  <si>
    <t>Должикова Людмила Михайлівна</t>
  </si>
  <si>
    <t xml:space="preserve"> @2PL436567</t>
  </si>
  <si>
    <t>Колесник Олексій Анатолійович</t>
  </si>
  <si>
    <t xml:space="preserve"> @2PL436575</t>
  </si>
  <si>
    <t>Хмеленко Валентина Прокопіївна</t>
  </si>
  <si>
    <t xml:space="preserve"> @2PL436400</t>
  </si>
  <si>
    <t>Хрипко Світлана Миколаївна</t>
  </si>
  <si>
    <t xml:space="preserve"> @2PL436569</t>
  </si>
  <si>
    <t>Петрофанова Світлана Миколаївна</t>
  </si>
  <si>
    <t xml:space="preserve"> @2PL436416</t>
  </si>
  <si>
    <t>Телегіна Валентина Тимофіївна</t>
  </si>
  <si>
    <t xml:space="preserve"> @2PL436553</t>
  </si>
  <si>
    <t>Бугакова Тетяна Василівна</t>
  </si>
  <si>
    <t xml:space="preserve"> @2PL436555</t>
  </si>
  <si>
    <t>Волошин Сергій Васильович</t>
  </si>
  <si>
    <t xml:space="preserve"> @2PL436410</t>
  </si>
  <si>
    <t>Думанова Світлана Вікторівна</t>
  </si>
  <si>
    <t xml:space="preserve"> @2PL436563</t>
  </si>
  <si>
    <t>Кудрік Наталія Михайлівна</t>
  </si>
  <si>
    <t xml:space="preserve"> @2PL436404</t>
  </si>
  <si>
    <t>Лозовий Олексій Іванович</t>
  </si>
  <si>
    <t xml:space="preserve"> QS15633009</t>
  </si>
  <si>
    <t xml:space="preserve"> @2PL436571</t>
  </si>
  <si>
    <t>Ботез Інна Анатоліївна</t>
  </si>
  <si>
    <t xml:space="preserve"> @2PL575077</t>
  </si>
  <si>
    <t>Хахулін Владислав Костянтинович</t>
  </si>
  <si>
    <t xml:space="preserve"> @2PL503500</t>
  </si>
  <si>
    <t>Хахуліна Анастасія Юріївна</t>
  </si>
  <si>
    <t>5021117SB</t>
  </si>
  <si>
    <t>5021125SB</t>
  </si>
  <si>
    <t>Криштопець Лариса Анатоліївна</t>
  </si>
  <si>
    <t>5021124SB</t>
  </si>
  <si>
    <t>5021116SB</t>
  </si>
  <si>
    <t>Деркач Валерій Олександрович</t>
  </si>
  <si>
    <t>5021121SB</t>
  </si>
  <si>
    <t>Сагайдаківський Олександр Миколайович</t>
  </si>
  <si>
    <t xml:space="preserve"> @2PL521827</t>
  </si>
  <si>
    <t>Козак Петро Володимирович</t>
  </si>
  <si>
    <t xml:space="preserve"> @2PL469171</t>
  </si>
  <si>
    <t>Кулаєва Світлана Василівна</t>
  </si>
  <si>
    <t xml:space="preserve"> @2PL533242</t>
  </si>
  <si>
    <t>Грицанюк Руслан Анатолійович</t>
  </si>
  <si>
    <t xml:space="preserve"> @2PL537904</t>
  </si>
  <si>
    <t>Бабіч Олександр Олександрович</t>
  </si>
  <si>
    <t xml:space="preserve"> @2PL405928</t>
  </si>
  <si>
    <t>Цибульський Олександр Олександрович</t>
  </si>
  <si>
    <t>5021122SB</t>
  </si>
  <si>
    <t>Ткачук Ніна Василівна</t>
  </si>
  <si>
    <t>5021119SB</t>
  </si>
  <si>
    <t>5021120SB</t>
  </si>
  <si>
    <t xml:space="preserve"> @2PL528016</t>
  </si>
  <si>
    <t>Бараболя Микола Іванович</t>
  </si>
  <si>
    <t>5021123SB</t>
  </si>
  <si>
    <t>Арендарчук Олег Володимирович</t>
  </si>
  <si>
    <t>5022455SB</t>
  </si>
  <si>
    <t>Тихонова Тетяна Вікторівна</t>
  </si>
  <si>
    <t xml:space="preserve"> @2PL541497</t>
  </si>
  <si>
    <t>Ребих Юрій Степанович</t>
  </si>
  <si>
    <t xml:space="preserve"> @2PL437900</t>
  </si>
  <si>
    <t>Брик Євгенія Олександрівна</t>
  </si>
  <si>
    <t xml:space="preserve"> @2PL251827</t>
  </si>
  <si>
    <t>Антонюк Алла Михайлівна</t>
  </si>
  <si>
    <t>ПНМ35-83</t>
  </si>
  <si>
    <t>Козлов Олександр Ігорович</t>
  </si>
  <si>
    <t>27-1121Н/1</t>
  </si>
  <si>
    <t>Подручний Олександр Сергійович</t>
  </si>
  <si>
    <t xml:space="preserve"> @2PL467376</t>
  </si>
  <si>
    <t>Лукашук Олег Григорович</t>
  </si>
  <si>
    <t xml:space="preserve"> @2PL464201</t>
  </si>
  <si>
    <t>Урсолова Любов Олександрівна</t>
  </si>
  <si>
    <t xml:space="preserve"> @2PL534255</t>
  </si>
  <si>
    <t>Журавльова Олена Борисівна</t>
  </si>
  <si>
    <t>25-1121Н/1</t>
  </si>
  <si>
    <t>26-1121Н/1</t>
  </si>
  <si>
    <t>Курносенко Вадим Олександрович</t>
  </si>
  <si>
    <t xml:space="preserve"> @2PL090809</t>
  </si>
  <si>
    <t>Баталова Руслана Миколаївна</t>
  </si>
  <si>
    <t xml:space="preserve"> @2PL090493</t>
  </si>
  <si>
    <t>Безшкурий Микола Миколайович</t>
  </si>
  <si>
    <t>ПН7549803</t>
  </si>
  <si>
    <t>Сивак Олександр Васильович</t>
  </si>
  <si>
    <t>Сосновський Іван МИронович</t>
  </si>
  <si>
    <t xml:space="preserve"> @2PL418107</t>
  </si>
  <si>
    <t>Чередніченко Андрій Миколайович</t>
  </si>
  <si>
    <t xml:space="preserve"> @2PL337875</t>
  </si>
  <si>
    <t xml:space="preserve"> @2PL342850</t>
  </si>
  <si>
    <t xml:space="preserve"> @2PL497610</t>
  </si>
  <si>
    <t>Калініченко Роман Володимирович</t>
  </si>
  <si>
    <t xml:space="preserve"> @2PL428700</t>
  </si>
  <si>
    <t>Власенко Юлія Михайлівна</t>
  </si>
  <si>
    <t>736305SB</t>
  </si>
  <si>
    <t>Язь Наталья Михайловна</t>
  </si>
  <si>
    <t>742776SB</t>
  </si>
  <si>
    <t>Леонтьєва Надія Володимирівна</t>
  </si>
  <si>
    <t>Кравчук Наталія Русланівна</t>
  </si>
  <si>
    <t xml:space="preserve"> @2PL423738</t>
  </si>
  <si>
    <t>Трофіменко Ірина Леонідівна</t>
  </si>
  <si>
    <t>Аджапашвілі Лідія Миколаївна</t>
  </si>
  <si>
    <t xml:space="preserve"> @2PL423662</t>
  </si>
  <si>
    <t>Подкуйко Галина Костянтинівна</t>
  </si>
  <si>
    <t xml:space="preserve"> @2PL425407</t>
  </si>
  <si>
    <t>Козелець Олександр Миколайович</t>
  </si>
  <si>
    <t xml:space="preserve"> @2PL423670</t>
  </si>
  <si>
    <t>Лисиченко Тетяна Євгенівна</t>
  </si>
  <si>
    <t xml:space="preserve"> @2PL423664</t>
  </si>
  <si>
    <t>Гречищкіна Ганна Віталіївна</t>
  </si>
  <si>
    <t xml:space="preserve"> @2PL423666</t>
  </si>
  <si>
    <t>Головата Валентина Вікторівна</t>
  </si>
  <si>
    <t xml:space="preserve"> @2PL413672</t>
  </si>
  <si>
    <t>Чобан Василь Ілліч</t>
  </si>
  <si>
    <t>Чернівецька обл,  Глибоцький р-н, с.Опришени</t>
  </si>
  <si>
    <t xml:space="preserve"> @2PL421395</t>
  </si>
  <si>
    <t>Корогода Іван Володимирович</t>
  </si>
  <si>
    <t>Білеціький Валерій Іванович</t>
  </si>
  <si>
    <t xml:space="preserve"> @2PL511178</t>
  </si>
  <si>
    <t>Чернівецька обл., Глибоцький р-н, с.Опришени</t>
  </si>
  <si>
    <t xml:space="preserve"> @2PL514668</t>
  </si>
  <si>
    <t>Ковальчук Григорій Миколайович</t>
  </si>
  <si>
    <t xml:space="preserve"> @2PL504447</t>
  </si>
  <si>
    <t xml:space="preserve"> @2PL405003</t>
  </si>
  <si>
    <t>736356SB</t>
  </si>
  <si>
    <t>Ковальов Анатолій Семенович</t>
  </si>
  <si>
    <t xml:space="preserve"> @2PL423658</t>
  </si>
  <si>
    <t>Лисий Григорій Васильович</t>
  </si>
  <si>
    <t xml:space="preserve"> @2PL423682</t>
  </si>
  <si>
    <t>Єгорова Ганна Степанівна</t>
  </si>
  <si>
    <t xml:space="preserve"> @2PL423694</t>
  </si>
  <si>
    <t>Єгорова Світлана Олександрівна</t>
  </si>
  <si>
    <t xml:space="preserve"> @2PL423668</t>
  </si>
  <si>
    <t>Холодняк Світлана Леонідівна</t>
  </si>
  <si>
    <t xml:space="preserve"> @2PL423660</t>
  </si>
  <si>
    <t>Кравченко Лідія Григорівна</t>
  </si>
  <si>
    <t xml:space="preserve"> @2PL423674</t>
  </si>
  <si>
    <t>Єгоров Костянтин Іванович</t>
  </si>
  <si>
    <t xml:space="preserve"> @2PL411974</t>
  </si>
  <si>
    <t>Лущик Віктор Анатолійович</t>
  </si>
  <si>
    <t xml:space="preserve"> @2PL496622</t>
  </si>
  <si>
    <t>Чеорнолецькі Георгій Михайлович</t>
  </si>
  <si>
    <t>Чернівецька обл., Глибоцький р-н, с.Димка</t>
  </si>
  <si>
    <t xml:space="preserve"> @2PL398667</t>
  </si>
  <si>
    <t>Чеорнолецькі Наталія Валеріївна</t>
  </si>
  <si>
    <t xml:space="preserve"> @2PL498705</t>
  </si>
  <si>
    <t xml:space="preserve"> @2PL417590</t>
  </si>
  <si>
    <t xml:space="preserve"> @2PL270411</t>
  </si>
  <si>
    <t>Прядко Лариса Анатоліївна</t>
  </si>
  <si>
    <t xml:space="preserve"> @2PL266828</t>
  </si>
  <si>
    <t>Дудко Тамара Олександрівна</t>
  </si>
  <si>
    <t xml:space="preserve"> @2PL264221</t>
  </si>
  <si>
    <t>Єрмолиш Наталія Вікторівна</t>
  </si>
  <si>
    <t xml:space="preserve"> @2PL413816</t>
  </si>
  <si>
    <t>Григорєва Наталія Валеріївна</t>
  </si>
  <si>
    <t xml:space="preserve"> @2PL417909</t>
  </si>
  <si>
    <t>Бражук Іван Борисович</t>
  </si>
  <si>
    <t xml:space="preserve"> @2PL868046</t>
  </si>
  <si>
    <t>Кириченко Ігор Валерійович</t>
  </si>
  <si>
    <t xml:space="preserve"> @2PL478085</t>
  </si>
  <si>
    <t>Слончак Олександр Олександрович</t>
  </si>
  <si>
    <t>Корній Сергій Олександрович</t>
  </si>
  <si>
    <t>Хмельницька обл, Красилівський р-н, с. Кульчики</t>
  </si>
  <si>
    <t xml:space="preserve"> @2PL363698</t>
  </si>
  <si>
    <t>Пасічник Григорій Сергійович</t>
  </si>
  <si>
    <t xml:space="preserve"> @2PL360655</t>
  </si>
  <si>
    <t>Сіранчук Василь Михайлович</t>
  </si>
  <si>
    <t xml:space="preserve"> @2PL487064</t>
  </si>
  <si>
    <t>Михайлюк Геннадій Васильович</t>
  </si>
  <si>
    <t xml:space="preserve"> @2PL589862</t>
  </si>
  <si>
    <t>Ставська Вєроніка Вячеславівна</t>
  </si>
  <si>
    <t xml:space="preserve"> @2PL050804</t>
  </si>
  <si>
    <t>Лукашук Наталія Адамівна</t>
  </si>
  <si>
    <t>Ланчук Віктор Якович</t>
  </si>
  <si>
    <t xml:space="preserve"> @2PL084887</t>
  </si>
  <si>
    <t>Лукашук Святослав Валерійович</t>
  </si>
  <si>
    <t xml:space="preserve"> @2PL046672</t>
  </si>
  <si>
    <t>Богоміл Ірина Михайлівна</t>
  </si>
  <si>
    <t xml:space="preserve"> @2PL066260</t>
  </si>
  <si>
    <t>Лукашук Андрій Олегович</t>
  </si>
  <si>
    <t xml:space="preserve"> @2PL043253</t>
  </si>
  <si>
    <t>Криворука Юлія Володимирівна</t>
  </si>
  <si>
    <t xml:space="preserve"> @2PL076513</t>
  </si>
  <si>
    <t>Зацерковний Василь Павлович</t>
  </si>
  <si>
    <t xml:space="preserve"> @2PL037113</t>
  </si>
  <si>
    <t>Врублевський Юрій Анатолійович</t>
  </si>
  <si>
    <t xml:space="preserve"> @2PL093971</t>
  </si>
  <si>
    <t>Лисяк Світлана Миколаївна</t>
  </si>
  <si>
    <t xml:space="preserve"> @2PL070902</t>
  </si>
  <si>
    <t>Куц Дмитро Миколайович</t>
  </si>
  <si>
    <t xml:space="preserve"> @2PL058214</t>
  </si>
  <si>
    <t>Бєляновская Людмила Олександрівна</t>
  </si>
  <si>
    <t xml:space="preserve"> @2PL822125</t>
  </si>
  <si>
    <t>Пасічник Сергій Дмитрович</t>
  </si>
  <si>
    <t xml:space="preserve"> @2PL011633</t>
  </si>
  <si>
    <t>Воробець Вікторія Миколаївна</t>
  </si>
  <si>
    <t xml:space="preserve"> @2PL276829</t>
  </si>
  <si>
    <t>Філенко Тетяна Вікторівна</t>
  </si>
  <si>
    <t xml:space="preserve"> @2PL027570</t>
  </si>
  <si>
    <t>Савченко Валентин Олексійович</t>
  </si>
  <si>
    <t xml:space="preserve"> @2PL824878</t>
  </si>
  <si>
    <t>Гордієвич Ігор Михайлович</t>
  </si>
  <si>
    <t xml:space="preserve"> Е731403</t>
  </si>
  <si>
    <t>Мусіюк Іван Іванович</t>
  </si>
  <si>
    <t>Веремчук Людмила Володимирівна</t>
  </si>
  <si>
    <t xml:space="preserve"> @2PL356138</t>
  </si>
  <si>
    <t>Гаврилюк Максим Валерійович</t>
  </si>
  <si>
    <t xml:space="preserve"> @2PL473009</t>
  </si>
  <si>
    <t>Мещеряков Олексій Олександрович</t>
  </si>
  <si>
    <t xml:space="preserve"> @2PL485418</t>
  </si>
  <si>
    <t>Чумак Євгеній Леонідович</t>
  </si>
  <si>
    <t xml:space="preserve"> @2PL087647</t>
  </si>
  <si>
    <t>Забєлина Ольга Григорівна</t>
  </si>
  <si>
    <t>Грабовський Руслан Вікторович</t>
  </si>
  <si>
    <t xml:space="preserve"> @2PL458827</t>
  </si>
  <si>
    <t>Крючкова Катерина Валеріївна</t>
  </si>
  <si>
    <t>ps27714953</t>
  </si>
  <si>
    <t>319925SB</t>
  </si>
  <si>
    <t>Шевчик Дарія Василівна</t>
  </si>
  <si>
    <t>Чернівецька обл, Кіцманський р-н, с.Суховерхів</t>
  </si>
  <si>
    <t>E736565</t>
  </si>
  <si>
    <t>Василенко Олександр Васильович</t>
  </si>
  <si>
    <t>319920SB</t>
  </si>
  <si>
    <t>Хорошенюк Галина Ігорівна</t>
  </si>
  <si>
    <t xml:space="preserve"> 319919SB</t>
  </si>
  <si>
    <t>Яремій Ярослав Володимирович</t>
  </si>
  <si>
    <t>Сливко Геннадій Миколайович</t>
  </si>
  <si>
    <t xml:space="preserve"> @2PL193327</t>
  </si>
  <si>
    <t>Неживок Ігор Вікторович</t>
  </si>
  <si>
    <t xml:space="preserve"> 3011985K</t>
  </si>
  <si>
    <t>Бєлоус Вікторія Григорівна</t>
  </si>
  <si>
    <t xml:space="preserve"> @2PL549079</t>
  </si>
  <si>
    <t>Перейма Анатолій Анатолійович</t>
  </si>
  <si>
    <t>Хмельницька обл. Деражнянський р-н. с.Загінці</t>
  </si>
  <si>
    <t>5027154SB</t>
  </si>
  <si>
    <t>Каушан Марія Сергіївна</t>
  </si>
  <si>
    <t>51-1121I/1</t>
  </si>
  <si>
    <t>Сафроненков Андрій Валерійович</t>
  </si>
  <si>
    <t xml:space="preserve"> @2PL561668</t>
  </si>
  <si>
    <t>Табачук Андрій Володимирович</t>
  </si>
  <si>
    <t>5025997SB</t>
  </si>
  <si>
    <t>Рубльов Віталій Олегович</t>
  </si>
  <si>
    <t>52-1121I/1</t>
  </si>
  <si>
    <t>55-1121I/1</t>
  </si>
  <si>
    <t>ПН7573833</t>
  </si>
  <si>
    <t>Нагребельний Руслан Володимирович</t>
  </si>
  <si>
    <t xml:space="preserve"> @2PL116862</t>
  </si>
  <si>
    <t>Гладишевська Інна Казимирівна</t>
  </si>
  <si>
    <t>ps27714954</t>
  </si>
  <si>
    <t xml:space="preserve"> @2PL965902</t>
  </si>
  <si>
    <t>Цупренко Олександр Васильович</t>
  </si>
  <si>
    <t>Лагно Олександр Володимирович</t>
  </si>
  <si>
    <t>3007713K</t>
  </si>
  <si>
    <t>Смірнова Олена Василівна</t>
  </si>
  <si>
    <t>3008028K</t>
  </si>
  <si>
    <t>Здебський Валерій Володимирович</t>
  </si>
  <si>
    <t>3006243K</t>
  </si>
  <si>
    <t>Баранов Юрій Миколайович</t>
  </si>
  <si>
    <t>3008325K</t>
  </si>
  <si>
    <t>Проценко Павло Олексійович</t>
  </si>
  <si>
    <t>3007921K</t>
  </si>
  <si>
    <t>Елек Василь Карлович</t>
  </si>
  <si>
    <t>3007329K</t>
  </si>
  <si>
    <t>Кравченко Олеся Іванівна</t>
  </si>
  <si>
    <t>3011775K</t>
  </si>
  <si>
    <t>Авраменко Тетяна Юріївна</t>
  </si>
  <si>
    <t>3011084K</t>
  </si>
  <si>
    <t>Камишова Юлія Іванівна</t>
  </si>
  <si>
    <t>3006943K</t>
  </si>
  <si>
    <t>Матяш Олег Миколайович</t>
  </si>
  <si>
    <t>3010306K</t>
  </si>
  <si>
    <t>Клименко Наталія Григорівна</t>
  </si>
  <si>
    <t>3007088K</t>
  </si>
  <si>
    <t>Коновалов Олександр Олексійович</t>
  </si>
  <si>
    <t>3007833K</t>
  </si>
  <si>
    <t>Яценко Ігор Анатолійович</t>
  </si>
  <si>
    <t>3007163K</t>
  </si>
  <si>
    <t>Ткачук Ігор Костянтинович</t>
  </si>
  <si>
    <t>3007239K</t>
  </si>
  <si>
    <t>Поліщук Сергій Іванович</t>
  </si>
  <si>
    <t>3007405K</t>
  </si>
  <si>
    <t>Андрійчук Ольга Олександрівна</t>
  </si>
  <si>
    <t>3007603К</t>
  </si>
  <si>
    <t>Совпель Карина Вікторівна</t>
  </si>
  <si>
    <t>3008142К</t>
  </si>
  <si>
    <t>Шарамєт Руслан Андрійович</t>
  </si>
  <si>
    <t>3007508К</t>
  </si>
  <si>
    <t>Следь Вікторія Олександрівна</t>
  </si>
  <si>
    <t xml:space="preserve"> @2PL010949</t>
  </si>
  <si>
    <t>Козак Олег Григорович</t>
  </si>
  <si>
    <t xml:space="preserve"> @2PL532658</t>
  </si>
  <si>
    <t>Шкодяк Андрій Володимирович</t>
  </si>
  <si>
    <t xml:space="preserve"> @2PL297746</t>
  </si>
  <si>
    <t>Помагайбог Богдан Веніамінович</t>
  </si>
  <si>
    <t xml:space="preserve"> @2PL302014</t>
  </si>
  <si>
    <t>25350370-3</t>
  </si>
  <si>
    <t>Мамедов Павло Олександрович</t>
  </si>
  <si>
    <t xml:space="preserve"> @2PL111723</t>
  </si>
  <si>
    <t>Бойчук Ігор Тимофійович</t>
  </si>
  <si>
    <t xml:space="preserve"> @2PL565632</t>
  </si>
  <si>
    <t xml:space="preserve"> @2PL567995</t>
  </si>
  <si>
    <t xml:space="preserve"> @2PL570233</t>
  </si>
  <si>
    <t xml:space="preserve"> @2PL465084</t>
  </si>
  <si>
    <t>Поліщйк Ольга Петрівна</t>
  </si>
  <si>
    <t xml:space="preserve"> @2PL552586</t>
  </si>
  <si>
    <t>Поліщук Сергій Петрович</t>
  </si>
  <si>
    <t xml:space="preserve"> @2PL437047</t>
  </si>
  <si>
    <t>Негодюк Віктор Васильович</t>
  </si>
  <si>
    <t xml:space="preserve"> @2PL343332</t>
  </si>
  <si>
    <t>Обуховський Олексій Вікторович</t>
  </si>
  <si>
    <t xml:space="preserve"> @2PL363662</t>
  </si>
  <si>
    <t xml:space="preserve"> @2PL520123</t>
  </si>
  <si>
    <t xml:space="preserve"> @2PL525263</t>
  </si>
  <si>
    <t xml:space="preserve"> @2PL506093</t>
  </si>
  <si>
    <t>Остроухов Костянтин Віиалійович</t>
  </si>
  <si>
    <t xml:space="preserve"> @2PL385979</t>
  </si>
  <si>
    <t>Куйда Олександр Федорович</t>
  </si>
  <si>
    <t xml:space="preserve"> @2PL351158</t>
  </si>
  <si>
    <t>Павленко Іван Сергійович</t>
  </si>
  <si>
    <t xml:space="preserve"> @2PL324172</t>
  </si>
  <si>
    <t>Дерлеменко Тетяна Василівна</t>
  </si>
  <si>
    <t xml:space="preserve"> @2PL360259</t>
  </si>
  <si>
    <t>Кашпор Володимир Миколайович</t>
  </si>
  <si>
    <t xml:space="preserve"> @2PL389340</t>
  </si>
  <si>
    <t>Моторна Катерина Тарасівна</t>
  </si>
  <si>
    <t xml:space="preserve"> @2PL264740</t>
  </si>
  <si>
    <t xml:space="preserve"> @2PL935496</t>
  </si>
  <si>
    <t>Бачинська Тамара Петрівна</t>
  </si>
  <si>
    <t xml:space="preserve"> @2PL280123</t>
  </si>
  <si>
    <t xml:space="preserve"> @2PL167828</t>
  </si>
  <si>
    <t>Томчук Анатолій Вікторович</t>
  </si>
  <si>
    <t>Хмельницька обл. Красилівський р-н, с.Заставки</t>
  </si>
  <si>
    <t>755640SB</t>
  </si>
  <si>
    <t>Царенко Андрій Васильович</t>
  </si>
  <si>
    <t>772631SB</t>
  </si>
  <si>
    <t>Кучерук Оксана Петрівна</t>
  </si>
  <si>
    <t>772630SB</t>
  </si>
  <si>
    <t>Кучерук Сергій Леонідович</t>
  </si>
  <si>
    <t>Голодюк Руслан Адамович</t>
  </si>
  <si>
    <t xml:space="preserve"> @2PL134125</t>
  </si>
  <si>
    <t>Климковецький Микола Олександрович</t>
  </si>
  <si>
    <t xml:space="preserve"> @2PL140094</t>
  </si>
  <si>
    <t>Мазуркевич Олександр Станіславович</t>
  </si>
  <si>
    <t xml:space="preserve"> @2PL060367</t>
  </si>
  <si>
    <t>Ткачук Галина Володимирівна</t>
  </si>
  <si>
    <t>Кабарчук Борис Миколайович</t>
  </si>
  <si>
    <t xml:space="preserve"> @2PL173502</t>
  </si>
  <si>
    <t>Стаднік Леся Василівна</t>
  </si>
  <si>
    <t xml:space="preserve"> @2PL084488</t>
  </si>
  <si>
    <t xml:space="preserve"> @2PL084460</t>
  </si>
  <si>
    <t xml:space="preserve"> @2PL084557</t>
  </si>
  <si>
    <t xml:space="preserve"> @2PL943624</t>
  </si>
  <si>
    <t xml:space="preserve"> @2PL940563</t>
  </si>
  <si>
    <t xml:space="preserve"> @2PL946010</t>
  </si>
  <si>
    <t xml:space="preserve"> @2PL995822</t>
  </si>
  <si>
    <t xml:space="preserve"> @2PL994183</t>
  </si>
  <si>
    <t xml:space="preserve"> @2PL982839</t>
  </si>
  <si>
    <t xml:space="preserve"> @2PL987882</t>
  </si>
  <si>
    <t xml:space="preserve"> @2PL985411</t>
  </si>
  <si>
    <t xml:space="preserve"> @2PL139920</t>
  </si>
  <si>
    <t>Лущик Олена Олексіївна</t>
  </si>
  <si>
    <t xml:space="preserve"> @2PL071566</t>
  </si>
  <si>
    <t>Чеорнолецькі Наталя Валеріївна</t>
  </si>
  <si>
    <t xml:space="preserve"> @2PL084472</t>
  </si>
  <si>
    <t xml:space="preserve"> 771366SB</t>
  </si>
  <si>
    <t>Оряп Ірина Олексіївна</t>
  </si>
  <si>
    <t xml:space="preserve"> @2PL101033</t>
  </si>
  <si>
    <t>Коваленко Жанна Іванівна</t>
  </si>
  <si>
    <t xml:space="preserve"> @2PL105929</t>
  </si>
  <si>
    <t>Салей Світлана Іванівна</t>
  </si>
  <si>
    <t xml:space="preserve"> @2PL526492</t>
  </si>
  <si>
    <t>Рубан Раїса Василівна</t>
  </si>
  <si>
    <t xml:space="preserve"> @2PL207210</t>
  </si>
  <si>
    <t>Медведєва Світлана Володимирівна</t>
  </si>
  <si>
    <t xml:space="preserve"> @2PL884128</t>
  </si>
  <si>
    <t>Мітуля Ольга Романівна</t>
  </si>
  <si>
    <t xml:space="preserve"> @2PL914838</t>
  </si>
  <si>
    <t>Борщ Оксана Дмитрівна</t>
  </si>
  <si>
    <t xml:space="preserve"> @2PL945244</t>
  </si>
  <si>
    <t>Шеменьов Анатолій Іванович</t>
  </si>
  <si>
    <t xml:space="preserve"> @2PL904807</t>
  </si>
  <si>
    <t>Ескелін Руслан Геннадійович</t>
  </si>
  <si>
    <t>ps27715502</t>
  </si>
  <si>
    <t>Войтович Володимир Тимофійович</t>
  </si>
  <si>
    <t xml:space="preserve"> @2PL934121</t>
  </si>
  <si>
    <t>Коваль Богдан Іванович</t>
  </si>
  <si>
    <t xml:space="preserve"> @2PL989181</t>
  </si>
  <si>
    <t>Баско Микола Миколайович</t>
  </si>
  <si>
    <t xml:space="preserve"> @2PL983773</t>
  </si>
  <si>
    <t>Шашкін Геннадій Іванович</t>
  </si>
  <si>
    <t xml:space="preserve"> @2PL963243</t>
  </si>
  <si>
    <t>Мазур Микола Іванович</t>
  </si>
  <si>
    <t xml:space="preserve"> @2PL883527</t>
  </si>
  <si>
    <t>Баланюк Олег Іванович</t>
  </si>
  <si>
    <t xml:space="preserve"> @2PL024482</t>
  </si>
  <si>
    <t>Лукіянчук Алла Петрівна</t>
  </si>
  <si>
    <t>ps27715504</t>
  </si>
  <si>
    <t>Винниченко Лариса Назарівна</t>
  </si>
  <si>
    <t>ps27715503</t>
  </si>
  <si>
    <t>Завадович Роман Любомирович</t>
  </si>
  <si>
    <t>Кирик Тетяна Миколаївна</t>
  </si>
  <si>
    <t xml:space="preserve"> @2PL124282</t>
  </si>
  <si>
    <t>Різон Михайло Михайлович</t>
  </si>
  <si>
    <t xml:space="preserve"> @2PL979800</t>
  </si>
  <si>
    <t>Дунець Андрій Іванович</t>
  </si>
  <si>
    <t xml:space="preserve"> @2PL947243</t>
  </si>
  <si>
    <t>Ковалюк Сергій Олегович</t>
  </si>
  <si>
    <t xml:space="preserve"> @2PL018126</t>
  </si>
  <si>
    <t>Крупська Катерина Сергіївна</t>
  </si>
  <si>
    <t xml:space="preserve"> @2PL947865</t>
  </si>
  <si>
    <t>Чайчук Анатолій Дмитрович</t>
  </si>
  <si>
    <t xml:space="preserve"> @2PL730391</t>
  </si>
  <si>
    <t>Бондаренко Іван Іванович</t>
  </si>
  <si>
    <t xml:space="preserve"> @2PL068951</t>
  </si>
  <si>
    <t>Сімановський Володимир Олександрович</t>
  </si>
  <si>
    <t xml:space="preserve"> @2PL733776</t>
  </si>
  <si>
    <t>Чернишов Андрій Вікторович</t>
  </si>
  <si>
    <t xml:space="preserve"> @2PL403081</t>
  </si>
  <si>
    <t>Рибалко Олександр Валерійович</t>
  </si>
  <si>
    <t xml:space="preserve"> @2PL543303</t>
  </si>
  <si>
    <t>Разночинцева Ганна Миколаївна</t>
  </si>
  <si>
    <t xml:space="preserve"> @2PL373883</t>
  </si>
  <si>
    <t>Павлова Марина Олександрівна</t>
  </si>
  <si>
    <t xml:space="preserve"> @2PL383721</t>
  </si>
  <si>
    <t>Бутенко Даря Ігорівна</t>
  </si>
  <si>
    <t xml:space="preserve"> @2PL946344</t>
  </si>
  <si>
    <t xml:space="preserve"> @2PL396913</t>
  </si>
  <si>
    <t>Кладько Сергій Євгенович</t>
  </si>
  <si>
    <t xml:space="preserve"> @2PL413024</t>
  </si>
  <si>
    <t>Шердиць Тетяна Сергіївна</t>
  </si>
  <si>
    <t xml:space="preserve"> @2PL419468</t>
  </si>
  <si>
    <t>Омельченко Ольга Володимирівна</t>
  </si>
  <si>
    <t xml:space="preserve"> @2PL861654</t>
  </si>
  <si>
    <t xml:space="preserve"> @2PL277401</t>
  </si>
  <si>
    <t>ps27715603</t>
  </si>
  <si>
    <t>ps27715470</t>
  </si>
  <si>
    <t xml:space="preserve"> @2PL002206</t>
  </si>
  <si>
    <t>Краснюк Олег Юрійович</t>
  </si>
  <si>
    <t xml:space="preserve"> @2PL435982</t>
  </si>
  <si>
    <t>Чайківський Валерій Ярославович</t>
  </si>
  <si>
    <t xml:space="preserve"> @2PL932017</t>
  </si>
  <si>
    <t>Сніховський Олександр Олександрович</t>
  </si>
  <si>
    <t>Молнар Євгенія Вікторівна</t>
  </si>
  <si>
    <t>Меренич Іванна Олегівна</t>
  </si>
  <si>
    <t>Станко Маргарита Петрівна</t>
  </si>
  <si>
    <t>Васько Діана Володимирівна</t>
  </si>
  <si>
    <t>E742950</t>
  </si>
  <si>
    <t>Євтушенко Олександр Олександрович</t>
  </si>
  <si>
    <t xml:space="preserve"> @2PL349832</t>
  </si>
  <si>
    <t>Бабенко Катерина Петрівна</t>
  </si>
  <si>
    <t xml:space="preserve"> @2PL854972</t>
  </si>
  <si>
    <t>Лібега Сергій Миколайович</t>
  </si>
  <si>
    <t xml:space="preserve"> @2PL973664</t>
  </si>
  <si>
    <t>Табачук Людмила Андріївна</t>
  </si>
  <si>
    <t xml:space="preserve"> @2PL336016</t>
  </si>
  <si>
    <t>Катіньова Анастасія Юріївна</t>
  </si>
  <si>
    <t xml:space="preserve"> @2PL020265</t>
  </si>
  <si>
    <t xml:space="preserve"> @2PL484642</t>
  </si>
  <si>
    <t>Пронь Віталій Вікторович</t>
  </si>
  <si>
    <t>ps27715465</t>
  </si>
  <si>
    <t>Белиця Олена Григорівна</t>
  </si>
  <si>
    <t xml:space="preserve"> @2PL506189</t>
  </si>
  <si>
    <t>Азаренко Іван Вікторович</t>
  </si>
  <si>
    <t xml:space="preserve"> @2PL468700</t>
  </si>
  <si>
    <t>Хоменко Ярослав сергійович</t>
  </si>
  <si>
    <t xml:space="preserve"> @2PL478098</t>
  </si>
  <si>
    <t>Денисов Михайло Володимирович</t>
  </si>
  <si>
    <t xml:space="preserve"> @2PL485615</t>
  </si>
  <si>
    <t>Бояр Ілля Ігорович</t>
  </si>
  <si>
    <t xml:space="preserve"> @2PL494304</t>
  </si>
  <si>
    <t>Гарін Артем Олегович</t>
  </si>
  <si>
    <t xml:space="preserve"> @2PL282922</t>
  </si>
  <si>
    <t>Паніотов Геннадій Анатолійович</t>
  </si>
  <si>
    <t xml:space="preserve"> @2PL596003</t>
  </si>
  <si>
    <t xml:space="preserve"> @2PL400976</t>
  </si>
  <si>
    <t>Винокурова Марина Володимирівна</t>
  </si>
  <si>
    <t xml:space="preserve"> @2PL219260</t>
  </si>
  <si>
    <t xml:space="preserve"> @2PL216164</t>
  </si>
  <si>
    <t xml:space="preserve"> @2PL567706</t>
  </si>
  <si>
    <t xml:space="preserve"> @2PL000385</t>
  </si>
  <si>
    <t>5009423SB</t>
  </si>
  <si>
    <t>Мусійчук Віктор Борисович</t>
  </si>
  <si>
    <t>5009421SB</t>
  </si>
  <si>
    <t>Шостак Дмитро Володимирович</t>
  </si>
  <si>
    <t>5009420SB</t>
  </si>
  <si>
    <t xml:space="preserve"> Божук Руслан Васильович</t>
  </si>
  <si>
    <t>5009422SB</t>
  </si>
  <si>
    <t>Рудьковський Микола Миколайович</t>
  </si>
  <si>
    <t>5009427SB</t>
  </si>
  <si>
    <t>Розум Володимир Миколайович</t>
  </si>
  <si>
    <t>5009428SB</t>
  </si>
  <si>
    <t xml:space="preserve">Рудник Руслан Петрович </t>
  </si>
  <si>
    <t>5009426SB</t>
  </si>
  <si>
    <t>Куришко Василь Іванович</t>
  </si>
  <si>
    <t>5009425SB</t>
  </si>
  <si>
    <t xml:space="preserve">Грабовецький Василь Петрович </t>
  </si>
  <si>
    <t>5009424SB</t>
  </si>
  <si>
    <t xml:space="preserve">Мартинюк Юрій Петрович </t>
  </si>
  <si>
    <t xml:space="preserve"> @2PL796126</t>
  </si>
  <si>
    <t>Рощина Олена Валентинівна</t>
  </si>
  <si>
    <t>ps27715878</t>
  </si>
  <si>
    <t xml:space="preserve">Власюк Юрій Миколайович </t>
  </si>
  <si>
    <t xml:space="preserve"> @2PL755083</t>
  </si>
  <si>
    <t xml:space="preserve"> Корогода Iван Володимирович</t>
  </si>
  <si>
    <t>Бiлецький Валерiй Iванович</t>
  </si>
  <si>
    <t xml:space="preserve"> @2PL755057</t>
  </si>
  <si>
    <t>Чеорнолецькi Георгiй Михайлович</t>
  </si>
  <si>
    <t xml:space="preserve"> @2PL755059</t>
  </si>
  <si>
    <t>Ковальчук Григорiй Миколайович</t>
  </si>
  <si>
    <t xml:space="preserve"> @2PL755067</t>
  </si>
  <si>
    <t>Чобан Василь Iлліч</t>
  </si>
  <si>
    <t xml:space="preserve"> @2PL756299</t>
  </si>
  <si>
    <t xml:space="preserve"> @2PL965889</t>
  </si>
  <si>
    <t>Шишкова Яна Йозефівна</t>
  </si>
  <si>
    <t xml:space="preserve">  @2PL831466</t>
  </si>
  <si>
    <t xml:space="preserve">Клипа Вікторія Сергіївна </t>
  </si>
  <si>
    <t xml:space="preserve"> @2PL827538</t>
  </si>
  <si>
    <t xml:space="preserve"> Криворучко Сергій Вячеславович </t>
  </si>
  <si>
    <t>Тимчук Руслан Володимирович</t>
  </si>
  <si>
    <t xml:space="preserve"> @2PL533336</t>
  </si>
  <si>
    <t xml:space="preserve">Кулик Олександра Сергіївна </t>
  </si>
  <si>
    <t>5030810SB</t>
  </si>
  <si>
    <t xml:space="preserve"> Гончаров Володимир Олександрович</t>
  </si>
  <si>
    <t xml:space="preserve"> @2PL468204</t>
  </si>
  <si>
    <t xml:space="preserve"> Ковалюк Сергiй Олегович</t>
  </si>
  <si>
    <t xml:space="preserve"> @2PL991840</t>
  </si>
  <si>
    <t xml:space="preserve"> Кудзієв Михайло Вікторович </t>
  </si>
  <si>
    <t xml:space="preserve"> @2PL465941</t>
  </si>
  <si>
    <t xml:space="preserve"> Борисова Олена Василівна </t>
  </si>
  <si>
    <t>329386SB</t>
  </si>
  <si>
    <t xml:space="preserve"> Оксенюк Валентина Іванівна</t>
  </si>
  <si>
    <t>329385SB</t>
  </si>
  <si>
    <t xml:space="preserve"> Ісарь Наталія Іванівна</t>
  </si>
  <si>
    <t xml:space="preserve"> @2PL911525</t>
  </si>
  <si>
    <t>Усольцев Юрій Анатолійович</t>
  </si>
  <si>
    <t>5009419SB</t>
  </si>
  <si>
    <t xml:space="preserve"> Чаборай Юрій Миколайович </t>
  </si>
  <si>
    <t>329384SB</t>
  </si>
  <si>
    <t xml:space="preserve"> @2PL995662</t>
  </si>
  <si>
    <t xml:space="preserve"> Герун Олександр Олександрович</t>
  </si>
  <si>
    <t xml:space="preserve"> @2PL973991</t>
  </si>
  <si>
    <t>Семенова Марина Ігорівна</t>
  </si>
  <si>
    <t xml:space="preserve"> @2PL037927</t>
  </si>
  <si>
    <t>Сенько Надія Іванівна</t>
  </si>
  <si>
    <t xml:space="preserve"> @2PL005730</t>
  </si>
  <si>
    <t xml:space="preserve"> Прісяч Антон Юрійович</t>
  </si>
  <si>
    <t xml:space="preserve"> @2PL595836</t>
  </si>
  <si>
    <t>Полякова Вікторія Олегівна</t>
  </si>
  <si>
    <t xml:space="preserve"> @2PL683792</t>
  </si>
  <si>
    <t>@2PL587240</t>
  </si>
  <si>
    <t xml:space="preserve"> Ніколаєв Володимир Володимирович</t>
  </si>
  <si>
    <t xml:space="preserve"> @2PL452595</t>
  </si>
  <si>
    <t xml:space="preserve"> Бульба Людмила Вікторівна </t>
  </si>
  <si>
    <t xml:space="preserve"> @2PL457668</t>
  </si>
  <si>
    <t>Бульба Юлія Юріївна</t>
  </si>
  <si>
    <t xml:space="preserve"> @2PL600206</t>
  </si>
  <si>
    <t>Бачу Лідія Валентинівна</t>
  </si>
  <si>
    <t xml:space="preserve"> @2PL672974</t>
  </si>
  <si>
    <t xml:space="preserve">  Медведєва Інна Петрівна</t>
  </si>
  <si>
    <t xml:space="preserve"> @2PL749176</t>
  </si>
  <si>
    <t>Теслюк Оксана Сергівна</t>
  </si>
  <si>
    <t xml:space="preserve"> @2PL749174</t>
  </si>
  <si>
    <t>Лозова Світлана Федорівна</t>
  </si>
  <si>
    <t xml:space="preserve"> @2PL749209</t>
  </si>
  <si>
    <t xml:space="preserve">Загоровська Валентина Миколаївна </t>
  </si>
  <si>
    <t xml:space="preserve"> @2PL754525</t>
  </si>
  <si>
    <t>Кищук Надія Теодорівна</t>
  </si>
  <si>
    <t xml:space="preserve"> @2PL757406</t>
  </si>
  <si>
    <t xml:space="preserve">Шеліховська Олена Павлівна </t>
  </si>
  <si>
    <t xml:space="preserve"> @2PL191405</t>
  </si>
  <si>
    <t>Корогода Iван Володимирович</t>
  </si>
  <si>
    <t>ПН245863З</t>
  </si>
  <si>
    <t>Абрамян Роберт Арманович</t>
  </si>
  <si>
    <t>3032930K</t>
  </si>
  <si>
    <t>Криган Руслан Володимирович</t>
  </si>
  <si>
    <t>E756473</t>
  </si>
  <si>
    <t>Федоров Олексій Володимирович</t>
  </si>
  <si>
    <t>@2PL450453</t>
  </si>
  <si>
    <t>@2PL231518</t>
  </si>
  <si>
    <t xml:space="preserve">Папченко Тетяна Володимирівна </t>
  </si>
  <si>
    <t>3031308K</t>
  </si>
  <si>
    <t xml:space="preserve"> Томаз Галина Сергіївна</t>
  </si>
  <si>
    <t>3031263K</t>
  </si>
  <si>
    <t>Томаз Євгеній Євгенійович</t>
  </si>
  <si>
    <t>3033143K</t>
  </si>
  <si>
    <t xml:space="preserve"> Філаретов Микола Сергійович</t>
  </si>
  <si>
    <t>3031377K</t>
  </si>
  <si>
    <t>3031751K</t>
  </si>
  <si>
    <t>Бобровський Леонід Фільбертович</t>
  </si>
  <si>
    <t>3030634K</t>
  </si>
  <si>
    <t>3031706K</t>
  </si>
  <si>
    <t>Верьовка Ігор Петрович</t>
  </si>
  <si>
    <t>@2PL369164</t>
  </si>
  <si>
    <t>Кобзар Наталія Дмитрівна</t>
  </si>
  <si>
    <t>@2PL369168</t>
  </si>
  <si>
    <t xml:space="preserve"> Сергiєнко Галина Олександрівна</t>
  </si>
  <si>
    <t>5018064SB</t>
  </si>
  <si>
    <t>Ковальчук Неля Леонідівна</t>
  </si>
  <si>
    <t>5018070SB</t>
  </si>
  <si>
    <t>Ступницька Неля Василівна</t>
  </si>
  <si>
    <t>5018069SB</t>
  </si>
  <si>
    <t>Зінкевич Ольга Павлівна</t>
  </si>
  <si>
    <t>@2PL369247</t>
  </si>
  <si>
    <t>Могиль Анатолій Іванович</t>
  </si>
  <si>
    <t>5018067SB</t>
  </si>
  <si>
    <t>Гаврилюк Надія Йосипівна</t>
  </si>
  <si>
    <t>5018066SB</t>
  </si>
  <si>
    <t>Поліщук Світлана Йосипівна</t>
  </si>
  <si>
    <t>5018062SB</t>
  </si>
  <si>
    <t>Тимошенко Ірина Юріївна</t>
  </si>
  <si>
    <t>5018068SB</t>
  </si>
  <si>
    <t xml:space="preserve"> Пасічник Оксана Олександрівна</t>
  </si>
  <si>
    <t>5018063SB</t>
  </si>
  <si>
    <t>Губиш Валентин Віталійович</t>
  </si>
  <si>
    <t>5018065SB</t>
  </si>
  <si>
    <t>Гамарнюк Володимир Аркадійович</t>
  </si>
  <si>
    <t>5018060SB</t>
  </si>
  <si>
    <t xml:space="preserve">Яковчук Валентина Миколаївна </t>
  </si>
  <si>
    <t>5018061SB</t>
  </si>
  <si>
    <t xml:space="preserve"> Гаврилевич Оксана Анатоліївна </t>
  </si>
  <si>
    <t>@2PL369257</t>
  </si>
  <si>
    <t>@2PL369249</t>
  </si>
  <si>
    <t>Курач Микола Михайлович</t>
  </si>
  <si>
    <t>@2PL369285</t>
  </si>
  <si>
    <t>Тимошенко Валентина Борисівна</t>
  </si>
  <si>
    <t>@2PL369251</t>
  </si>
  <si>
    <t>Тишкун Сергій Петрович</t>
  </si>
  <si>
    <t>@2PL369173</t>
  </si>
  <si>
    <t>Гуня Руслан Анатолійович</t>
  </si>
  <si>
    <t>@2PL436012</t>
  </si>
  <si>
    <t xml:space="preserve"> Комаровський Павло Вікторович</t>
  </si>
  <si>
    <t>ПН19013З</t>
  </si>
  <si>
    <t>Саган Микола Михайлович</t>
  </si>
  <si>
    <t>ПН19014З</t>
  </si>
  <si>
    <t>Гнатишин Ганна Миколаївна</t>
  </si>
  <si>
    <t>@2PL369267</t>
  </si>
  <si>
    <t>Сапожник Сергій Леонідович</t>
  </si>
  <si>
    <t>ПН19007З</t>
  </si>
  <si>
    <t>Роган Олег Мирославович</t>
  </si>
  <si>
    <t xml:space="preserve">Тернопільська обл., Зборівський р-н, с.Мшанець </t>
  </si>
  <si>
    <t>ПН19010З</t>
  </si>
  <si>
    <t>Терешко Наталія Богданівна</t>
  </si>
  <si>
    <t>ПН19012З</t>
  </si>
  <si>
    <t>Парацій Христина Петрівна</t>
  </si>
  <si>
    <t>5018074SB</t>
  </si>
  <si>
    <t>Шельчук Даря Юріївна</t>
  </si>
  <si>
    <t>5018072SB</t>
  </si>
  <si>
    <t>Місюра Наталія Стахівна</t>
  </si>
  <si>
    <t>ПН19008З</t>
  </si>
  <si>
    <t>Пінь Михайло Миколайович</t>
  </si>
  <si>
    <t>ПН19006З</t>
  </si>
  <si>
    <t>Стецина Світлана Борисівна</t>
  </si>
  <si>
    <t>5018071SB</t>
  </si>
  <si>
    <t xml:space="preserve">Козачук Андрій Валерійович </t>
  </si>
  <si>
    <t>5018073SB</t>
  </si>
  <si>
    <t xml:space="preserve"> Приблудина Ольга Олегівна</t>
  </si>
  <si>
    <t>Малиновський Олександр Олександрович</t>
  </si>
  <si>
    <t>3039761K</t>
  </si>
  <si>
    <t>Палієнко Олег Федорович</t>
  </si>
  <si>
    <t>E759781</t>
  </si>
  <si>
    <t>Бебешко Анатолій Сергійович</t>
  </si>
  <si>
    <t>Герасименко Григорій Павлович</t>
  </si>
  <si>
    <t>QS19279209</t>
  </si>
  <si>
    <t>Буряк Лілія Василівна</t>
  </si>
  <si>
    <t>Гусакова Наталія Сергіївна</t>
  </si>
  <si>
    <t>5018059SB</t>
  </si>
  <si>
    <t xml:space="preserve">Лендел Андрій Васильович </t>
  </si>
  <si>
    <t>5035094SB</t>
  </si>
  <si>
    <t>Криворотній Ігор Іванович</t>
  </si>
  <si>
    <t>Курочка Едуард Станіславович</t>
  </si>
  <si>
    <t xml:space="preserve"> Герагозов Юрій  Вікторович</t>
  </si>
  <si>
    <t>Ільніцький Сергій Антонович</t>
  </si>
  <si>
    <t>Попович Микола Олексійович</t>
  </si>
  <si>
    <t xml:space="preserve"> Фойда Олег Іванович</t>
  </si>
  <si>
    <t>@2PL195840</t>
  </si>
  <si>
    <t>3035347K</t>
  </si>
  <si>
    <t>Артемьєв Вячеслав Володимирович</t>
  </si>
  <si>
    <t>3039683K</t>
  </si>
  <si>
    <t>Поліщук Ігор Іванович</t>
  </si>
  <si>
    <t>3037692K</t>
  </si>
  <si>
    <t>Ненько Сергій Васильович</t>
  </si>
  <si>
    <t>3039619K</t>
  </si>
  <si>
    <t>Поліщук Олег Іванович</t>
  </si>
  <si>
    <t>3037759K</t>
  </si>
  <si>
    <t>Баранник Леонід Миколайович</t>
  </si>
  <si>
    <t>3037731K</t>
  </si>
  <si>
    <t>Бульба Степан Петрович</t>
  </si>
  <si>
    <t>@2PL314460</t>
  </si>
  <si>
    <t xml:space="preserve"> Остапенко Денис Вікторович </t>
  </si>
  <si>
    <t>@2PL439217</t>
  </si>
  <si>
    <t xml:space="preserve">Белоусов Олександр Вікторович </t>
  </si>
  <si>
    <t>@2PL964449</t>
  </si>
  <si>
    <t xml:space="preserve"> Лисенко Катерина Михайлівна</t>
  </si>
  <si>
    <t>@2PL008984</t>
  </si>
  <si>
    <t xml:space="preserve"> Афанасьєв Олександр Анатолійович</t>
  </si>
  <si>
    <t>@2PL012873</t>
  </si>
  <si>
    <t>Ельдаров Абдула Ісаєвич</t>
  </si>
  <si>
    <t>825819SB</t>
  </si>
  <si>
    <t xml:space="preserve">Лавицька Любов Михайлівна </t>
  </si>
  <si>
    <t>830472SB</t>
  </si>
  <si>
    <t xml:space="preserve">Мудрик Тетяна Сергіївна </t>
  </si>
  <si>
    <t>830474SB</t>
  </si>
  <si>
    <t xml:space="preserve">Павленко Володимир Володимирович </t>
  </si>
  <si>
    <t>5021000SB</t>
  </si>
  <si>
    <t>Супрунюк Юрiй Павлович</t>
  </si>
  <si>
    <t>830471SB</t>
  </si>
  <si>
    <t>Євсеєнко Матвій Ігорович</t>
  </si>
  <si>
    <t>5020999SB</t>
  </si>
  <si>
    <t>Супрунюк Лiдiя Олександрiвна</t>
  </si>
  <si>
    <t>QS19863609</t>
  </si>
  <si>
    <t xml:space="preserve">Ясіновська Світлана Михайлівна </t>
  </si>
  <si>
    <t>830473SB</t>
  </si>
  <si>
    <t xml:space="preserve">Музика Андрій Володимирович </t>
  </si>
  <si>
    <t>5020998SB</t>
  </si>
  <si>
    <t>Дуб Володимир Васильович</t>
  </si>
  <si>
    <t>5020995SB</t>
  </si>
  <si>
    <t>Бурак Надiя Борисiвна</t>
  </si>
  <si>
    <t>QS19859409</t>
  </si>
  <si>
    <t xml:space="preserve">Шеліхевич Андрій Андрійович </t>
  </si>
  <si>
    <t>Тернопільська обл.,  Зборiвський р-н, с.Озерна</t>
  </si>
  <si>
    <t>5020996SB</t>
  </si>
  <si>
    <t>Велiкдус Ґва Василiвна</t>
  </si>
  <si>
    <t>QS19856709</t>
  </si>
  <si>
    <t xml:space="preserve">Чумак Галина Іванівна </t>
  </si>
  <si>
    <t>Тернопільська обл.,  Тернопільський р-н., с.Івачів</t>
  </si>
  <si>
    <t>J01253K2SN</t>
  </si>
  <si>
    <t xml:space="preserve">Наконечна Надія Іванівна </t>
  </si>
  <si>
    <t>5020997SB</t>
  </si>
  <si>
    <t>Веренько Олена Миколаєвна</t>
  </si>
  <si>
    <t>5021001SB</t>
  </si>
  <si>
    <t>Андросова Ольга Федорiвна</t>
  </si>
  <si>
    <t>QS19883509</t>
  </si>
  <si>
    <t xml:space="preserve">Волинець Назарій Ігорович </t>
  </si>
  <si>
    <t>5020994SB</t>
  </si>
  <si>
    <t>Веренько Iрина Степанiвна</t>
  </si>
  <si>
    <t>QS1986270</t>
  </si>
  <si>
    <t xml:space="preserve">Яркун Ігор Богданович </t>
  </si>
  <si>
    <t>J01253K2T</t>
  </si>
  <si>
    <t xml:space="preserve">Гук Людмила Зіновіївна </t>
  </si>
  <si>
    <t>5020993SB</t>
  </si>
  <si>
    <t>Дуб Ольга Василiвна</t>
  </si>
  <si>
    <t>QS19880709</t>
  </si>
  <si>
    <t xml:space="preserve">Гузар Ігор Григорович </t>
  </si>
  <si>
    <t>ps27716791</t>
  </si>
  <si>
    <t xml:space="preserve">Шелест Тетяна Миколаївна </t>
  </si>
  <si>
    <t>@2PL644211</t>
  </si>
  <si>
    <t xml:space="preserve">Борисенко Микола Сергійович </t>
  </si>
  <si>
    <t>@2PL628006</t>
  </si>
  <si>
    <t xml:space="preserve">Козій Сергій Володимирович </t>
  </si>
  <si>
    <t>@2PL861094</t>
  </si>
  <si>
    <t xml:space="preserve">Москвін Олег Вікторович </t>
  </si>
  <si>
    <t>@2PL648399</t>
  </si>
  <si>
    <t xml:space="preserve">Хрущ Денис Миколайович </t>
  </si>
  <si>
    <t>@2PL638147</t>
  </si>
  <si>
    <t xml:space="preserve">Головінов Ігор Васильович </t>
  </si>
  <si>
    <t>@2PL646063</t>
  </si>
  <si>
    <t xml:space="preserve">Лихо Юрій Миколайович </t>
  </si>
  <si>
    <t>@2PL633884</t>
  </si>
  <si>
    <t xml:space="preserve">Дудка Сергій Вікторович </t>
  </si>
  <si>
    <t>@2PL641716</t>
  </si>
  <si>
    <t xml:space="preserve">Шеменьов Іван Анатолійович </t>
  </si>
  <si>
    <t>@2PL626746</t>
  </si>
  <si>
    <t xml:space="preserve">Марчук Віталій Олексійович </t>
  </si>
  <si>
    <t>830469SB</t>
  </si>
  <si>
    <t xml:space="preserve">Павлюк Василь Васильович </t>
  </si>
  <si>
    <t>Сидорова Тетяна Анатоліївна</t>
  </si>
  <si>
    <t>Старостенко Яна Валентинівна</t>
  </si>
  <si>
    <t>ps27716789</t>
  </si>
  <si>
    <t xml:space="preserve">Деленів Михайло Степанович </t>
  </si>
  <si>
    <t>@2PL919430</t>
  </si>
  <si>
    <t xml:space="preserve">Свєтський Сергій Анатолійович </t>
  </si>
  <si>
    <t>@2PL640174</t>
  </si>
  <si>
    <t xml:space="preserve">Долгошея Тетяна Іванівна </t>
  </si>
  <si>
    <t>@2PL650639</t>
  </si>
  <si>
    <t xml:space="preserve">Маслівець Іван Валерійович </t>
  </si>
  <si>
    <t>Храпко Вікторія Леонідівна</t>
  </si>
  <si>
    <t>ps27716790</t>
  </si>
  <si>
    <t xml:space="preserve">Криштапюк Віталій Віталійович </t>
  </si>
  <si>
    <t>Кращенко Анатолій Іванович</t>
  </si>
  <si>
    <t>Шевченко Олена Володимирівна</t>
  </si>
  <si>
    <t>25429661-3</t>
  </si>
  <si>
    <t xml:space="preserve">Мамедов Павло Олександрович </t>
  </si>
  <si>
    <t>Кудрявцева Оксана Іванівна</t>
  </si>
  <si>
    <t>Кудрявцев Руслан Леонідович</t>
  </si>
  <si>
    <t>Федонюк Віталій Володимирович</t>
  </si>
  <si>
    <t>@2PL656046</t>
  </si>
  <si>
    <t xml:space="preserve">Сітніков Дмитро Анатлоійович </t>
  </si>
  <si>
    <t>@2PL656042</t>
  </si>
  <si>
    <t>@2PL890016</t>
  </si>
  <si>
    <t>5001091SB</t>
  </si>
  <si>
    <t>5003144SB</t>
  </si>
  <si>
    <t>@2PL588138</t>
  </si>
  <si>
    <t>Толстихіна Наталя Сергіївна</t>
  </si>
  <si>
    <t>QS20627009</t>
  </si>
  <si>
    <t xml:space="preserve"> Яркун Галина Іванівна</t>
  </si>
  <si>
    <t>QS20623509</t>
  </si>
  <si>
    <t xml:space="preserve"> Гніда Любов Михайлівна</t>
  </si>
  <si>
    <t>5001077SB</t>
  </si>
  <si>
    <t>Вiтер Олена Володимирiвна</t>
  </si>
  <si>
    <t>5003150SB</t>
  </si>
  <si>
    <t>Бабак Людмила Василiвна</t>
  </si>
  <si>
    <t>5003151SB</t>
  </si>
  <si>
    <t>Дацюк Олег Ґвгенович</t>
  </si>
  <si>
    <t>ПН20453З</t>
  </si>
  <si>
    <t>Миськів Ольга Дмитрівна</t>
  </si>
  <si>
    <t>QS20625209</t>
  </si>
  <si>
    <t>Редька Ігор Петрович</t>
  </si>
  <si>
    <t>ПН20454З</t>
  </si>
  <si>
    <t>Футорська Софія Теодорівна</t>
  </si>
  <si>
    <t>QS20629109</t>
  </si>
  <si>
    <t>Шинкаренко Сергій Андрійович</t>
  </si>
  <si>
    <t>5001085SB</t>
  </si>
  <si>
    <t>Зiневич Олег Васильович</t>
  </si>
  <si>
    <t>5001088SB</t>
  </si>
  <si>
    <t>Овсiйчук Олег Аркадiйович</t>
  </si>
  <si>
    <t>5001083SB</t>
  </si>
  <si>
    <t>Сорока Анатолiй Павлович</t>
  </si>
  <si>
    <t>5001075SB</t>
  </si>
  <si>
    <t>Матвiґнко Свiтлана Iванiвна</t>
  </si>
  <si>
    <t>5001078SB</t>
  </si>
  <si>
    <t>Римар Зоряна Іванівна</t>
  </si>
  <si>
    <t>5001084SB</t>
  </si>
  <si>
    <t>Бриж Валентина Леонiдiвна</t>
  </si>
  <si>
    <t>5001076SB</t>
  </si>
  <si>
    <t>Дацюк Олег Ґвгенiйович</t>
  </si>
  <si>
    <t>5001086SB</t>
  </si>
  <si>
    <t xml:space="preserve">Гоч Юрiй Васильович </t>
  </si>
  <si>
    <t>5001080SB</t>
  </si>
  <si>
    <t xml:space="preserve"> Костецький Микола Адамович</t>
  </si>
  <si>
    <t>5001090SB</t>
  </si>
  <si>
    <t>Ганзюк Надiя Миколаєвна</t>
  </si>
  <si>
    <t>5001087SB</t>
  </si>
  <si>
    <t>Корiнь Наталiя Сергiєвна</t>
  </si>
  <si>
    <t>5003145SB</t>
  </si>
  <si>
    <t>Дуб Роман Володимирович</t>
  </si>
  <si>
    <t>5001074SB</t>
  </si>
  <si>
    <t>5001072SB</t>
  </si>
  <si>
    <t>5001073SB</t>
  </si>
  <si>
    <t>Васильчук Валерiй Лаврентiйович</t>
  </si>
  <si>
    <t>ps27717202</t>
  </si>
  <si>
    <t>Процик Валентина Григорівна</t>
  </si>
  <si>
    <t>@2PL214329</t>
  </si>
  <si>
    <t xml:space="preserve"> Мартиненко Сергій Васильович</t>
  </si>
  <si>
    <t>@2PL561483</t>
  </si>
  <si>
    <t>Растємяшина Ольга Iгорiвна</t>
  </si>
  <si>
    <t>5003149SB</t>
  </si>
  <si>
    <t>5003146SB</t>
  </si>
  <si>
    <t>Костецький Микола Адамович</t>
  </si>
  <si>
    <t>5003147SB</t>
  </si>
  <si>
    <t>5003143SB</t>
  </si>
  <si>
    <t>@2PL246968</t>
  </si>
  <si>
    <t xml:space="preserve"> Корота Людмила Олегівна</t>
  </si>
  <si>
    <t>5003148SB</t>
  </si>
  <si>
    <t>5001089SB</t>
  </si>
  <si>
    <t>Корзун Ольга Володимирiвна</t>
  </si>
  <si>
    <t>@2PL241997</t>
  </si>
  <si>
    <t>Хотькін Денис Олександрович</t>
  </si>
  <si>
    <t>Ткачук Павло Олександрович</t>
  </si>
  <si>
    <t>ПН775024З</t>
  </si>
  <si>
    <t>Марецький Василь Іванович</t>
  </si>
  <si>
    <t>ПН775023З</t>
  </si>
  <si>
    <t>Береговенко Іван Васильович</t>
  </si>
  <si>
    <t>ПН775022З</t>
  </si>
  <si>
    <t>Кржижанівська Ніна Леонідівна</t>
  </si>
  <si>
    <t>Городинська Тетяна Сергіївна</t>
  </si>
  <si>
    <t>ps27717200</t>
  </si>
  <si>
    <t xml:space="preserve"> Городинський Олександр Віталійович</t>
  </si>
  <si>
    <t>ПН775019З</t>
  </si>
  <si>
    <t>Кононюк Валентина Терентіївна</t>
  </si>
  <si>
    <t>ПН775020З</t>
  </si>
  <si>
    <t>Волинець Іван Олександрович</t>
  </si>
  <si>
    <t>ПН775021З</t>
  </si>
  <si>
    <t>Носов Анатолій Олексійович</t>
  </si>
  <si>
    <t>ПН775018З</t>
  </si>
  <si>
    <t>Носова Ірина Анатоліївна</t>
  </si>
  <si>
    <t>ПН775017З</t>
  </si>
  <si>
    <t>Рибак Юрій Станіславович</t>
  </si>
  <si>
    <t>ПН774336З</t>
  </si>
  <si>
    <t xml:space="preserve"> Маркова Ірина Миколаївна</t>
  </si>
  <si>
    <t>ПН774335З</t>
  </si>
  <si>
    <t>Марков Микола Миколайович</t>
  </si>
  <si>
    <t>ПН20446З</t>
  </si>
  <si>
    <t>Макаревич Олександр Львович</t>
  </si>
  <si>
    <t>ПН774334З</t>
  </si>
  <si>
    <t>Шимко Лариса Степанівна</t>
  </si>
  <si>
    <t>ПН774333З</t>
  </si>
  <si>
    <t>Поступайло Наталія Ростиславівна</t>
  </si>
  <si>
    <t>ПН774332З</t>
  </si>
  <si>
    <t>Коваленко Людмила Володимирівна</t>
  </si>
  <si>
    <t>Семенова Олена Миколаївна</t>
  </si>
  <si>
    <t>5001082SB</t>
  </si>
  <si>
    <t>Кабанець Юрiй Антонович</t>
  </si>
  <si>
    <t>ПН20455З</t>
  </si>
  <si>
    <t>Макаревич Марія Іванівна</t>
  </si>
  <si>
    <t>ПН773733З</t>
  </si>
  <si>
    <t xml:space="preserve">Довгань Марина Миколаївна </t>
  </si>
  <si>
    <t>5001081SB</t>
  </si>
  <si>
    <t>Гук Ольга Олександрiвна</t>
  </si>
  <si>
    <t>5001070SB</t>
  </si>
  <si>
    <t>Яремчук Михайло Олексiйович</t>
  </si>
  <si>
    <t>5003152SB</t>
  </si>
  <si>
    <t xml:space="preserve"> Бричка Юрiй Миколайович</t>
  </si>
  <si>
    <t>ps27717203</t>
  </si>
  <si>
    <t>Шинкарук Петро Калістратович</t>
  </si>
  <si>
    <t>@2PL239362</t>
  </si>
  <si>
    <t>Стрембицький Сергій Іванович</t>
  </si>
  <si>
    <t>@2PL556417</t>
  </si>
  <si>
    <t>Стрембицька Леся Анатолiївна</t>
  </si>
  <si>
    <t>@2PL931972</t>
  </si>
  <si>
    <t xml:space="preserve">Гольденберг Михайло Вікторович  </t>
  </si>
  <si>
    <t>@2PL033169</t>
  </si>
  <si>
    <t xml:space="preserve">Мельникова Ксенія Павлівна </t>
  </si>
  <si>
    <t>5001071SB</t>
  </si>
  <si>
    <t>Сочка Галина Герасимiвна</t>
  </si>
  <si>
    <t>342687SB</t>
  </si>
  <si>
    <t xml:space="preserve">Сіманов Микола Юрійович </t>
  </si>
  <si>
    <t>342686SB</t>
  </si>
  <si>
    <t xml:space="preserve">Писларь Альона Іванівна </t>
  </si>
  <si>
    <t>342685SB</t>
  </si>
  <si>
    <t xml:space="preserve">Мадяр Анатолій Іванович </t>
  </si>
  <si>
    <t>341539SB</t>
  </si>
  <si>
    <t xml:space="preserve">Демуряк Тетяна Дмитрівна </t>
  </si>
  <si>
    <t>341538SB</t>
  </si>
  <si>
    <t xml:space="preserve">Фурман Юлія Іванівна </t>
  </si>
  <si>
    <t>341537SB</t>
  </si>
  <si>
    <t xml:space="preserve">Віденівський Юрій Мирославович </t>
  </si>
  <si>
    <t>@2PL359155</t>
  </si>
  <si>
    <t xml:space="preserve">Рижонкова Людмила Миколаївна </t>
  </si>
  <si>
    <t>ПН773661З</t>
  </si>
  <si>
    <t>Олійник Денис Вікторович</t>
  </si>
  <si>
    <t>ПН773660З</t>
  </si>
  <si>
    <t>Дружинін Максим Андрійович</t>
  </si>
  <si>
    <t>ПН774470З</t>
  </si>
  <si>
    <t>Назаркевич Тарас Богданович</t>
  </si>
  <si>
    <t>ПН774484З</t>
  </si>
  <si>
    <t xml:space="preserve"> Війтів Богдан Миколайович</t>
  </si>
  <si>
    <t>@2PL450053</t>
  </si>
  <si>
    <t>ps27717201</t>
  </si>
  <si>
    <t xml:space="preserve">Глова Олеся Миколаївна </t>
  </si>
  <si>
    <t>@2PL464706</t>
  </si>
  <si>
    <t>Черкес Тетяна Іллівна</t>
  </si>
  <si>
    <t>@2PL681086</t>
  </si>
  <si>
    <t xml:space="preserve">Марковський Євген Сергійович </t>
  </si>
  <si>
    <t>@2PL609632</t>
  </si>
  <si>
    <t xml:space="preserve">Шамрай Артем Олександрович </t>
  </si>
  <si>
    <t>@2PL619075</t>
  </si>
  <si>
    <t xml:space="preserve">Ніколенко Олександр Сергійович </t>
  </si>
  <si>
    <t>@2PL290500</t>
  </si>
  <si>
    <t xml:space="preserve">Дяченко Олександр Сергійович </t>
  </si>
  <si>
    <t>@2PL320925</t>
  </si>
  <si>
    <t xml:space="preserve">Зар'янов Микола Олександрович </t>
  </si>
  <si>
    <t>@2PL636235</t>
  </si>
  <si>
    <t>Дурай Микола Вiкторович</t>
  </si>
  <si>
    <t>Терноп. обл, Терноп. район, с .Бiлоскiрка</t>
  </si>
  <si>
    <t>QS21179109</t>
  </si>
  <si>
    <t xml:space="preserve">Бовтун Світлана Михайлівна </t>
  </si>
  <si>
    <t>5006506SB</t>
  </si>
  <si>
    <t xml:space="preserve">Волков Віктор Вікторович </t>
  </si>
  <si>
    <t>QS21186409</t>
  </si>
  <si>
    <t xml:space="preserve">Чечуріна Лілія Іванівна </t>
  </si>
  <si>
    <t>Тернопільська обл.,  Кременецький р-н, С. БІЛОКРИНИЦЯ</t>
  </si>
  <si>
    <t>QS21148009</t>
  </si>
  <si>
    <t xml:space="preserve">Марченко Володимир Борисович </t>
  </si>
  <si>
    <t>Сахарук Ольга Петрівна</t>
  </si>
  <si>
    <t>QS21154609</t>
  </si>
  <si>
    <t xml:space="preserve">Карп'юк Зоя Іванівна </t>
  </si>
  <si>
    <t>ПН777655З</t>
  </si>
  <si>
    <t>Часовських Дмитро Володимирович</t>
  </si>
  <si>
    <t>QS21184409</t>
  </si>
  <si>
    <t xml:space="preserve">Вознюк Людмила Анатоліївна </t>
  </si>
  <si>
    <t>5006500SB</t>
  </si>
  <si>
    <t xml:space="preserve">Боришкевич Василь Миколайович </t>
  </si>
  <si>
    <t>5006501SB</t>
  </si>
  <si>
    <t xml:space="preserve">Васик Костянтин Анатолійович </t>
  </si>
  <si>
    <t>5006499SB</t>
  </si>
  <si>
    <t xml:space="preserve">Бриж Валентина Леонідівна </t>
  </si>
  <si>
    <t>Ковальський Сергій Анатолійович</t>
  </si>
  <si>
    <t>ps27717600</t>
  </si>
  <si>
    <t xml:space="preserve">Рибак Тетяна Василівна </t>
  </si>
  <si>
    <t>ПН776469З</t>
  </si>
  <si>
    <t>Слободяник Людмила Володимирівна</t>
  </si>
  <si>
    <t>ПН776430З</t>
  </si>
  <si>
    <t>Бичок Максим Анатолійович</t>
  </si>
  <si>
    <t>ПН776415З</t>
  </si>
  <si>
    <t xml:space="preserve"> Василініч Наталія Вікторівна</t>
  </si>
  <si>
    <t>ПН776414З</t>
  </si>
  <si>
    <t>Кубова Ольга Миколаївна</t>
  </si>
  <si>
    <t>ПН776453З</t>
  </si>
  <si>
    <t>Сітарський Сергій Миколайович</t>
  </si>
  <si>
    <t>ПН776429З</t>
  </si>
  <si>
    <t>Масний Олександр Дмитрович</t>
  </si>
  <si>
    <t>ПН776431З</t>
  </si>
  <si>
    <t>Юдіна Надія Іванівна</t>
  </si>
  <si>
    <t>ПН776449З</t>
  </si>
  <si>
    <t>Носова Тетяна Вільямівна</t>
  </si>
  <si>
    <t>ПН776443З</t>
  </si>
  <si>
    <t>Ковальчук Алла Олександрівна</t>
  </si>
  <si>
    <t>ПН775930З</t>
  </si>
  <si>
    <t xml:space="preserve"> Василініч Анатолій Петрович</t>
  </si>
  <si>
    <t>ПН775716З</t>
  </si>
  <si>
    <t xml:space="preserve"> Калабкіна Наталія Вікторівна</t>
  </si>
  <si>
    <t>ПН775730З</t>
  </si>
  <si>
    <t>Бернацька Людмила Миколаївна</t>
  </si>
  <si>
    <t>ПН775703З</t>
  </si>
  <si>
    <t>Кубова Ніна Антонівна</t>
  </si>
  <si>
    <t>@2PL491089</t>
  </si>
  <si>
    <t>ps27717599</t>
  </si>
  <si>
    <t xml:space="preserve">Захарчук Сергій Віталійович </t>
  </si>
  <si>
    <t>QS21151209</t>
  </si>
  <si>
    <t xml:space="preserve">Зембра Євген Йосипович </t>
  </si>
  <si>
    <t>ПН777022З</t>
  </si>
  <si>
    <t>Єрмілов Валерій Вікторович</t>
  </si>
  <si>
    <t>5006504SB</t>
  </si>
  <si>
    <t xml:space="preserve">Пахнюк Світлана Михайлівна </t>
  </si>
  <si>
    <t>5006502SB</t>
  </si>
  <si>
    <t xml:space="preserve">Кисіль Ганна Анатоліївна </t>
  </si>
  <si>
    <t>5006503SB</t>
  </si>
  <si>
    <t xml:space="preserve">Левечко Наталія Анатоліївна </t>
  </si>
  <si>
    <t>5006505SB</t>
  </si>
  <si>
    <t xml:space="preserve">Дудас Уляна Юріївна </t>
  </si>
  <si>
    <t>858556SB</t>
  </si>
  <si>
    <t xml:space="preserve"> Куприк Володимир Степанович</t>
  </si>
  <si>
    <t>@2PL803986</t>
  </si>
  <si>
    <t xml:space="preserve">Мельников Ігор Юрійович </t>
  </si>
  <si>
    <t>ps27717601</t>
  </si>
  <si>
    <t xml:space="preserve">Шумський Олександр Вікторович </t>
  </si>
  <si>
    <t>ПН777450З</t>
  </si>
  <si>
    <t>ПН777026З</t>
  </si>
  <si>
    <t>Постернак Олександр Вікторович</t>
  </si>
  <si>
    <t>ПН776438З</t>
  </si>
  <si>
    <t>Введенський Олександр Юрійович</t>
  </si>
  <si>
    <t>ПН777027З</t>
  </si>
  <si>
    <t>Стороженко Олег Андрійович</t>
  </si>
  <si>
    <t>ПН777403З</t>
  </si>
  <si>
    <t>Фречка Михайло Михайлович</t>
  </si>
  <si>
    <t>ПН776206З</t>
  </si>
  <si>
    <t>Малюга Володимир Іванович</t>
  </si>
  <si>
    <t>@2PL593808</t>
  </si>
  <si>
    <t>@2PL259993</t>
  </si>
  <si>
    <t xml:space="preserve">Смахтін Сергій Павлович </t>
  </si>
  <si>
    <t>Пиняк Євгеній Михайлович</t>
  </si>
  <si>
    <t>ПНМ5000З</t>
  </si>
  <si>
    <t>Марцінковської Тетяна Євгенівна</t>
  </si>
  <si>
    <t xml:space="preserve"> @2PL893046</t>
  </si>
  <si>
    <t>Городинський Михайло Iванович</t>
  </si>
  <si>
    <t>5010737SB</t>
  </si>
  <si>
    <t>5010740SB</t>
  </si>
  <si>
    <t>Скороход Микола Сергiйович</t>
  </si>
  <si>
    <t>Семенюк Ігор Вікторович</t>
  </si>
  <si>
    <t>ПН22682З</t>
  </si>
  <si>
    <t>Януль Ольга Степанівна</t>
  </si>
  <si>
    <t>ПН22687З</t>
  </si>
  <si>
    <t>Коваль Володимир Юрійович</t>
  </si>
  <si>
    <t>ПН22142З</t>
  </si>
  <si>
    <t>ПН22143З</t>
  </si>
  <si>
    <t>Кирилюк Анна Василівна</t>
  </si>
  <si>
    <t>@2PL889680</t>
  </si>
  <si>
    <t>@2PL891844</t>
  </si>
  <si>
    <t>@2PL858995</t>
  </si>
  <si>
    <t>ПН22140З</t>
  </si>
  <si>
    <t>ПН22692З</t>
  </si>
  <si>
    <t>Коваль Юрій Васильович</t>
  </si>
  <si>
    <t>ПН22141З</t>
  </si>
  <si>
    <t>ПН22689З</t>
  </si>
  <si>
    <t>Кузів Павло Григорович</t>
  </si>
  <si>
    <t>@2PL355200</t>
  </si>
  <si>
    <t xml:space="preserve">Кудзієв Михайло Вікторович </t>
  </si>
  <si>
    <t>ПНМ5001З</t>
  </si>
  <si>
    <t>Пиняк Людмила Федорівна</t>
  </si>
  <si>
    <t>ПН22367З</t>
  </si>
  <si>
    <t>Коваль Юліана Олегівна</t>
  </si>
  <si>
    <t>5010735SB</t>
  </si>
  <si>
    <t>Баланович Богдан Гаврилович</t>
  </si>
  <si>
    <t>5010734SB</t>
  </si>
  <si>
    <t>Сагайдакiвський Ярослав Олександрович</t>
  </si>
  <si>
    <t>5010736SB</t>
  </si>
  <si>
    <t>Самчук Петро Петрович</t>
  </si>
  <si>
    <t>Павловський Ігор Петрович</t>
  </si>
  <si>
    <t>@2PL085079</t>
  </si>
  <si>
    <t xml:space="preserve">Клочко Вячеслав Іванович </t>
  </si>
  <si>
    <t>5010738SB</t>
  </si>
  <si>
    <t>Чаборай Юрiй Миколайович</t>
  </si>
  <si>
    <t>@2PL028040</t>
  </si>
  <si>
    <t xml:space="preserve">Кириченко Сергій Андрійович  </t>
  </si>
  <si>
    <t>@2PL033014</t>
  </si>
  <si>
    <t>ПН779387З</t>
  </si>
  <si>
    <t>@2PL230293</t>
  </si>
  <si>
    <t>QS21679409</t>
  </si>
  <si>
    <t xml:space="preserve">Барилка Андрій Іванович </t>
  </si>
  <si>
    <t>QS22153109</t>
  </si>
  <si>
    <t>Бішко Марія Василівна</t>
  </si>
  <si>
    <t>QS21678609</t>
  </si>
  <si>
    <t>QS22154609</t>
  </si>
  <si>
    <t xml:space="preserve">Бориславська Тетяна Володимирівна </t>
  </si>
  <si>
    <t>QS22153709</t>
  </si>
  <si>
    <t>Б'єля Олексій Дмитрович</t>
  </si>
  <si>
    <t>QS21677409</t>
  </si>
  <si>
    <t>Кирилюк Дмитро Романович</t>
  </si>
  <si>
    <t>QS21669909</t>
  </si>
  <si>
    <t xml:space="preserve">Одіжинський Олег Ростиславович </t>
  </si>
  <si>
    <t>QS21674409</t>
  </si>
  <si>
    <t>QS22154209</t>
  </si>
  <si>
    <t xml:space="preserve">Брусь Григорій Ярославович </t>
  </si>
  <si>
    <t>QS21676009</t>
  </si>
  <si>
    <t xml:space="preserve">Коваль Сергій Юрійович </t>
  </si>
  <si>
    <t>QS21672009</t>
  </si>
  <si>
    <t xml:space="preserve">Була Петро Володимирович </t>
  </si>
  <si>
    <t>@2PL568538</t>
  </si>
  <si>
    <t>ПН780953З</t>
  </si>
  <si>
    <t>@2PL863664</t>
  </si>
  <si>
    <t>@2PL710769</t>
  </si>
  <si>
    <t xml:space="preserve">Мельник Сергій  Анатолійович </t>
  </si>
  <si>
    <t>@2PL836634</t>
  </si>
  <si>
    <t>Голубчук Володимир Григорович</t>
  </si>
  <si>
    <t>@2PL709606</t>
  </si>
  <si>
    <t>Чухманенко Сергiй Сергiйович</t>
  </si>
  <si>
    <t>@2PL700582</t>
  </si>
  <si>
    <t>Устименко Юлiя Олександрiвна</t>
  </si>
  <si>
    <t>@2PL710241</t>
  </si>
  <si>
    <t>Волковой Станiслав Олександрович</t>
  </si>
  <si>
    <t>@2PL736380</t>
  </si>
  <si>
    <t>Чухманенко Оксана Олександрiвна</t>
  </si>
  <si>
    <t>@2PL681786</t>
  </si>
  <si>
    <t>@2PL682529</t>
  </si>
  <si>
    <t>@2PL982100</t>
  </si>
  <si>
    <t>@2PL019503</t>
  </si>
  <si>
    <t>@2PL025500</t>
  </si>
  <si>
    <t>@2PL718190</t>
  </si>
  <si>
    <t>Бондаренко Тетяна Петрiвна</t>
  </si>
  <si>
    <t xml:space="preserve">Херсонська обл., Новотроїцький р-н, с.Овер'янiвка </t>
  </si>
  <si>
    <t>@2PL696319</t>
  </si>
  <si>
    <t>Пиняк Віктор Євгенійович</t>
  </si>
  <si>
    <t>ПН24124З</t>
  </si>
  <si>
    <t>Карабаник Володимир Іванович</t>
  </si>
  <si>
    <t>ПН24126З</t>
  </si>
  <si>
    <t>Калинюк Василь Михайлович</t>
  </si>
  <si>
    <t>ПН24496З</t>
  </si>
  <si>
    <t>Хомецький Михайло Семенович</t>
  </si>
  <si>
    <t>5017945SB</t>
  </si>
  <si>
    <t>Жук Iрина Євгенiєвна</t>
  </si>
  <si>
    <t>ПН24493З</t>
  </si>
  <si>
    <t>Маланчук Христина Іванівна</t>
  </si>
  <si>
    <t>ПН24123З</t>
  </si>
  <si>
    <t>Шевців Іван Миколайович</t>
  </si>
  <si>
    <t>ПН24495З</t>
  </si>
  <si>
    <t>Перунов Роман Олександрович</t>
  </si>
  <si>
    <t xml:space="preserve">Тернопільська обл., Бережанський р-н, с.Волиця </t>
  </si>
  <si>
    <t>5017946SB</t>
  </si>
  <si>
    <t>Баланович Богдан Михайлович</t>
  </si>
  <si>
    <t>5017944SB</t>
  </si>
  <si>
    <t>Сагайдакiвська Анжела Петрiвна</t>
  </si>
  <si>
    <t>Бобрівник Віктор Леонідович</t>
  </si>
  <si>
    <t>5017948SB</t>
  </si>
  <si>
    <t>Дмитришин Богдан Iванович</t>
  </si>
  <si>
    <t>5017947SB</t>
  </si>
  <si>
    <t>Федорчук Вадим Вiталiйович</t>
  </si>
  <si>
    <t>ПН783704З</t>
  </si>
  <si>
    <t>@2PL176371</t>
  </si>
  <si>
    <t>5001995SB</t>
  </si>
  <si>
    <t>Сисах Юрiй Михайлович</t>
  </si>
  <si>
    <t>5001972SB</t>
  </si>
  <si>
    <t xml:space="preserve">Нікітіна Вікторія Петрівна </t>
  </si>
  <si>
    <t>5001998SB</t>
  </si>
  <si>
    <t>Дудас Уляна Юрiвна</t>
  </si>
  <si>
    <t>5001975SB</t>
  </si>
  <si>
    <t xml:space="preserve">Чмуневич Олеся Олександрівна </t>
  </si>
  <si>
    <t>5001974SB</t>
  </si>
  <si>
    <t xml:space="preserve">Войтович Олександр Андрійович </t>
  </si>
  <si>
    <t>Лисиця Юрій Сергійович</t>
  </si>
  <si>
    <t>5001973SB</t>
  </si>
  <si>
    <t xml:space="preserve">Драчук Олег Степанович </t>
  </si>
  <si>
    <t>Левчук Віктор Петрович</t>
  </si>
  <si>
    <t>ps27718687</t>
  </si>
  <si>
    <t xml:space="preserve">Пушкарський Юрій Анатолійович </t>
  </si>
  <si>
    <t>ps27718686</t>
  </si>
  <si>
    <t xml:space="preserve">Яренчук Володимир Арсентійович </t>
  </si>
  <si>
    <t>ps27718688</t>
  </si>
  <si>
    <t xml:space="preserve">Бобрівник Леонід Вікторович </t>
  </si>
  <si>
    <t>ПНМ4202З</t>
  </si>
  <si>
    <t>Курочкін Тимофій Анатолійович</t>
  </si>
  <si>
    <t>5001997SB</t>
  </si>
  <si>
    <t xml:space="preserve"> Федорчук Вадим Вiталiйович</t>
  </si>
  <si>
    <t>5001996SB</t>
  </si>
  <si>
    <t>ПН787204З</t>
  </si>
  <si>
    <t>@2PL305355</t>
  </si>
  <si>
    <t>Ткаченко Оксани Миколаївни</t>
  </si>
  <si>
    <t>@2PL303179</t>
  </si>
  <si>
    <t xml:space="preserve">Богдан Ірина Миколаївна </t>
  </si>
  <si>
    <t>ПН788959З</t>
  </si>
  <si>
    <t>ПН788873З</t>
  </si>
  <si>
    <t>Ларіонова Леся Володимирівна</t>
  </si>
  <si>
    <t>Клімчук Антоніна Степанівна</t>
  </si>
  <si>
    <t>5073829SB</t>
  </si>
  <si>
    <t xml:space="preserve">Яцуха Андрій Богданович </t>
  </si>
  <si>
    <t xml:space="preserve"> Ващук Світлана Миколаївна</t>
  </si>
  <si>
    <t>5052279SB</t>
  </si>
  <si>
    <t xml:space="preserve">Варміш Любов Іванівна </t>
  </si>
  <si>
    <t>5052278SB</t>
  </si>
  <si>
    <t xml:space="preserve">Варміш Олексій Олександрович </t>
  </si>
  <si>
    <t>ПН787861З</t>
  </si>
  <si>
    <t>@2PL400452</t>
  </si>
  <si>
    <t>Мельник Сергій Анатолійович</t>
  </si>
  <si>
    <t>@2PL305041</t>
  </si>
  <si>
    <t>@2PL316836</t>
  </si>
  <si>
    <t>@2PL317275</t>
  </si>
  <si>
    <t>@2PL414056</t>
  </si>
  <si>
    <t>@2PL326448</t>
  </si>
  <si>
    <t>@2PL308894</t>
  </si>
  <si>
    <t>@2PL487183</t>
  </si>
  <si>
    <t>@2PL312871</t>
  </si>
  <si>
    <t>@2PL395743</t>
  </si>
  <si>
    <t>@2PL390980</t>
  </si>
  <si>
    <t>@2PL330358</t>
  </si>
  <si>
    <t>с.Овер'янiвка Новотроїцького р-ну Херсонської обл.</t>
  </si>
  <si>
    <t>@2PL089935</t>
  </si>
  <si>
    <t xml:space="preserve">Ганжа Артур Юлійович </t>
  </si>
  <si>
    <t>Боснюк Володимир Данилович</t>
  </si>
  <si>
    <t>5053842SB</t>
  </si>
  <si>
    <t>Солорова Таєсiя Дмитрiвна</t>
  </si>
  <si>
    <t>ПН792184З</t>
  </si>
  <si>
    <t>ПН792204З</t>
  </si>
  <si>
    <t xml:space="preserve"> Сивак Олександр Васильович</t>
  </si>
  <si>
    <t>@2PL238038</t>
  </si>
  <si>
    <t>@2PL229486</t>
  </si>
  <si>
    <t xml:space="preserve"> Чухманенко Сергiй Сергiйович</t>
  </si>
  <si>
    <t>@2PL230422</t>
  </si>
  <si>
    <t>@2PL240514</t>
  </si>
  <si>
    <t>@2PL195760</t>
  </si>
  <si>
    <t>@2PL842549</t>
  </si>
  <si>
    <t>Коновалов Роман Станiславович</t>
  </si>
  <si>
    <t>@2PL240340</t>
  </si>
  <si>
    <t>3084033K</t>
  </si>
  <si>
    <t>Сироватка Алла Юріївна</t>
  </si>
  <si>
    <t>3084278K</t>
  </si>
  <si>
    <t>Тітова Вікторія Олександрівна</t>
  </si>
  <si>
    <t>3084485K</t>
  </si>
  <si>
    <t xml:space="preserve"> Петренко Григорій Володимирович</t>
  </si>
  <si>
    <t>3083838K</t>
  </si>
  <si>
    <t>Петренко Руслана Григорівна</t>
  </si>
  <si>
    <t>3083915K</t>
  </si>
  <si>
    <t>Баранова Валентина Миколаївна</t>
  </si>
  <si>
    <t>3084362K</t>
  </si>
  <si>
    <t>Петренко Володимир Романович</t>
  </si>
  <si>
    <t>3084208K</t>
  </si>
  <si>
    <t>Тітова Альона Віталіївна</t>
  </si>
  <si>
    <t>3084439K</t>
  </si>
  <si>
    <t>Петренко Валентина Іванівна</t>
  </si>
  <si>
    <t>3084182K</t>
  </si>
  <si>
    <t xml:space="preserve"> Баранов Юрій Миколайович</t>
  </si>
  <si>
    <t>3083952K</t>
  </si>
  <si>
    <t>Дмитрик Володимир Михайлович</t>
  </si>
  <si>
    <t>3084311K</t>
  </si>
  <si>
    <t>Петренко Анна Григорівна</t>
  </si>
  <si>
    <t>3083802K</t>
  </si>
  <si>
    <t>Тітов Віталій Вікторович</t>
  </si>
  <si>
    <t>3086511K</t>
  </si>
  <si>
    <t>3084540K</t>
  </si>
  <si>
    <t>Журавльов Артем Віталійович</t>
  </si>
  <si>
    <t>@2PL691505</t>
  </si>
  <si>
    <t xml:space="preserve"> Калугіна Любов Олександрівна </t>
  </si>
  <si>
    <t>Боснюк Юрій Володимирович</t>
  </si>
  <si>
    <t>Трощук Анатолій Григорович</t>
  </si>
  <si>
    <t>ПН27956З</t>
  </si>
  <si>
    <t>Радченко Ігор Олегович</t>
  </si>
  <si>
    <t>ПН27955З</t>
  </si>
  <si>
    <t xml:space="preserve">Радченко Олег Михайлович </t>
  </si>
  <si>
    <t>ПН27957З</t>
  </si>
  <si>
    <t xml:space="preserve"> Радченко Наталія Миколаївна</t>
  </si>
  <si>
    <t>ПН793271З</t>
  </si>
  <si>
    <t>ПН27958З</t>
  </si>
  <si>
    <t xml:space="preserve"> Орлова Любов Вікторівна</t>
  </si>
  <si>
    <t>ПН27960З</t>
  </si>
  <si>
    <t>Птащенко Вадим Вікторович</t>
  </si>
  <si>
    <t>ПН28210З</t>
  </si>
  <si>
    <t>Царьова Ольга Іванівна</t>
  </si>
  <si>
    <t>ПН28212З</t>
  </si>
  <si>
    <t>Перелука Галина Іванівна</t>
  </si>
  <si>
    <t>@2PL914054</t>
  </si>
  <si>
    <t>Мельник Сергій А</t>
  </si>
  <si>
    <t>@2PL950812</t>
  </si>
  <si>
    <t>@2PL656353</t>
  </si>
  <si>
    <t>@2PL658442</t>
  </si>
  <si>
    <t>Волковой  Станiслав Олександрович</t>
  </si>
  <si>
    <t>ПН28206З</t>
  </si>
  <si>
    <t>Рожков Олександр Олександрович</t>
  </si>
  <si>
    <t>@2PL664660</t>
  </si>
  <si>
    <t>@2PL022323</t>
  </si>
  <si>
    <t>@2PL782362</t>
  </si>
  <si>
    <t>@2PL738462</t>
  </si>
  <si>
    <t>КоноваловРоман Станiславович</t>
  </si>
  <si>
    <t>@2PL809698</t>
  </si>
  <si>
    <t>@2PL825772</t>
  </si>
  <si>
    <t>Херсонська обл., Новотроїцький р-н, с.Овер'янiвка</t>
  </si>
  <si>
    <t>ПН28203З</t>
  </si>
  <si>
    <t>Снігур Валентина Ананіївна</t>
  </si>
  <si>
    <t>ПН27959З</t>
  </si>
  <si>
    <t>Пімоненко Сергій Вікторович</t>
  </si>
  <si>
    <t>ПН28208З</t>
  </si>
  <si>
    <t xml:space="preserve"> Мохова Ірина Володимирівна</t>
  </si>
  <si>
    <t>ПН28207З</t>
  </si>
  <si>
    <t>Рожкова Алла Олександрівна</t>
  </si>
  <si>
    <t>ПН27961З</t>
  </si>
  <si>
    <t>Птащенко Дар`я Олегівна</t>
  </si>
  <si>
    <t>ПН28201З</t>
  </si>
  <si>
    <t>Єрмакова Наталія Болеславівна</t>
  </si>
  <si>
    <t>ПН28213З</t>
  </si>
  <si>
    <t>Михайленко Людмила Анатоліївна</t>
  </si>
  <si>
    <t>@2PL999267</t>
  </si>
  <si>
    <t xml:space="preserve">Лінська Оксана Вікторівна </t>
  </si>
  <si>
    <t>QS25118109</t>
  </si>
  <si>
    <t xml:space="preserve">Кушнір Ігор Ярославович </t>
  </si>
  <si>
    <t>ПН29656З</t>
  </si>
  <si>
    <t>QS25112209</t>
  </si>
  <si>
    <t xml:space="preserve">Костюк Олександр Степанович </t>
  </si>
  <si>
    <t>QS24844609</t>
  </si>
  <si>
    <t xml:space="preserve">Шандрук Володимир Васильович </t>
  </si>
  <si>
    <t>QS25122109</t>
  </si>
  <si>
    <t xml:space="preserve">Киричук Світлана Михайлівна </t>
  </si>
  <si>
    <t>ПН29645З</t>
  </si>
  <si>
    <t>QS24846509</t>
  </si>
  <si>
    <t xml:space="preserve">Лемець Петро Петрович </t>
  </si>
  <si>
    <t>QS25098109</t>
  </si>
  <si>
    <t xml:space="preserve">Кушнір Руслана Миколаївна </t>
  </si>
  <si>
    <t>QS25103109</t>
  </si>
  <si>
    <t xml:space="preserve">Балацька Марія Оксентіївна </t>
  </si>
  <si>
    <t>QS25123709</t>
  </si>
  <si>
    <t xml:space="preserve">Польова Людмила Мирославівна </t>
  </si>
  <si>
    <t>ПН29650З</t>
  </si>
  <si>
    <t>ПН29653З</t>
  </si>
  <si>
    <t>QS25100609</t>
  </si>
  <si>
    <t xml:space="preserve">Крещук Сніжана Віталіївна </t>
  </si>
  <si>
    <t>QS24842909</t>
  </si>
  <si>
    <t xml:space="preserve">Полеха Світлана Степанівна </t>
  </si>
  <si>
    <t>QS24841109</t>
  </si>
  <si>
    <t xml:space="preserve">Гончук Валентина Василівна </t>
  </si>
  <si>
    <t>ПН29657З</t>
  </si>
  <si>
    <t>ПН29643З</t>
  </si>
  <si>
    <t>с.Волиця Береж.р-н Тернопільська.обл.</t>
  </si>
  <si>
    <t>QS25116009</t>
  </si>
  <si>
    <t xml:space="preserve">Ліщук Ольга Ярославівна </t>
  </si>
  <si>
    <t>QS25113609</t>
  </si>
  <si>
    <t xml:space="preserve">Сидорук Ірина Микитівна </t>
  </si>
  <si>
    <t>QS25119709</t>
  </si>
  <si>
    <t xml:space="preserve">Бойчук Світлана Феодосіївна </t>
  </si>
  <si>
    <t>ПН29644З</t>
  </si>
  <si>
    <t>QS25105709</t>
  </si>
  <si>
    <t xml:space="preserve">Брек Стефан Федорович </t>
  </si>
  <si>
    <t>@2PL752194</t>
  </si>
  <si>
    <t>Савченко В'ячеслав Анатолійович</t>
  </si>
  <si>
    <t>ПН796045З</t>
  </si>
  <si>
    <t>Тиновський Михайло Миронович</t>
  </si>
  <si>
    <t>@2PL546970</t>
  </si>
  <si>
    <t>ПН796088З</t>
  </si>
  <si>
    <t>@2PL467581</t>
  </si>
  <si>
    <t>@2PL590370</t>
  </si>
  <si>
    <t>@2PL592377</t>
  </si>
  <si>
    <t>@2PL617520</t>
  </si>
  <si>
    <t>@2PL520615</t>
  </si>
  <si>
    <t xml:space="preserve">Чоповський Євген Євгенович </t>
  </si>
  <si>
    <t>@2PL525189</t>
  </si>
  <si>
    <t xml:space="preserve">Чоповська Наталія Валеріївна </t>
  </si>
  <si>
    <t>@2PL505181</t>
  </si>
  <si>
    <t xml:space="preserve">Колосова Олена Борисівна </t>
  </si>
  <si>
    <t>@2PL477775</t>
  </si>
  <si>
    <t>@2PL346806</t>
  </si>
  <si>
    <t xml:space="preserve">Шекінва Тетяна Іванівна </t>
  </si>
  <si>
    <t>@2PL314885</t>
  </si>
  <si>
    <t xml:space="preserve">Рибальченко Володимир Юрійович </t>
  </si>
  <si>
    <t>@2PL297522</t>
  </si>
  <si>
    <t>Фокін Валерій Миколайович</t>
  </si>
  <si>
    <t>@2PL736125</t>
  </si>
  <si>
    <t xml:space="preserve">Аріх Костянтин Миколайович </t>
  </si>
  <si>
    <t>@2PL448569</t>
  </si>
  <si>
    <t xml:space="preserve">Байбуза Олександр Валерійович </t>
  </si>
  <si>
    <t>@2PL311177</t>
  </si>
  <si>
    <t xml:space="preserve">Скрипка Іван Петрович </t>
  </si>
  <si>
    <t>ПН801130З</t>
  </si>
  <si>
    <t>Бараник Ірина Євгенівна</t>
  </si>
  <si>
    <t>ПН801138З</t>
  </si>
  <si>
    <t xml:space="preserve">Оробчук Тетяна Романівна </t>
  </si>
  <si>
    <t>ПН801139З</t>
  </si>
  <si>
    <t>Дранц Оксана Любомирівна</t>
  </si>
  <si>
    <t>ПН801103З</t>
  </si>
  <si>
    <t xml:space="preserve">Каня Віктор Петрович </t>
  </si>
  <si>
    <t>ПН801102З</t>
  </si>
  <si>
    <t xml:space="preserve">Машера Василь Петрович </t>
  </si>
  <si>
    <t>ПН30600З</t>
  </si>
  <si>
    <t>Ткаченко Віта Віталіївна</t>
  </si>
  <si>
    <t>5061992SB</t>
  </si>
  <si>
    <t xml:space="preserve">Гончаров Володимир Олександрович </t>
  </si>
  <si>
    <t>5061979SB</t>
  </si>
  <si>
    <t xml:space="preserve">Пейчева Наталія Олександрівна </t>
  </si>
  <si>
    <t>5063969SB</t>
  </si>
  <si>
    <t>Олiйников Олексiй Олексійович</t>
  </si>
  <si>
    <t>5063968SB</t>
  </si>
  <si>
    <t>5061978SB</t>
  </si>
  <si>
    <t xml:space="preserve">Пейчев Іван Володимирович </t>
  </si>
  <si>
    <t>@2PL560722</t>
  </si>
  <si>
    <t>ПН30597З</t>
  </si>
  <si>
    <t xml:space="preserve"> Колесніченко Людмила Іванівна</t>
  </si>
  <si>
    <t>ПН30595З</t>
  </si>
  <si>
    <t>Токар Артур Олександрович</t>
  </si>
  <si>
    <t>ПН30602З</t>
  </si>
  <si>
    <t>Совенко Андрій Миколайович</t>
  </si>
  <si>
    <t>ПН30601З</t>
  </si>
  <si>
    <t>Нонко Людмила Дмитрівна</t>
  </si>
  <si>
    <t>ПН30598З</t>
  </si>
  <si>
    <t>Клінов Михайло В`ячеславович</t>
  </si>
  <si>
    <t>@2PL554436</t>
  </si>
  <si>
    <t>ПН30596З</t>
  </si>
  <si>
    <t>Птащенко Максим Вікторович</t>
  </si>
  <si>
    <t>@2PL284182</t>
  </si>
  <si>
    <t>Голубчук Володимир  Григорович</t>
  </si>
  <si>
    <t>@2PL595648</t>
  </si>
  <si>
    <t>Мельник С А</t>
  </si>
  <si>
    <t>@2PL606892</t>
  </si>
  <si>
    <t>ПН30599З</t>
  </si>
  <si>
    <t xml:space="preserve"> Совенко Ірина Борисівна</t>
  </si>
  <si>
    <t>@2PL541350</t>
  </si>
  <si>
    <t>@2PL548598</t>
  </si>
  <si>
    <t>@2PL543603</t>
  </si>
  <si>
    <t>@2PL559743</t>
  </si>
  <si>
    <t>@2PL560258</t>
  </si>
  <si>
    <t>@2PL553049</t>
  </si>
  <si>
    <t>@2PL551647</t>
  </si>
  <si>
    <t xml:space="preserve"> Кайдаш Неля Петрiвна</t>
  </si>
  <si>
    <t>@2PL551143</t>
  </si>
  <si>
    <t>3102423K</t>
  </si>
  <si>
    <t>Любченко Тетяна Валеріївна</t>
  </si>
  <si>
    <t>3103325K</t>
  </si>
  <si>
    <t>Лихоліт Валентин Станіславович</t>
  </si>
  <si>
    <t>3102528K</t>
  </si>
  <si>
    <t>Бабела Інна Тиборівна</t>
  </si>
  <si>
    <t>3103263K</t>
  </si>
  <si>
    <t xml:space="preserve">Іванов Дмитро Федорович </t>
  </si>
  <si>
    <t>3102618K</t>
  </si>
  <si>
    <t>Гончар Наталія Олександрівна</t>
  </si>
  <si>
    <t>3102679K</t>
  </si>
  <si>
    <t>Гончар Лариса Михайлівна</t>
  </si>
  <si>
    <t>3102723K</t>
  </si>
  <si>
    <t>Пендюк Олександр Леонідович</t>
  </si>
  <si>
    <t>3102751K</t>
  </si>
  <si>
    <t>Кондрус Владислав Григорович</t>
  </si>
  <si>
    <t>3102807K</t>
  </si>
  <si>
    <t>Захаров Сергій Олександрович</t>
  </si>
  <si>
    <t>3105156K</t>
  </si>
  <si>
    <t>Хоменко Леонід Анатолійович</t>
  </si>
  <si>
    <t>@2PL525839</t>
  </si>
  <si>
    <t>Савченко В'ячелав Анатолійович</t>
  </si>
  <si>
    <t>ПН802670З</t>
  </si>
  <si>
    <t>ПН802686З</t>
  </si>
  <si>
    <t>Мазур Володимир Ярославович</t>
  </si>
  <si>
    <t>3108540K</t>
  </si>
  <si>
    <t>Варченко Володимир Петрович</t>
  </si>
  <si>
    <t>3108211K</t>
  </si>
  <si>
    <t>Буєвська Вікторія Володимирівна</t>
  </si>
  <si>
    <t>3109122K</t>
  </si>
  <si>
    <t>3106821K</t>
  </si>
  <si>
    <t>Благоренко Микола Іванович</t>
  </si>
  <si>
    <t>3109161K</t>
  </si>
  <si>
    <t>Стоян Олег Григорович</t>
  </si>
  <si>
    <t>3109770K</t>
  </si>
  <si>
    <t>Богайчук Валерій Іванович</t>
  </si>
  <si>
    <t>E824167</t>
  </si>
  <si>
    <t xml:space="preserve">Зендран Ольга Ярославівна </t>
  </si>
  <si>
    <t>E824169</t>
  </si>
  <si>
    <t xml:space="preserve">Нетребська Надія Богданівна </t>
  </si>
  <si>
    <t>E824168</t>
  </si>
  <si>
    <t xml:space="preserve">Левандовський Богдан Михайлович </t>
  </si>
  <si>
    <t>ПН805678З</t>
  </si>
  <si>
    <t>Мігренов Микола Володимирович</t>
  </si>
  <si>
    <t>ПН805670З</t>
  </si>
  <si>
    <t>Каліновська Олена Степанівна</t>
  </si>
  <si>
    <t>ПН806376З</t>
  </si>
  <si>
    <t>Воронова Світлана Петрівна</t>
  </si>
  <si>
    <t>ПН805675З</t>
  </si>
  <si>
    <t>Мароха Оксана Петрівна</t>
  </si>
  <si>
    <t>ПН805712З</t>
  </si>
  <si>
    <t>Солоненко Ніна Максимівна</t>
  </si>
  <si>
    <t>ПН806377З</t>
  </si>
  <si>
    <t>Власюк Олександр Анатолійович</t>
  </si>
  <si>
    <t>ПН805719З</t>
  </si>
  <si>
    <t>Живалов Олег Михайлович</t>
  </si>
  <si>
    <t>E829077</t>
  </si>
  <si>
    <t xml:space="preserve">Грибанова Наталія Євгенівна </t>
  </si>
  <si>
    <t>ПН805702З</t>
  </si>
  <si>
    <t>Степанюк Наталія Іванівна</t>
  </si>
  <si>
    <t>E829068</t>
  </si>
  <si>
    <t xml:space="preserve">Волянська Наталка Альфредівна </t>
  </si>
  <si>
    <t>ПН805704З</t>
  </si>
  <si>
    <t>Соболь Валентина Сергіївна</t>
  </si>
  <si>
    <t>E829076</t>
  </si>
  <si>
    <t xml:space="preserve">Басенко Тетяна Ярославівна </t>
  </si>
  <si>
    <t>ПН805721З</t>
  </si>
  <si>
    <t>Ведецька Надія Олександрівна</t>
  </si>
  <si>
    <t>E829067</t>
  </si>
  <si>
    <t xml:space="preserve">Бакалюк Тетяна Іванівна </t>
  </si>
  <si>
    <t>ПН806367З</t>
  </si>
  <si>
    <t>Мазай Людмила Михайлівна</t>
  </si>
  <si>
    <t>E829069</t>
  </si>
  <si>
    <t xml:space="preserve">Жовтан Сергій Васильович </t>
  </si>
  <si>
    <t>ПН806380З</t>
  </si>
  <si>
    <t>Закревська Тетяна Петрівна</t>
  </si>
  <si>
    <t>ПН806975З</t>
  </si>
  <si>
    <t>Яцюк Віктор Петрович</t>
  </si>
  <si>
    <t>ПН806353З</t>
  </si>
  <si>
    <t>Костенко Руслана Станіславівна</t>
  </si>
  <si>
    <t>ПН806922З</t>
  </si>
  <si>
    <t>Наталюк Ігор Григорович</t>
  </si>
  <si>
    <t>ПН806375З</t>
  </si>
  <si>
    <t>Лисенко Роман Борисович</t>
  </si>
  <si>
    <t>ПН806906З</t>
  </si>
  <si>
    <t>Міщенко Тетяна Володимирівна</t>
  </si>
  <si>
    <t>ПН806379З</t>
  </si>
  <si>
    <t>Любчик Людмила Миколаївна</t>
  </si>
  <si>
    <t>ПН806849З</t>
  </si>
  <si>
    <t>Івахів Віталій Анатолійович</t>
  </si>
  <si>
    <t>ПН805671З</t>
  </si>
  <si>
    <t>Мельник Микола Володимирович</t>
  </si>
  <si>
    <t>ПН806481З</t>
  </si>
  <si>
    <t>Івахова Вікторія Володимирівна</t>
  </si>
  <si>
    <t>ПН805705З</t>
  </si>
  <si>
    <t>Крикливий Володимир Дмитрович</t>
  </si>
  <si>
    <t>ПН806905З</t>
  </si>
  <si>
    <t>Глінський Андрій Володимирович</t>
  </si>
  <si>
    <t>ПН806352З</t>
  </si>
  <si>
    <t>Мартишевська Лариса Володимирівна</t>
  </si>
  <si>
    <t>ПН806909З</t>
  </si>
  <si>
    <t>Мельник Володимир Миколайович</t>
  </si>
  <si>
    <t>3116759K</t>
  </si>
  <si>
    <t>Горбунова Лариса Миколаївна</t>
  </si>
  <si>
    <t>5068754SB</t>
  </si>
  <si>
    <t>5070036SB</t>
  </si>
  <si>
    <t>5070035SB</t>
  </si>
  <si>
    <t>5068698SB</t>
  </si>
  <si>
    <t xml:space="preserve">Жорова Вікторія Михайлівна </t>
  </si>
  <si>
    <t>3112362K</t>
  </si>
  <si>
    <t>Карпенко Олександр Георгійович</t>
  </si>
  <si>
    <t>3112867K</t>
  </si>
  <si>
    <t>Фісун Вікторія Юріївна</t>
  </si>
  <si>
    <t>3116452K</t>
  </si>
  <si>
    <t>Верескун Валерій Миколайович</t>
  </si>
  <si>
    <t>3116537K</t>
  </si>
  <si>
    <t>Верескун Людмила Миколаївна</t>
  </si>
  <si>
    <t>3116598K</t>
  </si>
  <si>
    <t>Кв"ятковський Сергій Франкович</t>
  </si>
  <si>
    <t>3112204K</t>
  </si>
  <si>
    <t>Кіровоградська обл Олександрійський р-н с.Ізмайлівка</t>
  </si>
  <si>
    <t>3112320K</t>
  </si>
  <si>
    <t>Плахотнюк Ольга Володимирівна</t>
  </si>
  <si>
    <t>3113990K</t>
  </si>
  <si>
    <t>Павленко Анатолій Васильович</t>
  </si>
  <si>
    <t>3113514K</t>
  </si>
  <si>
    <t>Лаврентьєва Лариса Володимирівна</t>
  </si>
  <si>
    <t>3112266K</t>
  </si>
  <si>
    <t>Плахотнюк Сергій Володимирович</t>
  </si>
  <si>
    <t>3116326K</t>
  </si>
  <si>
    <t>Кв"ятковська Тамара Миколаївна</t>
  </si>
  <si>
    <t>3116030K</t>
  </si>
  <si>
    <t>Майборода Яніна Вікторівна</t>
  </si>
  <si>
    <t>3115173K</t>
  </si>
  <si>
    <t>Косенко Олександр Олександрович</t>
  </si>
  <si>
    <t>3116219K</t>
  </si>
  <si>
    <t xml:space="preserve"> Кв"ятковський Владислав Сергійович</t>
  </si>
  <si>
    <t>3112419K</t>
  </si>
  <si>
    <t>Санітарчук Юрій Анатолійович</t>
  </si>
  <si>
    <t>Ващук Валентина Сергіївна</t>
  </si>
  <si>
    <t>ПН807798З</t>
  </si>
  <si>
    <t>Лозинський Віктор Миронович</t>
  </si>
  <si>
    <t>ПН808382З</t>
  </si>
  <si>
    <t>Луценко Наталія Сергіївна</t>
  </si>
  <si>
    <t>ПН808558З</t>
  </si>
  <si>
    <t>Дмуховська Наталія Михайлівна</t>
  </si>
  <si>
    <t>ПН808381З</t>
  </si>
  <si>
    <t>Дубіняк Віра Леонтіївна</t>
  </si>
  <si>
    <t>ПН808598З</t>
  </si>
  <si>
    <t>Гайнулін Віталій Русланович</t>
  </si>
  <si>
    <t>ПН808380З</t>
  </si>
  <si>
    <t>Грабівська Юлія Сергіївна</t>
  </si>
  <si>
    <t>ПН808379З</t>
  </si>
  <si>
    <t>Боднарчук Людмила Іванівна</t>
  </si>
  <si>
    <t>ПН809857З</t>
  </si>
  <si>
    <t>Якубовська Леся Валеріївна</t>
  </si>
  <si>
    <t>ПН809779З</t>
  </si>
  <si>
    <t>Навроцька Тетяна Володимирівна</t>
  </si>
  <si>
    <t>ПН809829З</t>
  </si>
  <si>
    <t>Боднаренко Петро Петрович</t>
  </si>
  <si>
    <t>ПН809732З</t>
  </si>
  <si>
    <t>Якубовська Яна Вадимівна</t>
  </si>
  <si>
    <t>ПН809729З</t>
  </si>
  <si>
    <t>Щербініна Олександра Борисівна</t>
  </si>
  <si>
    <t>ПН809514З</t>
  </si>
  <si>
    <t>Тодосійчук Людмила Володимирівна</t>
  </si>
  <si>
    <t>ПН809513З</t>
  </si>
  <si>
    <t>Яровий Денис Олександрович</t>
  </si>
  <si>
    <t>ПН809515З</t>
  </si>
  <si>
    <t>Побережна Ірина Григорівна</t>
  </si>
  <si>
    <t>ПН810137З</t>
  </si>
  <si>
    <t>Злощинська Олеся Василівна</t>
  </si>
  <si>
    <t>ПН809512З</t>
  </si>
  <si>
    <t>Худяков Віктор Анатолійович</t>
  </si>
  <si>
    <t>ПН809511З</t>
  </si>
  <si>
    <t>Мартинюк Лариса Григорівна</t>
  </si>
  <si>
    <t>5072057SB</t>
  </si>
  <si>
    <t>5072056SB</t>
  </si>
  <si>
    <t>Солоров Дмитро Дмитрович</t>
  </si>
  <si>
    <t>@2PL184256</t>
  </si>
  <si>
    <t xml:space="preserve">Журавльова Марина Генадіївна </t>
  </si>
  <si>
    <t>@2PL969633</t>
  </si>
  <si>
    <t xml:space="preserve">Медведєва Інна Петрівна </t>
  </si>
  <si>
    <t>@2PL782511</t>
  </si>
  <si>
    <t>@2PL872825</t>
  </si>
  <si>
    <t xml:space="preserve">Цупренко Олександр Васильович </t>
  </si>
  <si>
    <t>@2PL011287</t>
  </si>
  <si>
    <t xml:space="preserve">Усольцев Юрій Анатолійович </t>
  </si>
  <si>
    <t>@2PL784979</t>
  </si>
  <si>
    <t xml:space="preserve">Бачу Лідія Валентинівна </t>
  </si>
  <si>
    <t>@2PL759611</t>
  </si>
  <si>
    <t xml:space="preserve">Бульба Людмила Вікторівна </t>
  </si>
  <si>
    <t>@2PL804896</t>
  </si>
  <si>
    <t xml:space="preserve">Нізамов Тімур Тагірович </t>
  </si>
  <si>
    <t>@2PL763426</t>
  </si>
  <si>
    <t xml:space="preserve">Бульба Юлія Юріївна </t>
  </si>
  <si>
    <t>@2PL055504</t>
  </si>
  <si>
    <t xml:space="preserve">Пронь Віталій Вікторович </t>
  </si>
  <si>
    <t>@2PL766472</t>
  </si>
  <si>
    <t xml:space="preserve">Козак Олег Григорович </t>
  </si>
  <si>
    <t>ПН813189З</t>
  </si>
  <si>
    <t>Бойко Іван Петрович</t>
  </si>
  <si>
    <t>ПН813269З</t>
  </si>
  <si>
    <t>Оперчук Наталія Григорівна</t>
  </si>
  <si>
    <t>ПН813136З</t>
  </si>
  <si>
    <t>Козончук Валентина Дмитрівна</t>
  </si>
  <si>
    <t>ПН811977З</t>
  </si>
  <si>
    <t xml:space="preserve"> Фальфушинська Аліна Русланівна</t>
  </si>
  <si>
    <t>ПН810157З</t>
  </si>
  <si>
    <t>Шевчук Оксана Юріївна</t>
  </si>
  <si>
    <t>ПН810160З</t>
  </si>
  <si>
    <t>Шевчук Валентина Іванівна</t>
  </si>
  <si>
    <t>ПН813135З</t>
  </si>
  <si>
    <t>ПН813077З</t>
  </si>
  <si>
    <t>Ніжнєвський Василь Васильович</t>
  </si>
  <si>
    <t>ПН813079З</t>
  </si>
  <si>
    <t>Барчина Олександр Петрович</t>
  </si>
  <si>
    <t>ПН812002З</t>
  </si>
  <si>
    <t>Кантицька Надія Сігізмундівна</t>
  </si>
  <si>
    <t>ПН810159З</t>
  </si>
  <si>
    <t xml:space="preserve"> Андрущак Сергій Олександрович</t>
  </si>
  <si>
    <t>ПН813123З</t>
  </si>
  <si>
    <t>Трепака Микола Володимирович</t>
  </si>
  <si>
    <t>ПН811972З</t>
  </si>
  <si>
    <t>Якубовський Антон Петрович</t>
  </si>
  <si>
    <t>ПН813198З</t>
  </si>
  <si>
    <t>5076194SB</t>
  </si>
  <si>
    <t>ПН812011З</t>
  </si>
  <si>
    <t>5076193SB</t>
  </si>
  <si>
    <t>5075060SB</t>
  </si>
  <si>
    <t>Тихонова Валентина Миколаєвна</t>
  </si>
  <si>
    <t>5075059SB</t>
  </si>
  <si>
    <t>Тихонова Тетяна Вiкторiвна</t>
  </si>
  <si>
    <t>5075058SB</t>
  </si>
  <si>
    <t>Тихонов Вiктор Олександрович</t>
  </si>
  <si>
    <t>5074986SB</t>
  </si>
  <si>
    <t>5074985SB</t>
  </si>
  <si>
    <t>@2PL875646</t>
  </si>
  <si>
    <t xml:space="preserve">Катіньова Анастасія Юріївна </t>
  </si>
  <si>
    <t>@2PL842417</t>
  </si>
  <si>
    <t xml:space="preserve">Любинецька Ірина Олегівна </t>
  </si>
  <si>
    <t>@2PL846869</t>
  </si>
  <si>
    <t xml:space="preserve">Поляков Олег Григорович </t>
  </si>
  <si>
    <t>@2PL852289</t>
  </si>
  <si>
    <t xml:space="preserve">Полякова Вікторія Олегівна </t>
  </si>
  <si>
    <t>Ротар Сергій Васильович</t>
  </si>
  <si>
    <t>ПН816231З</t>
  </si>
  <si>
    <t>388364SB</t>
  </si>
  <si>
    <t>Мадяр Анатолій Іванович</t>
  </si>
  <si>
    <t>388363SB</t>
  </si>
  <si>
    <t xml:space="preserve">Мадяр Юлія Ярославівна </t>
  </si>
  <si>
    <t>388362SB</t>
  </si>
  <si>
    <t xml:space="preserve">Оксенюк Валентина Іванівна </t>
  </si>
  <si>
    <t>388360SB</t>
  </si>
  <si>
    <t xml:space="preserve">Кадищук Галина Василівна </t>
  </si>
  <si>
    <t>388359SB</t>
  </si>
  <si>
    <t xml:space="preserve">Свириденко Віра Іванівна </t>
  </si>
  <si>
    <t>388361SB</t>
  </si>
  <si>
    <t xml:space="preserve">Яремій Ярослав Володимирович </t>
  </si>
  <si>
    <t>3134453K</t>
  </si>
  <si>
    <t>Жильський Віталій Сергійович</t>
  </si>
  <si>
    <t>3134792K</t>
  </si>
  <si>
    <t xml:space="preserve"> Вексей Олександр Васильович</t>
  </si>
  <si>
    <t>3133179K</t>
  </si>
  <si>
    <t>Чайка Ігор Васильович</t>
  </si>
  <si>
    <t>3134671K</t>
  </si>
  <si>
    <t>Паладько Володимир Іванович</t>
  </si>
  <si>
    <t>3133079K</t>
  </si>
  <si>
    <t>Сорока Олександр Олександрович</t>
  </si>
  <si>
    <t>3134231K</t>
  </si>
  <si>
    <t>Кисильов Роман Олександрович</t>
  </si>
  <si>
    <t>3133364K</t>
  </si>
  <si>
    <t>Мельніченко Анатолій Степанович</t>
  </si>
  <si>
    <t>Кіровоградська обл Бобринецький р-н с.Сорочанове</t>
  </si>
  <si>
    <t>3134994K</t>
  </si>
  <si>
    <t>Марченко-Паладько Антоніна Іванівна</t>
  </si>
  <si>
    <t>3134544K</t>
  </si>
  <si>
    <t>Паладько Олександр Володимирович</t>
  </si>
  <si>
    <t>3133731K</t>
  </si>
  <si>
    <t>Галькевич Віктор Анатолійович</t>
  </si>
  <si>
    <t>3133268K</t>
  </si>
  <si>
    <t>Осипенко Григорій Михайлович</t>
  </si>
  <si>
    <t>Кіровоградська обл Бобринецький р-н с.Витязівка</t>
  </si>
  <si>
    <t>3133464K</t>
  </si>
  <si>
    <t>Галайчук Сергій Васильович</t>
  </si>
  <si>
    <t>Кіровоградська обл Бобринецький р-н с.Чарівне</t>
  </si>
  <si>
    <t>3134346K</t>
  </si>
  <si>
    <t>Ястрєбов Андрій Володимирович</t>
  </si>
  <si>
    <t>3134167K</t>
  </si>
  <si>
    <t>Гриценко Олег Дмитрович</t>
  </si>
  <si>
    <t>3134883K</t>
  </si>
  <si>
    <t>Паладько Олена Віталіївна</t>
  </si>
  <si>
    <t>3133852K</t>
  </si>
  <si>
    <t>Попейчук Віктор Миколайович</t>
  </si>
  <si>
    <t>3140544K</t>
  </si>
  <si>
    <t>Філоненко Анна Олександрівна</t>
  </si>
  <si>
    <t>3139956K</t>
  </si>
  <si>
    <t>Вексей Владислав Олександрович</t>
  </si>
  <si>
    <t>3140086K</t>
  </si>
  <si>
    <t>Федунець Олена Сергіївна</t>
  </si>
  <si>
    <t>3140197K</t>
  </si>
  <si>
    <t>Писаренко Дмитро Олександрович</t>
  </si>
  <si>
    <t>3140589K</t>
  </si>
  <si>
    <t>Левченко Влада Геннадіївна</t>
  </si>
  <si>
    <t>@2PL367958</t>
  </si>
  <si>
    <t>Кiнищук Петро  Дмитрович</t>
  </si>
  <si>
    <t>E857031</t>
  </si>
  <si>
    <t>Гончаренко Юрiй Григорович</t>
  </si>
  <si>
    <t>ПН38576З</t>
  </si>
  <si>
    <t>Притико Валерій Олександрович</t>
  </si>
  <si>
    <t>ПН38569З</t>
  </si>
  <si>
    <t>Волох Віра Миколаївна</t>
  </si>
  <si>
    <t>ПН38572З</t>
  </si>
  <si>
    <t xml:space="preserve">Найденко Надія Валентинівна </t>
  </si>
  <si>
    <t>ПН38582З</t>
  </si>
  <si>
    <t>Найденко Сергій Сергійович</t>
  </si>
  <si>
    <t>ПН38571З</t>
  </si>
  <si>
    <t>Гайдей Денис Олексійович</t>
  </si>
  <si>
    <t>ПН38575З</t>
  </si>
  <si>
    <t xml:space="preserve"> Притико Олександр Володимирович </t>
  </si>
  <si>
    <t>ПН38579З</t>
  </si>
  <si>
    <t>Найденко Людмила Павлівна</t>
  </si>
  <si>
    <t>ПН38574З</t>
  </si>
  <si>
    <t>Каданік Анна Вадимівна</t>
  </si>
  <si>
    <t>ПН38580З</t>
  </si>
  <si>
    <t xml:space="preserve"> Гайдей Наталія Іванівна </t>
  </si>
  <si>
    <t>ПН38570З</t>
  </si>
  <si>
    <t>Біденко Марина Олександрівна</t>
  </si>
  <si>
    <t>ПН38578З</t>
  </si>
  <si>
    <t>Притико Антоніна Іванівна</t>
  </si>
  <si>
    <t>@2PL879254</t>
  </si>
  <si>
    <t>Коваленко Наталiя Анатолiївна</t>
  </si>
  <si>
    <t>@2PL669772</t>
  </si>
  <si>
    <t xml:space="preserve">Миколаєнко Валентина Сергіївна </t>
  </si>
  <si>
    <t>Возняк Олена Іванівна</t>
  </si>
  <si>
    <t>@2PL043669</t>
  </si>
  <si>
    <t xml:space="preserve">Павлович Анна Олександрівна </t>
  </si>
  <si>
    <t>@2PL485237</t>
  </si>
  <si>
    <t>Помогайбог Богдан Венiамiнович</t>
  </si>
  <si>
    <t>@2PL666247</t>
  </si>
  <si>
    <t>@2PL161057</t>
  </si>
  <si>
    <t>Муха Денис Сергеевич</t>
  </si>
  <si>
    <t>@2PL020263</t>
  </si>
  <si>
    <t>@2PL137485</t>
  </si>
  <si>
    <t>@2PL042465</t>
  </si>
  <si>
    <t>@2PL735097</t>
  </si>
  <si>
    <t xml:space="preserve">Кулага Вікторія Володимирівна </t>
  </si>
  <si>
    <t>@2PL978406</t>
  </si>
  <si>
    <t>@2PL535385</t>
  </si>
  <si>
    <t xml:space="preserve"> Чернега Олег Васильович </t>
  </si>
  <si>
    <t>@2PL476853</t>
  </si>
  <si>
    <t>@2PL539126</t>
  </si>
  <si>
    <t>@2PL394644</t>
  </si>
  <si>
    <t>@2PL937032</t>
  </si>
  <si>
    <t>@2PL082189</t>
  </si>
  <si>
    <t>Понзель Леся Володимирiвна</t>
  </si>
  <si>
    <t>3161681K</t>
  </si>
  <si>
    <t>ps27723777</t>
  </si>
  <si>
    <t xml:space="preserve">Дубнюк Людмила Никандирівна </t>
  </si>
  <si>
    <t>@2PL861207</t>
  </si>
  <si>
    <t>@2PL861566</t>
  </si>
  <si>
    <t>@2PL458129</t>
  </si>
  <si>
    <t>Косенко Анастасiя Петрiвна</t>
  </si>
  <si>
    <t>@2PL841832</t>
  </si>
  <si>
    <t xml:space="preserve"> Герула Мар'ян Васильович</t>
  </si>
  <si>
    <t>9861675.1</t>
  </si>
  <si>
    <t>Помогайбог Богдан Веніамінович</t>
  </si>
  <si>
    <t>1091654SB</t>
  </si>
  <si>
    <t>Куприк Володимир Степанович</t>
  </si>
  <si>
    <t>@2PL767448</t>
  </si>
  <si>
    <t>Помогайбог Ігор Венiамiнович</t>
  </si>
  <si>
    <t>@2PL455339</t>
  </si>
  <si>
    <t>Петрушин Володимир Романович</t>
  </si>
  <si>
    <t>@2PL278495</t>
  </si>
  <si>
    <t xml:space="preserve"> Десятник Олександр Васильович</t>
  </si>
  <si>
    <t>@2PL825419</t>
  </si>
  <si>
    <t>Луцiв Роман Васильович</t>
  </si>
  <si>
    <t>@2PL845730</t>
  </si>
  <si>
    <t>@2PL580891</t>
  </si>
  <si>
    <t xml:space="preserve">Чекурда Ольга Миколаївна </t>
  </si>
  <si>
    <t>3166356K</t>
  </si>
  <si>
    <t>Лопата Віталій Ігорович</t>
  </si>
  <si>
    <t>3166474K</t>
  </si>
  <si>
    <t xml:space="preserve">Коваль Олександр Петрович </t>
  </si>
  <si>
    <t>3166927K</t>
  </si>
  <si>
    <t>Кротюк Петро Васильович</t>
  </si>
  <si>
    <t>Житомирська обл Чуднівський р-н с.Бабушки</t>
  </si>
  <si>
    <t>3166289K</t>
  </si>
  <si>
    <t>Савчук Сергій Михайлович</t>
  </si>
  <si>
    <t>3166804K</t>
  </si>
  <si>
    <t>Моклюк Галина Іванівна</t>
  </si>
  <si>
    <t>3166607K</t>
  </si>
  <si>
    <t>Кротюк Світлана Сергіївна</t>
  </si>
  <si>
    <t>3166531K</t>
  </si>
  <si>
    <t>Шульженко Володимир Володимирович</t>
  </si>
  <si>
    <t>3166997K</t>
  </si>
  <si>
    <t>Коваль Альона Валеріївна</t>
  </si>
  <si>
    <t>3166715K</t>
  </si>
  <si>
    <t>Данилов Сергій Вікторович</t>
  </si>
  <si>
    <t>3166862K</t>
  </si>
  <si>
    <t>Олійник Віта Сергіївна</t>
  </si>
  <si>
    <t>@2PL570815</t>
  </si>
  <si>
    <t>ПН831394З</t>
  </si>
  <si>
    <t>@2PL553482</t>
  </si>
  <si>
    <t>@2PL007949</t>
  </si>
  <si>
    <t>Бiлоус Наталiя Василiвна</t>
  </si>
  <si>
    <t>@2PL218680</t>
  </si>
  <si>
    <t xml:space="preserve">Голобородбко Владислав Петрович </t>
  </si>
  <si>
    <t>@2PL268027</t>
  </si>
  <si>
    <t>Рибiков Олексiй Анатолiйович</t>
  </si>
  <si>
    <t>@2PL165864</t>
  </si>
  <si>
    <t>Бабич Вiктор Миколайович</t>
  </si>
  <si>
    <t>@2PL710334</t>
  </si>
  <si>
    <t xml:space="preserve">Вітенко Владислав Анатолійович </t>
  </si>
  <si>
    <t>@2PL722235</t>
  </si>
  <si>
    <t>ПН834081З</t>
  </si>
  <si>
    <t>Нагорняк Ірина Олександрівна</t>
  </si>
  <si>
    <t>@2PL710330</t>
  </si>
  <si>
    <t>@2PL710340</t>
  </si>
  <si>
    <t>ПН832686З</t>
  </si>
  <si>
    <t>@2PL710336</t>
  </si>
  <si>
    <t>ПН834048З</t>
  </si>
  <si>
    <t xml:space="preserve">Завертайло Ігор Русланович </t>
  </si>
  <si>
    <t>ПН834000З</t>
  </si>
  <si>
    <t>Савчук Сергій Петрович</t>
  </si>
  <si>
    <t>ПН45367З</t>
  </si>
  <si>
    <t>Клименко Тетяна Дмитрівна</t>
  </si>
  <si>
    <t>ПН45369З</t>
  </si>
  <si>
    <t>Назаренко Сергій Вікторович</t>
  </si>
  <si>
    <t>ПН45368З</t>
  </si>
  <si>
    <t>Кочергін Сергій Іванович</t>
  </si>
  <si>
    <t>3176314K</t>
  </si>
  <si>
    <t>3176111K</t>
  </si>
  <si>
    <t>Сироватка  Алла Юріївна</t>
  </si>
  <si>
    <t>3176750K</t>
  </si>
  <si>
    <t>3175915K</t>
  </si>
  <si>
    <t>Нос Андрій Володимирович</t>
  </si>
  <si>
    <t>E896031</t>
  </si>
  <si>
    <t xml:space="preserve">Славгородський Олег Володимирович </t>
  </si>
  <si>
    <t>E896039</t>
  </si>
  <si>
    <t>Пастернак Iгор Борисович</t>
  </si>
  <si>
    <t>E896040</t>
  </si>
  <si>
    <t>Чайка Євген Васильович</t>
  </si>
  <si>
    <t>E896027</t>
  </si>
  <si>
    <t xml:space="preserve">Дозорець Михайло Вікторович </t>
  </si>
  <si>
    <t>E896028</t>
  </si>
  <si>
    <t xml:space="preserve">Іземенко Вадим Іванович </t>
  </si>
  <si>
    <t>E896030</t>
  </si>
  <si>
    <t xml:space="preserve">Кравченко Галина Володимирівна </t>
  </si>
  <si>
    <t>@2PL235251</t>
  </si>
  <si>
    <t xml:space="preserve">Бойчук Ігор Тимофійович </t>
  </si>
  <si>
    <t>414071SB</t>
  </si>
  <si>
    <t xml:space="preserve">Микулишин Алла Василівна </t>
  </si>
  <si>
    <t>414065SB</t>
  </si>
  <si>
    <t xml:space="preserve">Гриндей Андрій Іванович </t>
  </si>
  <si>
    <t>@2PL208363</t>
  </si>
  <si>
    <t>@2PL203441</t>
  </si>
  <si>
    <t>@2PL423961</t>
  </si>
  <si>
    <t xml:space="preserve">Кіронда Віталій Вікторович </t>
  </si>
  <si>
    <t>@2PL447300</t>
  </si>
  <si>
    <t xml:space="preserve">Прісяч Антон Юрійович </t>
  </si>
  <si>
    <t>@2PL197997</t>
  </si>
  <si>
    <t xml:space="preserve">Бабенко Катерина Петрівна </t>
  </si>
  <si>
    <t>5090964SB</t>
  </si>
  <si>
    <t>Христенко Кирило Володимирович</t>
  </si>
  <si>
    <t>5091093SB</t>
  </si>
  <si>
    <t>Рубльова Надiя Вiкторiвна</t>
  </si>
  <si>
    <t>@2PL410999</t>
  </si>
  <si>
    <t xml:space="preserve">Іванченко Іван Олександрович </t>
  </si>
  <si>
    <t>@2PL269845</t>
  </si>
  <si>
    <t xml:space="preserve">Марчук Олег Миколайович </t>
  </si>
  <si>
    <t>@2PL305750</t>
  </si>
  <si>
    <t xml:space="preserve">Власенко Альона Анатоліївна </t>
  </si>
  <si>
    <t>@2PL299598</t>
  </si>
  <si>
    <t xml:space="preserve">Дєдова Олена Олегівна </t>
  </si>
  <si>
    <t>2916/482</t>
  </si>
  <si>
    <t>Лисенко Артем Геннадiйович</t>
  </si>
  <si>
    <t>2916/484</t>
  </si>
  <si>
    <t>Євстаф'єв Iван Євгенович</t>
  </si>
  <si>
    <t>2916/483</t>
  </si>
  <si>
    <t>Замула Олександр Вiкторович</t>
  </si>
  <si>
    <t>2916/481</t>
  </si>
  <si>
    <t>Плетухiн Євген Сергiйович</t>
  </si>
  <si>
    <t>@2PL428714</t>
  </si>
  <si>
    <t xml:space="preserve">Герун Анна Олексіївна </t>
  </si>
  <si>
    <t>@2PL213860</t>
  </si>
  <si>
    <t xml:space="preserve">Дмитрієв Владислав Едуардович </t>
  </si>
  <si>
    <t>@2PL417731</t>
  </si>
  <si>
    <t xml:space="preserve">Герун Олександр Олександрович </t>
  </si>
  <si>
    <t>@2PL275533</t>
  </si>
  <si>
    <t xml:space="preserve">Лібега Сергій Миколайович </t>
  </si>
  <si>
    <t>@2PL192981</t>
  </si>
  <si>
    <t xml:space="preserve">Бадова Олександра Ігорівна </t>
  </si>
  <si>
    <t>@2PL485917</t>
  </si>
  <si>
    <t xml:space="preserve">Бакун Андрій Іванович </t>
  </si>
  <si>
    <t>@2PL440990</t>
  </si>
  <si>
    <t xml:space="preserve">Підварський Євгеній Петрович </t>
  </si>
  <si>
    <t>@2PL143368</t>
  </si>
  <si>
    <t xml:space="preserve">Баланюк Олег Іванович </t>
  </si>
  <si>
    <t>@2PL141487</t>
  </si>
  <si>
    <t>@2PL136158</t>
  </si>
  <si>
    <t>@2PL138682</t>
  </si>
  <si>
    <t>ПН837352З</t>
  </si>
  <si>
    <t>Софіян Андрій Іванович</t>
  </si>
  <si>
    <t>@2PL077763</t>
  </si>
  <si>
    <t>Філатов Денис Іванович</t>
  </si>
  <si>
    <t>@2PL987694</t>
  </si>
  <si>
    <t xml:space="preserve"> Щербина Тетяна Володимирiвна</t>
  </si>
  <si>
    <t>@2PL180056</t>
  </si>
  <si>
    <t>@2PL998694</t>
  </si>
  <si>
    <t xml:space="preserve">Ризон Михайло Михайлович </t>
  </si>
  <si>
    <t>@2PL064020</t>
  </si>
  <si>
    <t xml:space="preserve">Філатов Денис Іванович </t>
  </si>
  <si>
    <t>5093006SB</t>
  </si>
  <si>
    <t>Грiнчук Андрiй Ґвгенович</t>
  </si>
  <si>
    <t>@2PL839076</t>
  </si>
  <si>
    <t xml:space="preserve">Швидкий Андрій Сергійович </t>
  </si>
  <si>
    <t>@2PL816047</t>
  </si>
  <si>
    <t xml:space="preserve"> Бондаренко Ярослав Олександрович </t>
  </si>
  <si>
    <t>@2PL775899</t>
  </si>
  <si>
    <t xml:space="preserve"> Чабаненко Владислав Валерійович </t>
  </si>
  <si>
    <t>@2PL807948</t>
  </si>
  <si>
    <t xml:space="preserve">Семенова Марина Ігорівна </t>
  </si>
  <si>
    <t>@2PL802789</t>
  </si>
  <si>
    <t xml:space="preserve">Євтушенко Олксандр Олександрович </t>
  </si>
  <si>
    <t>@2PL217018</t>
  </si>
  <si>
    <t xml:space="preserve">Разночинцева Ганна Миколаївна </t>
  </si>
  <si>
    <t>@2PL127483</t>
  </si>
  <si>
    <t xml:space="preserve">Шишман Сергій Віталійович </t>
  </si>
  <si>
    <t>@2PL103728</t>
  </si>
  <si>
    <t>@2PL174365</t>
  </si>
  <si>
    <t xml:space="preserve">Шаульський Андрій Андрійович </t>
  </si>
  <si>
    <t>@2PL194120</t>
  </si>
  <si>
    <t xml:space="preserve">Шашкіна Олена Євгеніївна </t>
  </si>
  <si>
    <t>@2PL113463</t>
  </si>
  <si>
    <t>@2PL016873</t>
  </si>
  <si>
    <t>Лабунська Анжеліка Вікторівна</t>
  </si>
  <si>
    <t>J030137BEW</t>
  </si>
  <si>
    <t xml:space="preserve">Бондарчук Анжела Володимирівна </t>
  </si>
  <si>
    <t>@2PL738150</t>
  </si>
  <si>
    <t>Литвиненко Дмитро Васильович</t>
  </si>
  <si>
    <t>@2PL787361</t>
  </si>
  <si>
    <t xml:space="preserve">Бондаренко Світлана Олександрівна </t>
  </si>
  <si>
    <t>ПН50370З</t>
  </si>
  <si>
    <t>Семирозум Галина Корнелівна</t>
  </si>
  <si>
    <t>Тернопільська обл. Чортківський р-н, с.Ромашівка</t>
  </si>
  <si>
    <t>Яцик Петро Миколайович</t>
  </si>
  <si>
    <t>Подгурська Тамара Іванівна</t>
  </si>
  <si>
    <t>ПН841587З</t>
  </si>
  <si>
    <t>ПН50371З</t>
  </si>
  <si>
    <t>ПН50373З</t>
  </si>
  <si>
    <t>Зендран Ольга Ярославівна</t>
  </si>
  <si>
    <t>ПН50374З</t>
  </si>
  <si>
    <t>5050196SB</t>
  </si>
  <si>
    <t xml:space="preserve">Мороз Ірина Петрівна </t>
  </si>
  <si>
    <t>ПН50399З</t>
  </si>
  <si>
    <t>ПН50404З</t>
  </si>
  <si>
    <t>Тернопільська обл.Зборівський р-н. с.Озерна,</t>
  </si>
  <si>
    <t>ПН50369З</t>
  </si>
  <si>
    <t>ПН50372З</t>
  </si>
  <si>
    <t>Гевко Євстахій Володимирович</t>
  </si>
  <si>
    <t>@2PL856642</t>
  </si>
  <si>
    <t>Бондаренко Оксана Дмитрівна</t>
  </si>
  <si>
    <t>@2PL849351</t>
  </si>
  <si>
    <t xml:space="preserve">Агоста Ростислав Васильович </t>
  </si>
  <si>
    <t>QS35255909</t>
  </si>
  <si>
    <t xml:space="preserve">Агоста Валентина Євгеніївна </t>
  </si>
  <si>
    <t>QS35365409</t>
  </si>
  <si>
    <t xml:space="preserve">Немеш Володимир Володимирович </t>
  </si>
  <si>
    <t>QS35169009</t>
  </si>
  <si>
    <t xml:space="preserve">Рішко Йосип Золтанович </t>
  </si>
  <si>
    <t>@2PL727510</t>
  </si>
  <si>
    <t xml:space="preserve">Чудінов Євген Вікторович </t>
  </si>
  <si>
    <t>Мозолевська Раїса Іванівна</t>
  </si>
  <si>
    <t>Дунець Олександр Васильович</t>
  </si>
  <si>
    <t>Зінгель Ольга Вікторівна</t>
  </si>
  <si>
    <t>ПН51033З</t>
  </si>
  <si>
    <t>Рогів Володимир Васильович</t>
  </si>
  <si>
    <t>ПН51034З</t>
  </si>
  <si>
    <t>Павліха Вадим Вікторович</t>
  </si>
  <si>
    <t>QS35733209</t>
  </si>
  <si>
    <t xml:space="preserve">Стасіна Маріна Василівна </t>
  </si>
  <si>
    <t>QS35740709</t>
  </si>
  <si>
    <t xml:space="preserve">Дурай Микола Вікторович </t>
  </si>
  <si>
    <t>Тернопільська обл., Тернопільський , С. БІЛОСКІРКА</t>
  </si>
  <si>
    <t>QS35738309</t>
  </si>
  <si>
    <t>QS35731009</t>
  </si>
  <si>
    <t xml:space="preserve">Стецина Світлана Борисівна </t>
  </si>
  <si>
    <t>ПН51031З</t>
  </si>
  <si>
    <t>Репела Петро Йосипович</t>
  </si>
  <si>
    <t>Тернопільська обл.,  Козівський р-н, с.Вікторівка</t>
  </si>
  <si>
    <t>ПН51030З</t>
  </si>
  <si>
    <t>Брусь Григорій Ярославович</t>
  </si>
  <si>
    <t>QS35728109</t>
  </si>
  <si>
    <t xml:space="preserve">Мриглод Андрій Миколайович </t>
  </si>
  <si>
    <t>QS35982009</t>
  </si>
  <si>
    <t xml:space="preserve">Сліпченко Микола Вікторович </t>
  </si>
  <si>
    <t>B881053328</t>
  </si>
  <si>
    <t>Бєляєв Дмитро Анатолійович</t>
  </si>
  <si>
    <t>@2PL144636</t>
  </si>
  <si>
    <t>@2PL212379</t>
  </si>
  <si>
    <t>ПН51028З</t>
  </si>
  <si>
    <t>Перешлюга Василь Миколайович</t>
  </si>
  <si>
    <t>43-11215/1</t>
  </si>
  <si>
    <t xml:space="preserve"> Підбуцька Світлана Вікторівна</t>
  </si>
  <si>
    <t xml:space="preserve">Тереля Віталій Федорович </t>
  </si>
  <si>
    <t>@2PL087646</t>
  </si>
  <si>
    <t xml:space="preserve">Гуманенко Валерій Леонідович </t>
  </si>
  <si>
    <t>J03063DFZV</t>
  </si>
  <si>
    <t xml:space="preserve">Плевако Сергій Григорович </t>
  </si>
  <si>
    <t>@2PL279719</t>
  </si>
  <si>
    <t xml:space="preserve">Мусіюк Наталія Олександрівна </t>
  </si>
  <si>
    <t>Хранова Алла Григорівна</t>
  </si>
  <si>
    <t>Діяк Іванна Зіновіївна</t>
  </si>
  <si>
    <t>@2PL215413</t>
  </si>
  <si>
    <t>Бобунова Олена Георгiївна</t>
  </si>
  <si>
    <t>@2PL663795</t>
  </si>
  <si>
    <t xml:space="preserve">Шпичак Ірина Анатоліївна </t>
  </si>
  <si>
    <t xml:space="preserve">Лоза Євген Олександрович </t>
  </si>
  <si>
    <t>Черномаз Василь Сергійович</t>
  </si>
  <si>
    <t>@2PL638529</t>
  </si>
  <si>
    <t>Кузнєцова олеся анатолiївна</t>
  </si>
  <si>
    <t>@2PL638486</t>
  </si>
  <si>
    <t>Трофiменко iрина леонiдiвна</t>
  </si>
  <si>
    <t>@2PL638598</t>
  </si>
  <si>
    <t>Соломенний iлля юрiйович</t>
  </si>
  <si>
    <t>@2PL638422</t>
  </si>
  <si>
    <t>Верiгiна iрина костянтинiвна</t>
  </si>
  <si>
    <t>@2PL618476</t>
  </si>
  <si>
    <t>@2PL627494</t>
  </si>
  <si>
    <t>@2PL337710</t>
  </si>
  <si>
    <t>Нiколенко Галина Василiвна</t>
  </si>
  <si>
    <t>@2PL490806</t>
  </si>
  <si>
    <t>Бєляєв Дмитро Анатолiйович</t>
  </si>
  <si>
    <t>ПН923627З</t>
  </si>
  <si>
    <t>Молчанова Владислава Борисівна</t>
  </si>
  <si>
    <t>@2PL485489</t>
  </si>
  <si>
    <t xml:space="preserve">Гончаренко Юрій Григорович </t>
  </si>
  <si>
    <t>@2PL344320</t>
  </si>
  <si>
    <t>@2PL565023</t>
  </si>
  <si>
    <t xml:space="preserve">Мирець Віталій Михайлович </t>
  </si>
  <si>
    <t>J03073EZFK</t>
  </si>
  <si>
    <t xml:space="preserve">Марчук Володимир Володимирович </t>
  </si>
  <si>
    <t>@2PL470010</t>
  </si>
  <si>
    <t>Худзiб Оксана Анатолiївна</t>
  </si>
  <si>
    <t>@2PL473473</t>
  </si>
  <si>
    <t>Лоза Христина Олегiвна</t>
  </si>
  <si>
    <t>@2PL393835</t>
  </si>
  <si>
    <t xml:space="preserve">Калінов Євгеній Олегович </t>
  </si>
  <si>
    <t>@2PL472268</t>
  </si>
  <si>
    <t xml:space="preserve"> Нетребська Надiя Богданiвна </t>
  </si>
  <si>
    <t>5146479SB</t>
  </si>
  <si>
    <t>Яворський Зiновiй Володимирович</t>
  </si>
  <si>
    <t>5146478SB</t>
  </si>
  <si>
    <t>Трапова Ольга Миколаєвна</t>
  </si>
  <si>
    <t>QS37043609</t>
  </si>
  <si>
    <t xml:space="preserve">Трапова Ольга Миколаївна </t>
  </si>
  <si>
    <t>QS37045709</t>
  </si>
  <si>
    <t xml:space="preserve">Шепета Віктор Михайлович </t>
  </si>
  <si>
    <t>J03073EZFI</t>
  </si>
  <si>
    <t>ПН848278З</t>
  </si>
  <si>
    <t>Дроздов Дмитро Олександрович</t>
  </si>
  <si>
    <t>Герасік Олександр Іванович</t>
  </si>
  <si>
    <t>Суржик Петро Іванович</t>
  </si>
  <si>
    <t>Алексєєв Дмитро Борисович</t>
  </si>
  <si>
    <t>Шишкін Володимир Вікторович</t>
  </si>
  <si>
    <t>Шмарчук Сергій Миколайович</t>
  </si>
  <si>
    <t>Левченко Аліна Олександрівна</t>
  </si>
  <si>
    <t>Мельникова Анна Сильвестрівна</t>
  </si>
  <si>
    <t>Борисюк Руслан Вікторович</t>
  </si>
  <si>
    <t>ПН1148180З</t>
  </si>
  <si>
    <t>Трапова Ольга Миколаівна</t>
  </si>
  <si>
    <t>Волобоєв Микола Дмитрович</t>
  </si>
  <si>
    <t>ПН1148177З</t>
  </si>
  <si>
    <t>Мазник Ярослав Євгенович</t>
  </si>
  <si>
    <t>ПН1148179З</t>
  </si>
  <si>
    <t xml:space="preserve"> Макух Василь Іванович </t>
  </si>
  <si>
    <t>Тернопільська. обл.Тернопільський р-н с.Білоскірка</t>
  </si>
  <si>
    <t>QS37839009</t>
  </si>
  <si>
    <t xml:space="preserve">Лісовський Володимир Романович </t>
  </si>
  <si>
    <t>ПН1148178З</t>
  </si>
  <si>
    <t>Кушнір Руслана Миколаівна</t>
  </si>
  <si>
    <t>ПН1148176З</t>
  </si>
  <si>
    <t xml:space="preserve"> Гудюк Тетяна Оксентіівна</t>
  </si>
  <si>
    <t>QS37843709</t>
  </si>
  <si>
    <t xml:space="preserve">Пінь Михайло Миколайович </t>
  </si>
  <si>
    <t>ПН1148172З</t>
  </si>
  <si>
    <t>QS37841709</t>
  </si>
  <si>
    <t xml:space="preserve">Панюра Михайло Мирославович </t>
  </si>
  <si>
    <t>ПН851584З</t>
  </si>
  <si>
    <t xml:space="preserve">Ганжа Артутр Юлійович </t>
  </si>
  <si>
    <t>@2PL521983</t>
  </si>
  <si>
    <t xml:space="preserve">Романюк Борис Миколайович </t>
  </si>
  <si>
    <t>@2PL793822</t>
  </si>
  <si>
    <t>Усик Сергiй Володимирович</t>
  </si>
  <si>
    <t>@2PL715632</t>
  </si>
  <si>
    <t>@2PL889493</t>
  </si>
  <si>
    <t>Долiнська Оксана Миколаївна</t>
  </si>
  <si>
    <t>@2PL717425</t>
  </si>
  <si>
    <t xml:space="preserve">Сьомик В'ячеслав Анатолійович </t>
  </si>
  <si>
    <t>@2PL857189</t>
  </si>
  <si>
    <t xml:space="preserve">Кононова Анастасія Олександрівна </t>
  </si>
  <si>
    <t>@2PL835395</t>
  </si>
  <si>
    <t xml:space="preserve"> Братченко Костянтин Iванович</t>
  </si>
  <si>
    <t>@2PL704511</t>
  </si>
  <si>
    <t xml:space="preserve"> Рашєвская Ольга Павлівна </t>
  </si>
  <si>
    <t>@2PL717088</t>
  </si>
  <si>
    <t xml:space="preserve">Сокол Любов Миколаївна </t>
  </si>
  <si>
    <t>@2PL121260</t>
  </si>
  <si>
    <t xml:space="preserve">Старцев Олександр Сергійович </t>
  </si>
  <si>
    <t>@2PL869012</t>
  </si>
  <si>
    <t xml:space="preserve">Колодяжний Андрій Костянтинович </t>
  </si>
  <si>
    <t>@2PL136952</t>
  </si>
  <si>
    <t>@2PL695897</t>
  </si>
  <si>
    <t xml:space="preserve">Бережний Максим Олександрович </t>
  </si>
  <si>
    <t>@2PL060064</t>
  </si>
  <si>
    <t>Бібіков Іван Владленович</t>
  </si>
  <si>
    <t>@2PL689809</t>
  </si>
  <si>
    <t xml:space="preserve">Жовтун Анна Валеріївна </t>
  </si>
  <si>
    <t>@2PL694855</t>
  </si>
  <si>
    <t xml:space="preserve">Педан Людмила Леонідівна </t>
  </si>
  <si>
    <t>Герченова Світлана Георгіївна</t>
  </si>
  <si>
    <t>QS38437409</t>
  </si>
  <si>
    <t>Сачук Ганна Василівна</t>
  </si>
  <si>
    <t>QS38439709</t>
  </si>
  <si>
    <t xml:space="preserve">Кирилюк Анна Василівна </t>
  </si>
  <si>
    <t>Католик Вячеслав Артурович</t>
  </si>
  <si>
    <t>Вознюк Тетяена Георгіївна</t>
  </si>
  <si>
    <t>QS38438909</t>
  </si>
  <si>
    <t>QS38442509</t>
  </si>
  <si>
    <t xml:space="preserve">Онисько Юрій Юрійович </t>
  </si>
  <si>
    <t>QS38441009</t>
  </si>
  <si>
    <t xml:space="preserve">Гелецька Ірина Олександрівна </t>
  </si>
  <si>
    <t>QS38434409</t>
  </si>
  <si>
    <t xml:space="preserve">Стахів Олег Володимирович </t>
  </si>
  <si>
    <t>QS38435709</t>
  </si>
  <si>
    <t>@2PL419931</t>
  </si>
  <si>
    <t>Соболь Наталя Вiкторiвна</t>
  </si>
  <si>
    <t>ПН852268З</t>
  </si>
  <si>
    <t>Мазур Олег Миколайович</t>
  </si>
  <si>
    <t>@2PL557013</t>
  </si>
  <si>
    <t xml:space="preserve">Мільтих Дмитро Сергійович </t>
  </si>
  <si>
    <t>5004211SB</t>
  </si>
  <si>
    <t>ПН852647З</t>
  </si>
  <si>
    <t xml:space="preserve">Гук Олег Васильович </t>
  </si>
  <si>
    <t>@2PL527335</t>
  </si>
  <si>
    <t xml:space="preserve">Шагіна Тетяна Геннадіївна </t>
  </si>
  <si>
    <t>@2PL088699</t>
  </si>
  <si>
    <t xml:space="preserve">Якименко Вікторія Едуардівна </t>
  </si>
  <si>
    <t>@2PL537874</t>
  </si>
  <si>
    <t>@2PL532468</t>
  </si>
  <si>
    <t xml:space="preserve"> Колеснікова Наталія Павлівна </t>
  </si>
  <si>
    <t>@2PL521167</t>
  </si>
  <si>
    <t>@2PL543756</t>
  </si>
  <si>
    <t xml:space="preserve"> Iванченко Іван Олександрович</t>
  </si>
  <si>
    <t>@2PL514860</t>
  </si>
  <si>
    <t xml:space="preserve">Бакун Віолетта Олегівна </t>
  </si>
  <si>
    <t>@2PL343360</t>
  </si>
  <si>
    <t xml:space="preserve">Шереметьєв Володимир Володимирович </t>
  </si>
  <si>
    <t>@2PL324725</t>
  </si>
  <si>
    <t xml:space="preserve">Павліченко-Лісник Анастасія Юріївна </t>
  </si>
  <si>
    <t>@2PL335610</t>
  </si>
  <si>
    <t xml:space="preserve">Денисова Ольга Олексіївна </t>
  </si>
  <si>
    <t>@2PL296096</t>
  </si>
  <si>
    <t xml:space="preserve">Божий Микола Власович </t>
  </si>
  <si>
    <t>5010669SB</t>
  </si>
  <si>
    <t xml:space="preserve"> Сагайдахiвський Ярослав Олександрович</t>
  </si>
  <si>
    <t>ПН57408З</t>
  </si>
  <si>
    <t>Карп'юк Зоя Іванівна</t>
  </si>
  <si>
    <t>ПН57411З</t>
  </si>
  <si>
    <t>Климович Любомира Андріївна</t>
  </si>
  <si>
    <t>ПН57413З</t>
  </si>
  <si>
    <t>Данилюк Володимир Петрович</t>
  </si>
  <si>
    <t xml:space="preserve">Тернопільська обл., Монастириський р-н, с.Задарів </t>
  </si>
  <si>
    <t>QS38908009</t>
  </si>
  <si>
    <t xml:space="preserve">Дудра Оксана Ярославівна </t>
  </si>
  <si>
    <t>QS38905709</t>
  </si>
  <si>
    <t xml:space="preserve">Репела Петро Йосипович </t>
  </si>
  <si>
    <t>Тернопільська обл., Козівський р-н, С. ВІКТОРІВКА</t>
  </si>
  <si>
    <t>5010670SB</t>
  </si>
  <si>
    <t xml:space="preserve"> Курсик Олександр Васильович</t>
  </si>
  <si>
    <t>5010672SB</t>
  </si>
  <si>
    <t>Нестеренко Олександр Леонтiйович</t>
  </si>
  <si>
    <t>QS38902809</t>
  </si>
  <si>
    <t xml:space="preserve">Рикун Уляна Богданівна </t>
  </si>
  <si>
    <t>ПН57406З</t>
  </si>
  <si>
    <t>Дурай Ірина Михайлівна</t>
  </si>
  <si>
    <t>5010671SB</t>
  </si>
  <si>
    <t>ПН57414З</t>
  </si>
  <si>
    <t xml:space="preserve">Деревляний Роман Тимофійович </t>
  </si>
  <si>
    <t>@2PL325327</t>
  </si>
  <si>
    <t>Канєвська юлiя iгорiвна</t>
  </si>
  <si>
    <t>@2PL092254</t>
  </si>
  <si>
    <t xml:space="preserve">Кістечок Людмила Дмитрівна </t>
  </si>
  <si>
    <t>@2PL095537</t>
  </si>
  <si>
    <t xml:space="preserve"> Аксакова Олена Францівна </t>
  </si>
  <si>
    <t>ПН855391З</t>
  </si>
  <si>
    <t>ПН930823З</t>
  </si>
  <si>
    <t>@2PL403977</t>
  </si>
  <si>
    <t>@2PL389918</t>
  </si>
  <si>
    <t>Веремiєнко Дмитро Вiкторович</t>
  </si>
  <si>
    <t>@2PL401138</t>
  </si>
  <si>
    <t>@2PL394967</t>
  </si>
  <si>
    <t xml:space="preserve"> Мельников Ігор Юрійович </t>
  </si>
  <si>
    <t>@2PL407531</t>
  </si>
  <si>
    <t xml:space="preserve">Архарова Людмила Олександрівна </t>
  </si>
  <si>
    <t>@2PL346386</t>
  </si>
  <si>
    <t xml:space="preserve"> Кіронда Віталій Вікторович </t>
  </si>
  <si>
    <t>@2PL400698</t>
  </si>
  <si>
    <t xml:space="preserve">Гребеннік Наталія Миколаївна </t>
  </si>
  <si>
    <t>ПН57063З</t>
  </si>
  <si>
    <t>@2PL101794</t>
  </si>
  <si>
    <t xml:space="preserve">Гавриленко Анастасія Сергіївна </t>
  </si>
  <si>
    <t>ПН57062З</t>
  </si>
  <si>
    <t>Погоріла Вікторія Вікторівна</t>
  </si>
  <si>
    <t>ПН57061З</t>
  </si>
  <si>
    <t>Погорілий Віктор Володимирович</t>
  </si>
  <si>
    <t>@2PL097252</t>
  </si>
  <si>
    <t xml:space="preserve">Гавриленко Денис Миколайович </t>
  </si>
  <si>
    <t>@2PL261195</t>
  </si>
  <si>
    <t xml:space="preserve">Підварська Оксана Леонідівна </t>
  </si>
  <si>
    <t>ПН57064З</t>
  </si>
  <si>
    <t>@2PL339082</t>
  </si>
  <si>
    <t xml:space="preserve">Довжанський Костянтин Олександрович </t>
  </si>
  <si>
    <t>ПН57065З</t>
  </si>
  <si>
    <t>Нонко Яніна Сергіївна</t>
  </si>
  <si>
    <t>ПН57059З</t>
  </si>
  <si>
    <t>Нонко Сергій Степанович</t>
  </si>
  <si>
    <t>ПН57060З</t>
  </si>
  <si>
    <t>Єрмаков Веніамін Володимирович</t>
  </si>
  <si>
    <t>@2PL269736</t>
  </si>
  <si>
    <t>@2PL209675</t>
  </si>
  <si>
    <t>ПН57058З</t>
  </si>
  <si>
    <t>Остапенко Інна Олександрівна</t>
  </si>
  <si>
    <t>ПН57066З</t>
  </si>
  <si>
    <t>Пімоненко Вікторія Іванівна</t>
  </si>
  <si>
    <t>@2PL547077</t>
  </si>
  <si>
    <t>Цуркан Вiкторiя Юрiiвна</t>
  </si>
  <si>
    <t>ПН57067З</t>
  </si>
  <si>
    <t>Савенко Віра Миколаївна</t>
  </si>
  <si>
    <t>E942771</t>
  </si>
  <si>
    <t xml:space="preserve">Мороз Юрій Анатолійович </t>
  </si>
  <si>
    <t>Місан Олександр Петрович</t>
  </si>
  <si>
    <t>Дадакова Елла Миколаївна</t>
  </si>
  <si>
    <t>640286SB</t>
  </si>
  <si>
    <t>Ковальчук Михайло Миколайович</t>
  </si>
  <si>
    <t>ПН58574З</t>
  </si>
  <si>
    <t>Совенко Ілля Миколайович</t>
  </si>
  <si>
    <t>ПН58572З</t>
  </si>
  <si>
    <t>Погоріла Людмила Миколаївна</t>
  </si>
  <si>
    <t>ПН58573З</t>
  </si>
  <si>
    <t>Совенко Людмила Євгеніївна</t>
  </si>
  <si>
    <t>ПН58576З</t>
  </si>
  <si>
    <t>Бондаренко Володимир Миколайович</t>
  </si>
  <si>
    <t>ПН58578З</t>
  </si>
  <si>
    <t>Совенко Яна Борисівна</t>
  </si>
  <si>
    <t>ПН58569З</t>
  </si>
  <si>
    <t>Дейниченко Юрій Анатолійович</t>
  </si>
  <si>
    <t>ПН58570З</t>
  </si>
  <si>
    <t>Клименко Володимир Миколайович</t>
  </si>
  <si>
    <t>ПН58575З</t>
  </si>
  <si>
    <t>Погорілий Дмитро Вікторович</t>
  </si>
  <si>
    <t>ПН58577З</t>
  </si>
  <si>
    <t>Савенко Юрій Олександрович</t>
  </si>
  <si>
    <t>645089SB</t>
  </si>
  <si>
    <t>ПН58568З</t>
  </si>
  <si>
    <t>Гетманов Василь Михайлович</t>
  </si>
  <si>
    <t>ПН58571З</t>
  </si>
  <si>
    <t>Волох Антон Олексійович</t>
  </si>
  <si>
    <t>Сидорук Станіслав Іванович</t>
  </si>
  <si>
    <t>E954187</t>
  </si>
  <si>
    <t>Долинський Олексiй Олександрович</t>
  </si>
  <si>
    <t>659174SB</t>
  </si>
  <si>
    <t>БУЗНИЦЬКИЙ ВАСИЛЬ ЮРIЙОВИЧ</t>
  </si>
  <si>
    <t>Мірзоян Вадим Віталійович</t>
  </si>
  <si>
    <t>E954189</t>
  </si>
  <si>
    <t>Семенченко Тетяна Олександрiвн</t>
  </si>
  <si>
    <t>ПН60021З</t>
  </si>
  <si>
    <t>Биков Сергій Анатолійович</t>
  </si>
  <si>
    <t>3254213K</t>
  </si>
  <si>
    <t>Ткаченко Тетяна Олексіївна</t>
  </si>
  <si>
    <t>3253655K</t>
  </si>
  <si>
    <t>Макодзюба Надія Григорівна</t>
  </si>
  <si>
    <t>3255136K</t>
  </si>
  <si>
    <t>Ткаченко Світлана Миколаївна</t>
  </si>
  <si>
    <t>3254650K</t>
  </si>
  <si>
    <t>Михайлюк Парасковія Василівна</t>
  </si>
  <si>
    <t>3254723K</t>
  </si>
  <si>
    <t>Михайлюк Володимир Миколайович</t>
  </si>
  <si>
    <t>3255022K</t>
  </si>
  <si>
    <t>Тримайло Ганна Дементіївна</t>
  </si>
  <si>
    <t>3255080K</t>
  </si>
  <si>
    <t>Шамбір Наталія Павлівна</t>
  </si>
  <si>
    <t>3254966K</t>
  </si>
  <si>
    <t>Тримайло Василь Михайлович</t>
  </si>
  <si>
    <t>3254540K</t>
  </si>
  <si>
    <t>Ткаченко Микола Васильович</t>
  </si>
  <si>
    <t>3254256K</t>
  </si>
  <si>
    <t xml:space="preserve"> Полякова Віра Сергіївна</t>
  </si>
  <si>
    <t>Кіровоградська обл Петрівський р-н с.Чечеліївка</t>
  </si>
  <si>
    <t xml:space="preserve"> Руденко Інна Вікторівна</t>
  </si>
  <si>
    <t>Трикуш Анатолій Анатолійович</t>
  </si>
  <si>
    <t>Пулатова Олена Олексіївна</t>
  </si>
  <si>
    <t>B881087351</t>
  </si>
  <si>
    <t>Данилів Андрій Богданович</t>
  </si>
  <si>
    <t>E965733</t>
  </si>
  <si>
    <t>Требухін Олександр Олександрович</t>
  </si>
  <si>
    <t>E960945</t>
  </si>
  <si>
    <t xml:space="preserve">Пасічник Сергій Дмитрович </t>
  </si>
  <si>
    <t>ps27728245</t>
  </si>
  <si>
    <t xml:space="preserve">Михалюк Юрій Петрович </t>
  </si>
  <si>
    <t>ПН867067З</t>
  </si>
  <si>
    <t>E960944</t>
  </si>
  <si>
    <t xml:space="preserve">Куц Дмитро Миколайович </t>
  </si>
  <si>
    <t>E960943</t>
  </si>
  <si>
    <t>Ставська Вероніка В`ячеславівна</t>
  </si>
  <si>
    <t>E960942</t>
  </si>
  <si>
    <t xml:space="preserve"> Цирулик Світлана Михайлівна</t>
  </si>
  <si>
    <t>Сасін Віталій Федорович</t>
  </si>
  <si>
    <t>Толмачев Сергій Сергійович</t>
  </si>
  <si>
    <t>ПН8710583</t>
  </si>
  <si>
    <t>Курочка Артем Анатолійович</t>
  </si>
  <si>
    <t>ПН8691843</t>
  </si>
  <si>
    <t>Е966297</t>
  </si>
  <si>
    <t>Е973552</t>
  </si>
  <si>
    <t>Колієнко Валентина Григорівна</t>
  </si>
  <si>
    <t>125В8А1АЕА</t>
  </si>
  <si>
    <t>Вальчишин Андрій Йосипович</t>
  </si>
  <si>
    <t>ПН9402553</t>
  </si>
  <si>
    <t>Нестор Віталій Романович</t>
  </si>
  <si>
    <t>Е967376</t>
  </si>
  <si>
    <t>Кондратюк Ігор Володимирович</t>
  </si>
  <si>
    <t>Е971288</t>
  </si>
  <si>
    <t>Кухар Владислав Валерійович</t>
  </si>
  <si>
    <t>3267965К</t>
  </si>
  <si>
    <t>Михайлюк Світлана Миколаївна</t>
  </si>
  <si>
    <t>3268418К</t>
  </si>
  <si>
    <t>Митякова Інна Сергіївна</t>
  </si>
  <si>
    <t>3268058К</t>
  </si>
  <si>
    <t>Дєєва Інна Леонідівна</t>
  </si>
  <si>
    <t>3268365К</t>
  </si>
  <si>
    <t>Лашкул Володимир Іванович</t>
  </si>
  <si>
    <t>Кіровоградська обл., Олександрійський р-н, с.Олександрівка</t>
  </si>
  <si>
    <t>3266966К</t>
  </si>
  <si>
    <t>Гаража Віталій Олександрович</t>
  </si>
  <si>
    <t>3267879К</t>
  </si>
  <si>
    <t>Михайлюк Іван Володимирович</t>
  </si>
  <si>
    <t>3268896К</t>
  </si>
  <si>
    <t xml:space="preserve">Шамбір Віталій Іванович </t>
  </si>
  <si>
    <t>3270042К</t>
  </si>
  <si>
    <t xml:space="preserve">Саєнко Тетяна Миколаївна </t>
  </si>
  <si>
    <t>3269914К</t>
  </si>
  <si>
    <t>Кулик Микола Іванович</t>
  </si>
  <si>
    <t>3268830К</t>
  </si>
  <si>
    <t>Лепська Лілія Павлівна</t>
  </si>
  <si>
    <t>3268107К</t>
  </si>
  <si>
    <t>Ткаченко Дмитро Миколайович</t>
  </si>
  <si>
    <t>3269989К</t>
  </si>
  <si>
    <t xml:space="preserve">Михайлюк Олена Олександрівна </t>
  </si>
  <si>
    <t>3266614К</t>
  </si>
  <si>
    <t>Томак Світлана Володимирівна</t>
  </si>
  <si>
    <t>3269856К</t>
  </si>
  <si>
    <t>Михайлюк Віктор Миколайович</t>
  </si>
  <si>
    <t>3266845К</t>
  </si>
  <si>
    <t>Бондаренко Валерій Миколайович</t>
  </si>
  <si>
    <t>3266525К</t>
  </si>
  <si>
    <t xml:space="preserve">Андрійчук Інна Василівна </t>
  </si>
  <si>
    <t>ПН20013763</t>
  </si>
  <si>
    <t>Тепляков Сергій Олександрович</t>
  </si>
  <si>
    <t>Лялька Павло Федорович</t>
  </si>
  <si>
    <t>Мацієвський Дмитро Володимирович</t>
  </si>
  <si>
    <t>ПН20001423</t>
  </si>
  <si>
    <t>Верхуша Петро Іванович</t>
  </si>
  <si>
    <t>QS42616309</t>
  </si>
  <si>
    <t>Бондарчук Оксана Ярославівна</t>
  </si>
  <si>
    <t>J0320368AZ</t>
  </si>
  <si>
    <t>QS42763609</t>
  </si>
  <si>
    <t>Криницька Олена Степанівна</t>
  </si>
  <si>
    <t>Урубкова Яна Юріївна</t>
  </si>
  <si>
    <t>Водолоазський Олександр Віталійович</t>
  </si>
  <si>
    <t>Корсун Сергій Анатолійович</t>
  </si>
  <si>
    <t>Тітова Олена Анатоліївна</t>
  </si>
  <si>
    <t>Буднік Михайло Ігорович</t>
  </si>
  <si>
    <t>J0320368AD</t>
  </si>
  <si>
    <t>J0320368CD</t>
  </si>
  <si>
    <t>Ковальчук Ольга Олександрівна</t>
  </si>
  <si>
    <t>Погонець Алла Василівна</t>
  </si>
  <si>
    <t>E977281</t>
  </si>
  <si>
    <t>5024560SB</t>
  </si>
  <si>
    <t>E977287</t>
  </si>
  <si>
    <t>Станко Владислав Ігорович</t>
  </si>
  <si>
    <t>E981141</t>
  </si>
  <si>
    <t>ПН8740523</t>
  </si>
  <si>
    <t xml:space="preserve">Спеней Олександр Павлович </t>
  </si>
  <si>
    <t>3276691К</t>
  </si>
  <si>
    <t>3276735К</t>
  </si>
  <si>
    <t>3276645К</t>
  </si>
  <si>
    <t>3277952К</t>
  </si>
  <si>
    <t>3276953К</t>
  </si>
  <si>
    <t>3277334К</t>
  </si>
  <si>
    <t xml:space="preserve">Кіровоградська обл., Петрівський р-н, с.Олександрівка </t>
  </si>
  <si>
    <t>3277293К</t>
  </si>
  <si>
    <t>3276868К</t>
  </si>
  <si>
    <t>3277381К</t>
  </si>
  <si>
    <t>3277690К</t>
  </si>
  <si>
    <t>3278231К</t>
  </si>
  <si>
    <t>Кіровоградська обл., Бобринецький р-н, с.Чарівне</t>
  </si>
  <si>
    <t>3276911К</t>
  </si>
  <si>
    <t>Полякова Віра Сергіївна</t>
  </si>
  <si>
    <t>Кіровоградська обл., Петрівський р-н, с.Чечеліївка</t>
  </si>
  <si>
    <t>3277600К</t>
  </si>
  <si>
    <t>3278092К</t>
  </si>
  <si>
    <t>Приймак Олександр Петрович</t>
  </si>
  <si>
    <t>3277657К</t>
  </si>
  <si>
    <t>3277997К</t>
  </si>
  <si>
    <t>3277819К</t>
  </si>
  <si>
    <t>3278330К</t>
  </si>
  <si>
    <t>Мазенко Сергій Павлович</t>
  </si>
  <si>
    <t>QS43356009</t>
  </si>
  <si>
    <t>QS43354709</t>
  </si>
  <si>
    <t>ПН20029373</t>
  </si>
  <si>
    <t>Ярош Володимир Михайлович</t>
  </si>
  <si>
    <t>Сащук Олександр Іванович</t>
  </si>
  <si>
    <t>Махніцький Віктор Тарасович</t>
  </si>
  <si>
    <t>Стельмащук Ростислав Васильович</t>
  </si>
  <si>
    <t>Станицька Оксана Григорівна</t>
  </si>
  <si>
    <t>Оксентюк Валерій Іванович</t>
  </si>
  <si>
    <t>Гарманюк Ігор Петрович</t>
  </si>
  <si>
    <t>Грицюк Віктор Федорович</t>
  </si>
  <si>
    <t>Пікула Лариса Василівна</t>
  </si>
  <si>
    <t>5043610SB</t>
  </si>
  <si>
    <t>Бондарчук Вадим Олександрович</t>
  </si>
  <si>
    <t>5043609SB</t>
  </si>
  <si>
    <t>Попик Володимир Володимирович</t>
  </si>
  <si>
    <t>Гречишкіна Гання Віталіївна</t>
  </si>
  <si>
    <t>Забайрачний Володимир Анатолійович</t>
  </si>
  <si>
    <t xml:space="preserve"> @2PL632008</t>
  </si>
  <si>
    <t>Марченко Дмитро Іванович</t>
  </si>
  <si>
    <t>5043611SB</t>
  </si>
  <si>
    <t>Козачук Людмила Євстафієвна</t>
  </si>
  <si>
    <t xml:space="preserve">Моргачов Леонід Павлович </t>
  </si>
  <si>
    <t xml:space="preserve"> @2PL300613</t>
  </si>
  <si>
    <t>Власенко Олена Олексіївна</t>
  </si>
  <si>
    <t>5043614SB</t>
  </si>
  <si>
    <t>Кузьмич Олег Миколайович</t>
  </si>
  <si>
    <t>ПН665673</t>
  </si>
  <si>
    <t>Сороченко Сергій Олександрович</t>
  </si>
  <si>
    <t>ПН665693</t>
  </si>
  <si>
    <t>Величко Людмила Іванівна</t>
  </si>
  <si>
    <t>ПН20035523</t>
  </si>
  <si>
    <t>Єзута Андрій Миколайович</t>
  </si>
  <si>
    <t>313303SB</t>
  </si>
  <si>
    <t>314323SB</t>
  </si>
  <si>
    <t>Купчанко Інна Йосипівна</t>
  </si>
  <si>
    <t>Шлемко Дмитро Васильович</t>
  </si>
  <si>
    <t>ПН8770293</t>
  </si>
  <si>
    <t>Нікульшин Дмитро Олександрович</t>
  </si>
  <si>
    <t>Білокудря Дмитро Борисович</t>
  </si>
  <si>
    <t>ПН665633</t>
  </si>
  <si>
    <t>Мордвінова Ірина Володимирівна</t>
  </si>
  <si>
    <t>ПН8769653</t>
  </si>
  <si>
    <t>Кухар Ігор Анатолійович</t>
  </si>
  <si>
    <t>ПН665713</t>
  </si>
  <si>
    <t>ПН8769483</t>
  </si>
  <si>
    <t>Малаховський Василь Вікторович</t>
  </si>
  <si>
    <t>ПН8769273</t>
  </si>
  <si>
    <t>Марунич Петро Васильович</t>
  </si>
  <si>
    <t>ПН665703</t>
  </si>
  <si>
    <t>ПН8760713</t>
  </si>
  <si>
    <t>Токарчук В'ячеслав Анатолійович</t>
  </si>
  <si>
    <t>ПН8760923</t>
  </si>
  <si>
    <t>Мартинюк Вадим Володимирович</t>
  </si>
  <si>
    <t>Е987431</t>
  </si>
  <si>
    <t>Клімович Світлана Петрівна</t>
  </si>
  <si>
    <t>Е987432</t>
  </si>
  <si>
    <t xml:space="preserve">Демчук Олег Миколайович </t>
  </si>
  <si>
    <t>Е987433</t>
  </si>
  <si>
    <t>Чумак Олег Антонович</t>
  </si>
  <si>
    <t xml:space="preserve"> @2PL750102</t>
  </si>
  <si>
    <t>3286504К</t>
  </si>
  <si>
    <t xml:space="preserve">Ладнєва Юлія Яківна </t>
  </si>
  <si>
    <t>3286337К</t>
  </si>
  <si>
    <t>Казімірова Лідія Ярославівна</t>
  </si>
  <si>
    <t>Кіровоградська обл., Олександрійський р-н, с.Мар'ївка</t>
  </si>
  <si>
    <t>3285928К</t>
  </si>
  <si>
    <t>Огурчик Євенія Русланівна</t>
  </si>
  <si>
    <t>3285803К</t>
  </si>
  <si>
    <t>Рижук Валерій Миколайович</t>
  </si>
  <si>
    <t>3285532К</t>
  </si>
  <si>
    <t>Огурчик Тетяна Леонідівна</t>
  </si>
  <si>
    <t>E991330</t>
  </si>
  <si>
    <t>Дяговець Олена Володимирівна</t>
  </si>
  <si>
    <t>Пікалюк Наталія Володимирівна</t>
  </si>
  <si>
    <t>Кушнерик Олександр Миколайович</t>
  </si>
  <si>
    <t>Руденко Інна Вікторівна</t>
  </si>
  <si>
    <t>E990200</t>
  </si>
  <si>
    <t>Малькін Валерій Павлович</t>
  </si>
  <si>
    <t>ПН8789523</t>
  </si>
  <si>
    <t>Злощинський Сергій Олександрович</t>
  </si>
  <si>
    <t>ПН8789303</t>
  </si>
  <si>
    <t>Якубовський Вадим Антонович</t>
  </si>
  <si>
    <t>ПН8782923</t>
  </si>
  <si>
    <t>Каправий Сергій Степанович</t>
  </si>
  <si>
    <t>ПН8783413</t>
  </si>
  <si>
    <t>Картушев Олег Юрійович</t>
  </si>
  <si>
    <t>ПН8783743</t>
  </si>
  <si>
    <t>Бичок Анатолій Іванович</t>
  </si>
  <si>
    <t>ПН8782943</t>
  </si>
  <si>
    <t>Денисенко Владислав Олександрович</t>
  </si>
  <si>
    <t>ПН8773833</t>
  </si>
  <si>
    <t xml:space="preserve"> @2PL201299</t>
  </si>
  <si>
    <t>Мельникова Людмила Олександрівна</t>
  </si>
  <si>
    <t>ПН8776923</t>
  </si>
  <si>
    <t>Зелінський Микола Здіславович</t>
  </si>
  <si>
    <t>Басюк Ганна Олександрівна</t>
  </si>
  <si>
    <t>ПН678203</t>
  </si>
  <si>
    <t>ПН678233</t>
  </si>
  <si>
    <t>ПН678253</t>
  </si>
  <si>
    <t>ПН678273</t>
  </si>
  <si>
    <t>ПН678283</t>
  </si>
  <si>
    <t>Грушка Людмила Семенівна</t>
  </si>
  <si>
    <t>Возна Людмила Григорівна</t>
  </si>
  <si>
    <t>ПН678263</t>
  </si>
  <si>
    <t>Зуй Микола Сергійович</t>
  </si>
  <si>
    <t>ПН678213</t>
  </si>
  <si>
    <t>Ніконенко Олена Вадимівна</t>
  </si>
  <si>
    <t>ПН678243</t>
  </si>
  <si>
    <t>Ніконенко Валерій Іванович</t>
  </si>
  <si>
    <t>ПН678303</t>
  </si>
  <si>
    <t>Процай Руслан Віталйович</t>
  </si>
  <si>
    <t>ПН678223</t>
  </si>
  <si>
    <t>Сисоєв Денис Андрійович</t>
  </si>
  <si>
    <t>ПН678293</t>
  </si>
  <si>
    <t>Крюкова Юлія Вікторівна</t>
  </si>
  <si>
    <t xml:space="preserve"> @2PL165927</t>
  </si>
  <si>
    <t>Кравцова Наталя Олександрівна</t>
  </si>
  <si>
    <t>K722</t>
  </si>
  <si>
    <t>Груба Катерина Олегівна</t>
  </si>
  <si>
    <t>K622</t>
  </si>
  <si>
    <t>Вітюк Катерина Сергіївна</t>
  </si>
  <si>
    <t>Бордзихівський Олександр Сергійович</t>
  </si>
  <si>
    <t>Красюк Віталій Михайлович</t>
  </si>
  <si>
    <t>Базилюк Анастасія Михайлівна</t>
  </si>
  <si>
    <t>3290877K</t>
  </si>
  <si>
    <t>Терук Сергій Миколайович</t>
  </si>
  <si>
    <t>Кіровоградська обл., Новгородківський р-н, с.Петрокобрівка</t>
  </si>
  <si>
    <t>3291062K</t>
  </si>
  <si>
    <t>Літвінов Олександр Володимирович</t>
  </si>
  <si>
    <t>3291826K</t>
  </si>
  <si>
    <t>Осіпова Оксана Олексіївна</t>
  </si>
  <si>
    <t>3290991K</t>
  </si>
  <si>
    <t>Щанікова Альбіна Анатоліївна</t>
  </si>
  <si>
    <t>3291284K</t>
  </si>
  <si>
    <t>Гирич Галина Вікторівна</t>
  </si>
  <si>
    <t>3291543K</t>
  </si>
  <si>
    <t>Кузьменко Любов Федорівна</t>
  </si>
  <si>
    <t>3292081K</t>
  </si>
  <si>
    <t>Бруй Георгій Владиславович</t>
  </si>
  <si>
    <t>3291768K</t>
  </si>
  <si>
    <t>Ставенко Інна Вікторівна</t>
  </si>
  <si>
    <t>3291694K</t>
  </si>
  <si>
    <t>Куценко Олена Миколаївна</t>
  </si>
  <si>
    <t>3291765K</t>
  </si>
  <si>
    <t>Злочевський Денис Віталійович</t>
  </si>
  <si>
    <t>3291862K</t>
  </si>
  <si>
    <t>Якименко Артем Володимирович</t>
  </si>
  <si>
    <t>3291446K</t>
  </si>
  <si>
    <t>Бойчев Борислав Григорійович</t>
  </si>
  <si>
    <t xml:space="preserve">Блінова Валентина Миколаївна </t>
  </si>
  <si>
    <t>Вознюк Георгій Степанович</t>
  </si>
  <si>
    <t>QS44516809</t>
  </si>
  <si>
    <t>Чайківська Людмила Ігорівна</t>
  </si>
  <si>
    <t>ПН8796343</t>
  </si>
  <si>
    <t>J03253FUVW</t>
  </si>
  <si>
    <t>J03253FUVE</t>
  </si>
  <si>
    <t>ПН8796333</t>
  </si>
  <si>
    <t>В881064196</t>
  </si>
  <si>
    <t>Е997236</t>
  </si>
  <si>
    <t>Остапик Юрій Іванович</t>
  </si>
  <si>
    <t>ПН8813133</t>
  </si>
  <si>
    <t>ПН20076463</t>
  </si>
  <si>
    <t>Простантинов Сергій Ігорович</t>
  </si>
  <si>
    <t>ПН9516653</t>
  </si>
  <si>
    <t>ПН9516673</t>
  </si>
  <si>
    <t>Москаль Денис Денисович</t>
  </si>
  <si>
    <t>Пустовойтова Вікторія Олександрівна</t>
  </si>
  <si>
    <t>Краснопір Ганна Анатоліївна</t>
  </si>
  <si>
    <t>Шимко Надія Гнатівна</t>
  </si>
  <si>
    <t>Карась Олена Валеріївна</t>
  </si>
  <si>
    <t>Набієв Олег Шакрович</t>
  </si>
  <si>
    <t>3302221К</t>
  </si>
  <si>
    <t>Задорожний Володимир Григорович</t>
  </si>
  <si>
    <t>3302285К</t>
  </si>
  <si>
    <t>Забдорожна Олена Іванівна</t>
  </si>
  <si>
    <t>5054236SB</t>
  </si>
  <si>
    <t>ПН12183063</t>
  </si>
  <si>
    <t>ПН12183023</t>
  </si>
  <si>
    <t xml:space="preserve"> @2PL525502</t>
  </si>
  <si>
    <t>Лич Богдан Олександрович</t>
  </si>
  <si>
    <t>F002038</t>
  </si>
  <si>
    <t>QS45019909</t>
  </si>
  <si>
    <t>F004505</t>
  </si>
  <si>
    <t>Курочка Ірина Вікторівна</t>
  </si>
  <si>
    <t>ПН12183033</t>
  </si>
  <si>
    <t>ПН8835953</t>
  </si>
  <si>
    <t>Івасечко Василь Іванович</t>
  </si>
  <si>
    <t>ПН8830183</t>
  </si>
  <si>
    <t>Яцик Володимир Миколайович</t>
  </si>
  <si>
    <t>5033574SB</t>
  </si>
  <si>
    <t>Пащенко Віктор Михайлович</t>
  </si>
  <si>
    <t>Мажаєв Михайло Федорович</t>
  </si>
  <si>
    <t xml:space="preserve"> @2PL380359</t>
  </si>
  <si>
    <t>3305338К</t>
  </si>
  <si>
    <t>3308149К</t>
  </si>
  <si>
    <t>Войтенко Володимир Сергійович</t>
  </si>
  <si>
    <t>3307856К</t>
  </si>
  <si>
    <t xml:space="preserve">Буценко Сергій Васильович </t>
  </si>
  <si>
    <t>3307612К</t>
  </si>
  <si>
    <t>Сохацький Віталій Валерійович</t>
  </si>
  <si>
    <t>3307676К</t>
  </si>
  <si>
    <t>Захарченко Вадим Павлович</t>
  </si>
  <si>
    <t>3307920К</t>
  </si>
  <si>
    <t>Пономаренко Євгеній Віталійович</t>
  </si>
  <si>
    <t>J03273KLEZ</t>
  </si>
  <si>
    <t>Мушієк Михайло Григорович</t>
  </si>
  <si>
    <t>5058262SB</t>
  </si>
  <si>
    <t>Кульчинська Галина Григорівна</t>
  </si>
  <si>
    <t>Подосян Валерій Карушевич</t>
  </si>
  <si>
    <t>ПН8855423</t>
  </si>
  <si>
    <t>ПН8858893</t>
  </si>
  <si>
    <t>ПН20114693</t>
  </si>
  <si>
    <t>324278SB</t>
  </si>
  <si>
    <t>Ковальський Георгій Миколайович</t>
  </si>
  <si>
    <t>Мартиненко Олег Олександрович</t>
  </si>
  <si>
    <t xml:space="preserve"> @2PL272610</t>
  </si>
  <si>
    <t>3310490K</t>
  </si>
  <si>
    <t>Карпенко Владислав Костянтинович</t>
  </si>
  <si>
    <t>3310624K</t>
  </si>
  <si>
    <t>Приходько Юрій Ігорович</t>
  </si>
  <si>
    <t>3310232K</t>
  </si>
  <si>
    <t>Дзюбенко Ірина Олександрівна</t>
  </si>
  <si>
    <t>3309838K</t>
  </si>
  <si>
    <t>3310155K</t>
  </si>
  <si>
    <t>3310032K</t>
  </si>
  <si>
    <t xml:space="preserve"> @2PL894828</t>
  </si>
  <si>
    <t>Сєбба Лада Ігорівна</t>
  </si>
  <si>
    <t>22-1121S/1</t>
  </si>
  <si>
    <t>Лінік Ірина Валеріївна</t>
  </si>
  <si>
    <t xml:space="preserve"> @2PL514049</t>
  </si>
  <si>
    <t>Сєбба Артем Олексійович</t>
  </si>
  <si>
    <t>Пащук Діана Анатоліївна</t>
  </si>
  <si>
    <t>5061706SB</t>
  </si>
  <si>
    <t>5061707SB</t>
  </si>
  <si>
    <t>5061708SB</t>
  </si>
  <si>
    <t>Гайсенюк Олена Олексіївна</t>
  </si>
  <si>
    <t>ПН716123</t>
  </si>
  <si>
    <t>Підгорний Володимир Миколайович</t>
  </si>
  <si>
    <t>ПН716083</t>
  </si>
  <si>
    <t>Єременко Римма Геннадіївна</t>
  </si>
  <si>
    <t>ПН716053</t>
  </si>
  <si>
    <t>Ємельяненко Антон Олександрович</t>
  </si>
  <si>
    <t>ПН714913</t>
  </si>
  <si>
    <t>Сидоренко Володимир Павлович</t>
  </si>
  <si>
    <t>ПН714893</t>
  </si>
  <si>
    <t>Сидоренко Світлана Павлівна</t>
  </si>
  <si>
    <t>ПН716153</t>
  </si>
  <si>
    <t>Пімоненко Богдан Сергійович</t>
  </si>
  <si>
    <t>ПН714943</t>
  </si>
  <si>
    <t>Беседа Олег Павлович</t>
  </si>
  <si>
    <t>ПН716003</t>
  </si>
  <si>
    <t>Шендрик Валерія Миколаївна</t>
  </si>
  <si>
    <t>ПН716073</t>
  </si>
  <si>
    <t>Казьмін Артем Сергійович</t>
  </si>
  <si>
    <t>ПН716013</t>
  </si>
  <si>
    <t>Лукашенко Тетяна Сергіївна</t>
  </si>
  <si>
    <t>ПН714933</t>
  </si>
  <si>
    <t>Ковальчук Любов Іванівна</t>
  </si>
  <si>
    <t>ПН716093</t>
  </si>
  <si>
    <t>Лукашенко Людмила Василівна</t>
  </si>
  <si>
    <t>ПН716133</t>
  </si>
  <si>
    <t>Лукашенко Сергій Володимирович</t>
  </si>
  <si>
    <t>ПН714923</t>
  </si>
  <si>
    <t>Вакуленко Аліна Валентинівна</t>
  </si>
  <si>
    <t>3316769К</t>
  </si>
  <si>
    <t>Устенний Євген Андрійович</t>
  </si>
  <si>
    <t>3315117К</t>
  </si>
  <si>
    <t>Тарнавський Андрій Юрійович</t>
  </si>
  <si>
    <t>3316229К</t>
  </si>
  <si>
    <t>Аталиков Денис Ігорович</t>
  </si>
  <si>
    <t>3315156К</t>
  </si>
  <si>
    <t>Бруй Костянтин Владиславович</t>
  </si>
  <si>
    <t>3315104К</t>
  </si>
  <si>
    <t>Усенко Сергій Анатолійович</t>
  </si>
  <si>
    <t>3315584К</t>
  </si>
  <si>
    <t>Грицик Максим Олександрович</t>
  </si>
  <si>
    <t>3315742К</t>
  </si>
  <si>
    <t>Стеценко Ганна Олександрівна</t>
  </si>
  <si>
    <t>3316038К</t>
  </si>
  <si>
    <t xml:space="preserve"> Нестеренко Віталій Валентинович</t>
  </si>
  <si>
    <t xml:space="preserve"> @2PL176822</t>
  </si>
  <si>
    <t>Ксьонжик Валентина Леонідівна</t>
  </si>
  <si>
    <t xml:space="preserve"> @2PL166198</t>
  </si>
  <si>
    <t>Лукінова Людмила Вікторівна</t>
  </si>
  <si>
    <t xml:space="preserve"> @2PL493504</t>
  </si>
  <si>
    <t>Нюкало Галина Василівна</t>
  </si>
  <si>
    <t xml:space="preserve"> @2PL183954</t>
  </si>
  <si>
    <t>Бабенко Григорій Іванович</t>
  </si>
  <si>
    <t xml:space="preserve"> @2PL858790</t>
  </si>
  <si>
    <t>Малютіна Олена Олександрівна</t>
  </si>
  <si>
    <t xml:space="preserve"> @2PL858794</t>
  </si>
  <si>
    <t>Фізична Особа Підприємець Поскачей Ірина Анатоліївна</t>
  </si>
  <si>
    <t>м.Суми, вул.Августовська , б.9 кв.38</t>
  </si>
  <si>
    <t>м.Суми, вул.Августовська, б.9 кв.38</t>
  </si>
  <si>
    <t>Фізична Особа Підприємець Вороніна Тетяна Анатоліївна</t>
  </si>
  <si>
    <t>Київська обл., Білоцерківський р-н, с.Шкарівка, Коцюбинського, 33</t>
  </si>
  <si>
    <t>Фізична Особа Підприємець Чубенко Наталія Василівна</t>
  </si>
  <si>
    <t>09030, Київська обл., Сквирський район, село Великополовецьке, ВУЛИЦЯ ЧЕРВОНОПАРТИЗАНСЬКА, будинок 81</t>
  </si>
  <si>
    <t>Фізична Особа Підприємець Шевченко Тетяна Іванівна</t>
  </si>
  <si>
    <t>09100, Київська обл., місто Біла Церква, ВУЛИЦЯ ДЕКАБРИСТІВ , будинок 5, квартира 122</t>
  </si>
  <si>
    <t>Фізична Особа Підприємець Гончарук Олена Анатоліївна</t>
  </si>
  <si>
    <t xml:space="preserve">Луганська обл., м.Лисичанськ, вул.Рубіжанська, буд.12 </t>
  </si>
  <si>
    <t>Фізична Особа Підприємець Гоголєва Марина Олександрівна</t>
  </si>
  <si>
    <t>Луганська обл., м.Лисичанськ, кв.Ленінського Комсомолу, 28, кв.4</t>
  </si>
  <si>
    <t>12F1C71EAE</t>
  </si>
  <si>
    <t>Фізична Особа Підприємець Мамедов Павло Олександрович</t>
  </si>
  <si>
    <t>м.Запоріжжя, вул.Олімпійська, буд.22 кв.60</t>
  </si>
  <si>
    <t xml:space="preserve"> @2PL380853</t>
  </si>
  <si>
    <t>Фізична Особа Підприємець Жеменик Галина Борисівна</t>
  </si>
  <si>
    <t>м.Хмельницький, вул.Камянецька, 159/1 кв.2</t>
  </si>
  <si>
    <t>Фізична Особа Підприємець Берест Світлана  Валеріївна</t>
  </si>
  <si>
    <t>м.Суми, вул.Охтирська, б.26 кв.22</t>
  </si>
  <si>
    <t>Фізична Особа Підприємець Пономаренко Ірина Вячеславовна</t>
  </si>
  <si>
    <t>м.Суми, вул.Харківська, б.38, кв.13</t>
  </si>
  <si>
    <t>ТОВАРИСТВО З ОБМЕЖЕНОЮ ВІДПОВІДАЛЬНІСТЮ "БУДІВЕЛЬНА КОМПАНІЯ "ЕНЕРДЖІ"</t>
  </si>
  <si>
    <t>07400, Київська обл., місто Бровари, ВУЛИЦЯ ГАГАРІНА, будинок 26, квартира 129</t>
  </si>
  <si>
    <t xml:space="preserve"> @2PL443805</t>
  </si>
  <si>
    <t>Фізична Особа Підприємець Скічко Микола Юрійович</t>
  </si>
  <si>
    <t>м. Запоріжжя , вул. І. Сікорського , буд.228</t>
  </si>
  <si>
    <t xml:space="preserve"> @2PL552443</t>
  </si>
  <si>
    <t>ТОВАРИСТВО З ОБМЕЖЕНОЮ ВІДПОВІДАЛЬНІСТЮ "ДАРМАР"</t>
  </si>
  <si>
    <t>Фізична Особа Підприємець Коваль Олег Григорович</t>
  </si>
  <si>
    <t>Луганська обл., м. Рубіжне, пр.Московський,буд.24А, кв 124</t>
  </si>
  <si>
    <t>Фізична Особа Підприємець Дмитренко Костянтин Леонiдович</t>
  </si>
  <si>
    <t>Луганська обл, м.Рубiжне, пр. Переможцiв, буд 30А, кв.4</t>
  </si>
  <si>
    <t>ТОВАРИСТВО З ОБМЕЖЕНОЮ ВІДПОВІДАЛЬНІСТЮ "ПІВДЕНЬСПЕЦПОСТАЧ"</t>
  </si>
  <si>
    <t>03127, м.Київ, ПРОСПЕКТ ГОЛОСІЇВСЬКИЙ, будинок 100/2</t>
  </si>
  <si>
    <t>Луганська обл,м.Рубiжне,пр. Переможцiв,буд 30А,кв.4</t>
  </si>
  <si>
    <t>ТОВАРИСТВО З ОБМЕЖЕНОЮ ВІДПОВІДАЛЬНІСТЮ "ТОРГЦЕНТР-СЕРВІС"</t>
  </si>
  <si>
    <t>03143, м.Київ, ВУЛИЦЯ ЗАБОЛОТНОГО, будинок 15</t>
  </si>
  <si>
    <t>ТОВАРИСТВО З ОБМЕЖЕНОЮ ВІДПОВІДАЛЬНІСТЮ "ЮНIБУДСЕРВIС "</t>
  </si>
  <si>
    <t>03150, м.Київ, вул.Предславинська, буд.12,офіс 195</t>
  </si>
  <si>
    <t>ТОВАРИСТВО З ОБМЕЖЕНОЮ ВІДПОВІДАЛЬНІСТЮ "КВІК-ПРИНТ"</t>
  </si>
  <si>
    <t>01103, м.Київ, ВУЛИЦЯ КІКВІДЗЕ, будинок 41</t>
  </si>
  <si>
    <t>ТОВАРИСТВО З ОБМЕЖЕНОЮ ВІДПОВІДАЛЬНІСТЮ "МАРБУРГ РЕНТ"</t>
  </si>
  <si>
    <t>01042, м.Київ, ВУЛИЦЯ ІОАНА ПАВЛА ІІ , будинок 7, офіс 2</t>
  </si>
  <si>
    <t>ТОВАРИСТВО З ОБМЕЖЕНОЮ ВІДПОВІДАЛЬНІСТЮ "ВІДЖІ ГРУП УКРАЇНА"</t>
  </si>
  <si>
    <t>04111, м. Київ, Шевченківський р-н, вул. Щербакова, буд. 52, Приміщення 421</t>
  </si>
  <si>
    <t>ТОВАРИСТВО З ОБМЕЖЕНОЮ ВІДПОВІДАЛЬНІСТЮ "БУДМАЙСТЕРПРОЕКТ"</t>
  </si>
  <si>
    <t>01024, м.Київ, ВУЛИЦЯ КРУГЛОУНІВЕРСИТЕТСЬКА, будинок 7, офіс 26</t>
  </si>
  <si>
    <t>ТОВАРИСТВО З ОБМЕЖЕНОЮ ВІДПОВІДАЛЬНІСТЮ "ТЕРСЕРВІС"</t>
  </si>
  <si>
    <t>Тернопiльська обл.Тернопiльський р-н., м.Тернопiль, вул.Замкова, буд.14, оф.234</t>
  </si>
  <si>
    <t>ТОВАРИСТВО З ОБМЕЖЕНОЮ ВІДПОВІДАЛЬНІСТЮ "ОЛЕКСАНДРІЙСЬКА РАЙОННА СОЦІАЛЬНА АПТЕКА"</t>
  </si>
  <si>
    <t>28023, Кіровоградська обл., місто Олександрія, селище міського типу Пантаївка, ВУЛИЦЯ МАГІСТРАЛЬНА, будинок 49</t>
  </si>
  <si>
    <t>ТОВАРИСТВО З ОБМЕЖЕНОЮ ВІДПОВІДАЛЬНІСТЮ "ДЕЛЬТАГРУП"</t>
  </si>
  <si>
    <t>01001, м.Київ, ВУЛИЦЯ МАЛА ЖИТОМИРСЬКА, будинок 10, нежиле приміщення 60, ЛІТЕРА А</t>
  </si>
  <si>
    <t>ТОВАРИСТВО З ОБМЕЖЕНОЮ ВІДПОВІДАЛЬНІСТЮ "ЕНЕРДЖИ СОЛУШНС"</t>
  </si>
  <si>
    <t>04071, м.Київ, ВУЛИЦЯ МЕЖИГІРСЬКА, будинок 39/20, офіс 19</t>
  </si>
  <si>
    <t>ТОВАРИСТВО З ОБМЕЖЕНОЮ ВІДПОВІДАЛЬНІСТЮ "ДЮНА ТРЕЙД"</t>
  </si>
  <si>
    <t>49050, Дніпропетровська обл., місто Дніпро, ВУЛИЦЯ ГЕНЕРАЛА ПУШКІНА, будинок 1</t>
  </si>
  <si>
    <t>ТОВАРИСТВО З ОБМЕЖЕНОЮ ВІДПОВІДАЛЬНІСТЮ "АРКТІКА ГРУП"</t>
  </si>
  <si>
    <t>49094, Дніпропетровська обл., місто Дніпро, ВУЛИЦЯ МАНДРИКІВСЬКА, будинок 47</t>
  </si>
  <si>
    <t>ТОВАРИСТВО З ОБМЕЖЕНОЮ ВІДПОВІДАЛЬНІСТЮ "ТРАСТ РОУД ГРУП"</t>
  </si>
  <si>
    <t>08130, Київська обл., Києво-Святошинський район, село Петропавлівська Борщагівка, ВУЛИЦЯ ЧЕРКАСЬКА, будинок 26, офіс 3</t>
  </si>
  <si>
    <t>ТОВАРИСТВО З ОБМЕЖЕНОЮ ВІДПОВІДАЛЬНІСТЮ "БРАЙМ ЛТД"</t>
  </si>
  <si>
    <t>33027, Рівнеська область, місто Рівне,вулиця Данила Галицького,будинок 19</t>
  </si>
  <si>
    <t>Фізична Особа Підприємець Боярська Дарiя Олександрiвна</t>
  </si>
  <si>
    <t>Луганська обл.,м.Лисичанськ,вул. Мельникова,буд.35</t>
  </si>
  <si>
    <t>Фізична Особа Підприємець Кіяшко Ганна Василівна</t>
  </si>
  <si>
    <t>Луганська обл,м.Кремінна,вул Центральна,буд.8 кв.107</t>
  </si>
  <si>
    <t>ТОВАРИСТВО З ОБМЕЖЕНОЮ ВІДПОВІДАЛЬНІСТЮ "АЛЬМЕРО ГРУП"</t>
  </si>
  <si>
    <t>43020, Волинська обл., місто Луцьк, ВУЛИЦЯ РІВНЕНСЬКА, будинок 48</t>
  </si>
  <si>
    <t>Луганська обл, м.Кремінна, вул Центральна, буд.8, кв.107</t>
  </si>
  <si>
    <t xml:space="preserve"> Фізична Особа Підприємець Кіяшко Ганна Василівна</t>
  </si>
  <si>
    <t xml:space="preserve">Фізична Особа Підприємець Нехаєнко Ірина Вікторівна </t>
  </si>
  <si>
    <t>Луганська обл., м.Сєвєродонецьк, пр-кт Гвардiйський, буд.16А, кв.24</t>
  </si>
  <si>
    <t>Фізична Особа Підприємець Потанiн Вiталiй Олександрович</t>
  </si>
  <si>
    <t>Луганська обл,м.Лисичанськ,вул.Дружби Народiв,буд.19 кв.12</t>
  </si>
  <si>
    <t>ТОВАРИСТВО З ОБМЕЖЕНОЮ ВІДПОВІДАЛЬНІСТЮ "КВАРТІКС"</t>
  </si>
  <si>
    <t>01001, м.Київ, ВУЛИЦЯ МАЛА ЖИТОМИРСЬКА, будинок 16/3, нежиле приміщення №1 ПО №8 В ЛІТЕРІ А</t>
  </si>
  <si>
    <t>Івано-Франківська ООПП"ВО"Батьківщина"</t>
  </si>
  <si>
    <t>76019, Івано-Франківська обл., місто Івано-Франківськ, ВУЛИЦЯ ВАСИЛІЯНОК, будинок 62А, кімната 14</t>
  </si>
  <si>
    <t>Е972480</t>
  </si>
  <si>
    <t>м.Запоріжжя, вул.Ігоря Сікорського, буд.228</t>
  </si>
  <si>
    <t>E979468</t>
  </si>
  <si>
    <t>Повернення помилково внесених коштів у відповідності до част.7статті15 ЗУ "Про політичні партіїв Україні" та згідно заяви № 13-52-2517 від 26.02.2019 р.Без ПДВ.</t>
  </si>
  <si>
    <t>Повернення помилково внесених коштів у відповідності до част.7статті15 ЗУ "Про політичні партіїв Україні" та згідно заяви № 13-52-2514 від 26.02.2019 р.Без ПДВ.</t>
  </si>
  <si>
    <t>Повернення помилково внесених коштів у відповідності до част.7статті15 ЗУ "Про політичні партіїв Україні" та згідно заяви № 13-52-2520 від 26.02.2019 р.Без ПДВ.</t>
  </si>
  <si>
    <t xml:space="preserve"> @2PL665751</t>
  </si>
  <si>
    <t>Повернення помилково внесених коштів у відповідності до част.7статті15 ЗУ "Про політичні партіїв Україні" та згідно заяви № 13-52-2617 від 15.03.2019 р.Без ПДВ.</t>
  </si>
  <si>
    <t xml:space="preserve"> @2PL655481</t>
  </si>
  <si>
    <t>Тарасюк Михайло Вікторович</t>
  </si>
  <si>
    <t>Повернення помилково внесених коштів у відповідності до част.7статті15 ЗУ "Про політичні партіїв Україні" та згідно заяви № 13-52-2616 від 15.03.2019 р.Без ПДВ.</t>
  </si>
  <si>
    <t>ПН3086563</t>
  </si>
  <si>
    <t xml:space="preserve">Цирулик Світлана Михайлівна </t>
  </si>
  <si>
    <t>Повернення помилково внесених коштів у відповідності до част.7статті15 ЗУ "Про політичні партіїв Україні" та згідно заяви № 13-52-2624 від 15.03.2019 р.Без ПДВ.</t>
  </si>
  <si>
    <t>ПН8536043</t>
  </si>
  <si>
    <t>Повернення помилково внесених коштів у відповідності до част.7статті15 ЗУ "Про політичні партіїв Україні" та згідно заяви № 13-52-2619 від 15.03.2019 р.Без ПДВ.</t>
  </si>
  <si>
    <t>ПН8526103</t>
  </si>
  <si>
    <t>Чемойдан Вячеслав Анатолійович</t>
  </si>
  <si>
    <t>Повернення помилково внесених коштів у відповідності до част.7статті15 ЗУ "Про політичні партіїв Україні" та згідно заяви № 13-52-2620 від 15.03.2019 р.Без ПДВ.</t>
  </si>
  <si>
    <t>ПН825025З</t>
  </si>
  <si>
    <t>ПН825026З</t>
  </si>
  <si>
    <t xml:space="preserve"> Сасін Віталій Федорович</t>
  </si>
  <si>
    <t>Повернення помилково внесених коштів у відповідності до част.7статті15 ЗУ "Про політичні партіїв Україні" та згідно заяви № 13-52-2622 від 15.03.2019 р.Без ПДВ.</t>
  </si>
  <si>
    <t>Повернення помилково внесених коштів у відповідності до част.7статті15 ЗУ "Про політичні партіїв Україні" та згідно заяви № 13-52-2621 від 15.03.2019 р.Без ПДВ.</t>
  </si>
  <si>
    <t>ПН639689З</t>
  </si>
  <si>
    <t xml:space="preserve"> Васильченко Олександр Володимирович</t>
  </si>
  <si>
    <t>Повернення помилково внесених коштів у відповідності до част.7статті15 ЗУ "Про політичні партіїв Україні" та згідно заяви № 13-52-2612 від 15.03.2019 р.Без ПДВ.</t>
  </si>
  <si>
    <t>ПН838331З</t>
  </si>
  <si>
    <t>Повернення помилково внесених коштів у відповідності до част.7статті15 ЗУ "Про політичні партіїв Україні" та згідно заяви № 13-52-2623 від 15.03.2019 р.Без ПДВ.</t>
  </si>
  <si>
    <t>Спеней Олександр Павлович</t>
  </si>
  <si>
    <t xml:space="preserve"> @2PL124797</t>
  </si>
  <si>
    <t>Глоба Анатолій Євгенійович</t>
  </si>
  <si>
    <t xml:space="preserve"> @2PL615354</t>
  </si>
  <si>
    <t>Сьомик В'ячеслав Анатолійович</t>
  </si>
  <si>
    <t xml:space="preserve"> @2PL660450</t>
  </si>
  <si>
    <t>Повернення помилково внесених коштів у відповідності до част.7статті15 ЗУ "Про політичні партіїв Україні" та згідно заяви № 13-52-2615 від 15.03.2019 р.Без ПДВ.</t>
  </si>
  <si>
    <t>Повернення помилково внесених коштів у відповідності до част.7статті15 ЗУ "Про політичні партіїв Україні" та згідно заяви № 13-52-2613 від 15.03.2019 р.Без ПДВ.</t>
  </si>
  <si>
    <t>Повернення помилково внесених коштів у відповідності до част.7статті15 ЗУ "Про політичні партіїв Україні" та згідно заяви № 13-52-2618 від 15.03.2019 р.Без ПДВ.</t>
  </si>
  <si>
    <t>Повернення помилково внесених коштів у відповідності до част.7статті15 ЗУ "Про політичні партіїв Україні" та згідно заяви № 13-52-2609 від 15.03.2019 р.Без ПДВ.</t>
  </si>
  <si>
    <t>Повернення помилково внесених коштів у відповідності до част.7статті15 ЗУ "Про політичні партіїв Україні" та згідно заяви № 13-52-2610 від 15.03.2019 р.Без ПДВ.</t>
  </si>
  <si>
    <t>@2PL9083</t>
  </si>
  <si>
    <t>Докіль Михайло Євгенович</t>
  </si>
  <si>
    <t>@2PL3105</t>
  </si>
  <si>
    <t>@2PL5558</t>
  </si>
  <si>
    <t>Устименко Юлія Олександрівна</t>
  </si>
  <si>
    <t>Повернення помилково внесених коштів у відповідності до част.7статті15 ЗУ "Про політичні партіїв Україні" та згідно заяви № 13-52-2614 від 15.03.2019 р.Без ПДВ.</t>
  </si>
  <si>
    <t>@2PL8313</t>
  </si>
  <si>
    <t>@2PL4130</t>
  </si>
  <si>
    <t>@2PL3022</t>
  </si>
  <si>
    <t>Повернення помилково внесених коштів у відповідності до част.7статті15 ЗУ "Про політичні партіїв Україні" та згідно заяви № 13-52-2354  від 24.01.2019 р.Без ПДВ.</t>
  </si>
  <si>
    <t>Повернення помилково внесених коштів у відповідності до част.7статті15 ЗУ "Про політичні партіїв Україні" та згідно заяви № 13-52-2355  від 24.01.2019 р.Без ПДВ.</t>
  </si>
  <si>
    <t>Повернення помилково внесених коштів у відповідності до част.7статті15 ЗУ "Про політичні партіїв Україні" та згідно заяви № 13-52-2511  від 25.02.2019 р.Без ПДВ.</t>
  </si>
  <si>
    <t>Повернення помилково внесених коштів у відповідності до част.7статті15 ЗУ "Про політичні партіїв Україні" та згідно заяви № 13-52-2508  від 25.02.2019 р.Без ПДВ.</t>
  </si>
  <si>
    <t>Повернення помилково внесених коштів у відповідності до част.7статті15 ЗУ "Про політичні партіїв Україні" та згідно заяви № 13-52-2232  від 11.01.2019 р.Без ПДВ.</t>
  </si>
  <si>
    <t xml:space="preserve">  Матяш Євген Вікторович</t>
  </si>
  <si>
    <t xml:space="preserve"> Матяш Євген Вікторович</t>
  </si>
  <si>
    <t>Матяш Євген Вікторович</t>
  </si>
  <si>
    <t>Максименко Сергій Дмитрович</t>
  </si>
  <si>
    <t>26400500951109</t>
  </si>
  <si>
    <t>26401000000021</t>
  </si>
  <si>
    <t>накопичувальний</t>
  </si>
  <si>
    <t>Повернення помилково внесених коштів у відповідності до част.7статті15 ЗУ "Про політичні партіїв Україні" та згідно заяви № 13-52-2445  від 14.02.2019 р.Без ПДВ.</t>
  </si>
  <si>
    <t>Повернення помилково внесених коштів у відповідності до част.7статті15 ЗУ "Про політичні партіїв Україні" та згідно заяви № 13-52-2515 від 26.02.2019 р.Без ПДВ.</t>
  </si>
  <si>
    <t>Фізична особа підприємець Савенко Тетяна Олександрівна</t>
  </si>
  <si>
    <t>Фізична особа-підприємець  Вацківський Олександр Григорович</t>
  </si>
  <si>
    <t>Фізична особа підприємець Семирог-Орлик Денис Миколайович</t>
  </si>
  <si>
    <t>Фізична особа підприємець Пономаренко Валерій Ігорович</t>
  </si>
  <si>
    <t>Фізична особа підприємець Комаровський Михайло Володимирович</t>
  </si>
  <si>
    <t>Помилково перераховані кошти</t>
  </si>
  <si>
    <t>ТОВАРИСТВО З ОБМЕЖЕНОЮ ВІДПОВІДАЛЬНІСТЮ "АТМА"</t>
  </si>
  <si>
    <t xml:space="preserve">ТОВАРИСТВО З ОБМЕЖЕНОЮ ВІДПОВІДАЛЬНІСТЮ "ЕКОТЕХПРОМ" </t>
  </si>
  <si>
    <t>ТОВАРИСТВО З ОБМЕЖЕНОЮ ВІДПОВІДАЛЬНІСТЮ "МЦ-Файнанс"</t>
  </si>
  <si>
    <t>ТОВАРИСТВО З ОБМЕЖЕНОЮ ВІДПОВІДАЛЬНІСТЮ "Ліга Закон"</t>
  </si>
  <si>
    <t>ТОВАРИСТВО З ОБМЕЖЕНОЮ ВІДПОВІДАЛЬНІСТЮ  "КОСМОНОВА"</t>
  </si>
  <si>
    <t xml:space="preserve">ТОВАРИСТВО З ОБМЕЖЕНОЮ ВІДПОВІДАЛЬНІСТЮ  "ЕКОТЕХПРОМ" </t>
  </si>
  <si>
    <t>ТОВАРИСТВО З ОБМЕЖЕНОЮ ВІДПОВІДАЛЬНІСТЮ  "МЦ-Файнанс"</t>
  </si>
  <si>
    <t>ТОВАРИСТВО З ОБМЕЖЕНОЮ ВІДПОВІДАЛЬНІСТЮ  "РОЗЕТКА. УА" </t>
  </si>
  <si>
    <t xml:space="preserve">ТОВАРИСТВО З ОБМЕЖЕНОЮ ВІДПОВІДАЛЬНІСТЮ  "БІПЕР УКРАЇНА " </t>
  </si>
  <si>
    <t>ТОВАРИСТВО З ОБМЕЖЕНОЮ ВІДПОВІДАЛЬНІСТЮ  "Центр сертифікації ключів "Укпаїна"</t>
  </si>
  <si>
    <t> ТОВАРИСТВО З ОБМЕЖЕНОЮ ВІДПОВІДАЛЬНІСТЮ  "ПАПІРУС УНІВЕРСАЛ" </t>
  </si>
  <si>
    <t>ТОВАРИСТВО З ОБМЕЖЕНОЮ ВІДПОВІДАЛЬНІСТЮ  "ВОГ КАРД"</t>
  </si>
  <si>
    <t>ТОВАРИСТВО З ОБМЕЖЕНОЮ ВІДПОВІДАЛЬНІСТЮ "ВЕГА-АВТО БРОВАРИ"</t>
  </si>
  <si>
    <t>ТОВАРИСТВО З ОБМЕЖЕНОЮ ВІДПОВІДАЛЬНІСТЮ "Центр сертифікації ключів "Укпаїна"</t>
  </si>
  <si>
    <t>ТОВАРИСТВО З ОБМЕЖЕНОЮ ВІДПОВІДАЛЬНІСТЮ "ВЕКТОР ЗВІТ"</t>
  </si>
  <si>
    <t>ТОВАРИСТВО З ОБМЕЖЕНОЮ ВІДПОВІДАЛЬНІСТЮ "Центр інтернет-імен України"</t>
  </si>
  <si>
    <t>ТОВАРИСТВО З ОБМЕЖЕНОЮ ВІДПОВІДАЛЬНІСТЮ " Автоцентр Прага Авто на Кільцевій"</t>
  </si>
  <si>
    <t>ТОВАРИСТВО З ОБМЕЖЕНОЮ ВІДПОВІДАЛЬНІСТЮ "КОСМОНОВА"</t>
  </si>
  <si>
    <t> ТОВАРИСТВО З ОБМЕЖЕНОЮ ВІДПОВІДАЛЬНІСТЮ "ПАПІРУС УНІВЕРСАЛ" </t>
  </si>
  <si>
    <t xml:space="preserve">Фізична особа підприємець  Швець Роман Петрович </t>
  </si>
  <si>
    <t>ТОВАРИСТВО З ОБМЕЖЕНОЮ ВІДПОВІДАЛЬНІСТЮ "ЗІНТЕКО"</t>
  </si>
  <si>
    <t>ТОВАРИСТВО З ОБМЕЖЕНОЮ ВІДПОВІДАЛЬНІСТЮ "СТАРЛАЙТ БРЕНД КОНТЕНТ"</t>
  </si>
  <si>
    <t>ТОВАРИСТВО З ОБМЕЖЕНОЮ ВІДПОВІДАЛЬНІСТЮ "Вел Тревел"</t>
  </si>
  <si>
    <t>ТОВАРИСТВО З ОБМЕЖЕНОЮ ВІДПОВІДАЛЬНІСТЮ "НОВА РЕКЛАМА"</t>
  </si>
  <si>
    <t>ТОВАРИСТВО З ОБМЕЖЕНОЮ ВІДПОВІДАЛЬНІСТЮ "ГЛОБАЛ МЕДІА ГРУП"</t>
  </si>
  <si>
    <t>ТОВАРИСТВО З ОБМЕЖЕНОЮ ВІДПОВІДАЛЬНІСТЮ "Док Обмін"</t>
  </si>
  <si>
    <t>ТОВАРИСТВО З ОБМЕЖЕНОЮ ВІДПОВІДАЛЬНІСТЮ "Київський годинниковий завод"</t>
  </si>
  <si>
    <t>ТОВАРИСТВО З ОБМЕЖЕНОЮ ВІДПОВІДАЛЬНІСТЮ "Інтернет інвест"</t>
  </si>
  <si>
    <t>ТОВАРИСТВО З ОБМЕЖЕНОЮ ВІДПОВІДАЛЬНІСТЮ "ЕКВАЙД"</t>
  </si>
  <si>
    <t>ТОВАРИСТВО З ОБМЕЖЕНОЮ ВІДПОВІДАЛЬНІСТЮ "Лада плюс"</t>
  </si>
  <si>
    <t>22100, Вінницька обл., місто Козятин, ВУЛИЦЯ П. Орлика, будинок 12</t>
  </si>
  <si>
    <t>22600, Вінницька обл., Оратівський район, селище міського типу Оратів, ВУЛИЦЯ Героїв Майдану, буд.90</t>
  </si>
  <si>
    <t>22600, Вінницька обл., Оратівський район, селище міського типу Оратів, ВУЛИЦЯ  Героїв Майдану, буд.90</t>
  </si>
  <si>
    <t>ПАТ КБ "ПриватБанк", МФО 305299, р/р26007050347236</t>
  </si>
  <si>
    <t>АТ КБ "ПриватБанк", МФО 305299, р/р 26006050274753, АТ КБ "Приват Банк",МФО 305299,р/р20681050318375 (інші рахунки),АТ КБ "Приват Банк",МФО 305299,р/р 20682050313001 (інші рахунки); АТ КБ "Приват Банк",МФО 305299,р/р35700050268755 (інші рахунки)</t>
  </si>
  <si>
    <t>51700 Дніпропетровська обл., місто Вільногірськ, ВУЛИЦЯ ЦЕНТРАЛЬНА, будинок 45, приміщення 2</t>
  </si>
  <si>
    <t>АТ КБ "ПриватБанк", МФО 305299, р/р 26006050268468</t>
  </si>
  <si>
    <t>АТ КБ "Приватбанк", МФО 305299, № р/р 26003050336241 (поточний)</t>
  </si>
  <si>
    <t>АТ КБ "Приватбанк", МФО 305299, № р/р 26001050273533</t>
  </si>
  <si>
    <t>АТ КБ "ПриватБанк", МФО 305299, р/р 26008050277361</t>
  </si>
  <si>
    <t>АТ КБ "ПриватБанк", МФО 305299, р/р 26007050277920</t>
  </si>
  <si>
    <t xml:space="preserve">АТ КБ "ПриватБанк", МФО 305299, р/р 26006050271961, </t>
  </si>
  <si>
    <t>АТ КБ "ПриватБанк", МФО 305299, р/р 26002050274326,</t>
  </si>
  <si>
    <t>АТ КБ "ПриватБанк", МФО 305299, р/р 26007050256480</t>
  </si>
  <si>
    <t>АТ КБ "ПриватБанк", МФО 305299, р/р 26008050318275</t>
  </si>
  <si>
    <t>АТ КБ "ПриватБанк", МФО 305299, р/р 26003050273177</t>
  </si>
  <si>
    <t>АТ КБ "ПриватБанк", МФО 305299, р/р 26009050272707</t>
  </si>
  <si>
    <t>АТ КБ "ПриватБанк", МФО 305299, р/р 26007050269013</t>
  </si>
  <si>
    <t>АТ КБ "ПриватБанк", МФО 305299, р/р 26003050016077</t>
  </si>
  <si>
    <t>АТ КБ "ПриватБанк", МФО 305299, р/р 26005050307182</t>
  </si>
  <si>
    <t>АТ КБ "ПриватБанк", МФО 305299, р/р 26008050272690</t>
  </si>
  <si>
    <t>АТ КБ "ПриватБанк", МФО 305299, р/р 26005050279016</t>
  </si>
  <si>
    <t>АТ КБ "ПриватБанк", МФО 305299, р/р 26002050267720</t>
  </si>
  <si>
    <t>АТ КБ "ПриватБанк", МФО 305299, р/р 26003050277452</t>
  </si>
  <si>
    <t>Новокодацька районна організація Всеукраїнського об'єднання "Батьківщина" м. Дніпра</t>
  </si>
  <si>
    <t>АТ КБ "ПриватБанк", МФО 305299, р/р 26009050011474</t>
  </si>
  <si>
    <t>АТ КБ "ПриватБанк", МФО 305299, р/р 26003050276969</t>
  </si>
  <si>
    <t>ПАТ КБ "ПриватБанк", Криворізька філія, МФО 305750, р/р 26006053520115; р/р 26077053531995; р/р 20632053506747; р/р 26079053535029; р/р 20682053529086; р/р 20681053529441; р/р 35700053518500</t>
  </si>
  <si>
    <t>50026, Дніпропетровська обл., місто Кривий Ріг, ПРОСПЕКТ Добролюбова ,будинок 19, приміщення 15</t>
  </si>
  <si>
    <t>АТ КБ "ПриватБанк", Криворізька філія, МФО 305750, р/р 26005053525144</t>
  </si>
  <si>
    <t>АТ КБ "Приватбанк", МФО 305299, р/р 26007050293540(поточний рахунок),</t>
  </si>
  <si>
    <t>АТ КБ "ПриватБанк", МФО 305299, р/р 26001050305768</t>
  </si>
  <si>
    <t>АТ КБ "ПриватБанк", МФО 305299, р/р 26000053511517</t>
  </si>
  <si>
    <t>АТ КБ "ПриватБанк", МФО 305299, р/р 26004050298559</t>
  </si>
  <si>
    <t>АТ КБ "ПриватБанк", МФО 305299, р/р 26007050262935,</t>
  </si>
  <si>
    <t xml:space="preserve">АТ КБ "ПриватБанк", МФО 305299, р/р 26007050267479 </t>
  </si>
  <si>
    <t>АТ КБ "ПриватБанк", МФО 305299, р/р 26002050281483</t>
  </si>
  <si>
    <t>АТ КБ "ПриватБанк", МФО 305299, р/р 26007050275029</t>
  </si>
  <si>
    <t>ПАТ "Державний ощадний банк України " Філія -  Дніпропетровське ОУ ТВБВ 11-А типу №10003/0318, МФО 305482, р/р 26004300633436.</t>
  </si>
  <si>
    <t>АТ КБ "ПриватБанк", МФО 305299, р/р 26002053518596, поточний рахунок</t>
  </si>
  <si>
    <t>АТ КБ "ПриватБанк", МФО 305299, р/р 26000050300991  поточний</t>
  </si>
  <si>
    <t>АТ КБ "ПриватБанк", МФО 305299, р/р 26000050269195</t>
  </si>
  <si>
    <t xml:space="preserve">АТ КБ "Приватбанк", МФО 305750, р/р 26000053512505, </t>
  </si>
  <si>
    <t>АТ КБ "Приватбанк", МФО 305299, р/р 26008050293118</t>
  </si>
  <si>
    <t>ПУБЛІЧНЕ АКЦІОНЕРНЕ ТОВАРИСТВО КОМЕРЦІЙНИЙ БАНК "ПРИВАТБАНК", Маріупольська філія, МФО 335429, р/р 26005054005253,п/р 26053054005238.</t>
  </si>
  <si>
    <t>Лівобережна районна в м. Маріуполі Донецької області партійна організація політичної партії "Всеукраїнське об'єднання "Батьківщина"</t>
  </si>
  <si>
    <t>87526, Донецька обл., місто Маріуполь, ПРОСПЕКТ ПЕРЕМОГИ, будинок 107/21</t>
  </si>
  <si>
    <t>11500, Житомирська обл., місто Коростень, ВУЛИЦЯ ГРУШЕВСЬКОГО, будинок 43</t>
  </si>
  <si>
    <t>12601, Житомирська обл., Брусилівський район, селище міського типу Брусилів, ВУЛИЦЯ Метрополита Іларіона, будинок 26</t>
  </si>
  <si>
    <t>11501, Житомирська обл., місто Коростень, ВУЛИЦЯ Грушевського, будинок 43</t>
  </si>
  <si>
    <t>13100, Житомирська обл., Любарський район, селище міського типу Любар, ВУЛИЦЯ1 травня, буд. 5</t>
  </si>
  <si>
    <t>13100, Житомирська обл., Любарський район, селище міського типу Любар, ВУЛИЦЯ 1 травня, буд. 5</t>
  </si>
  <si>
    <t xml:space="preserve"> ТВБВ №10005/052 філії-Філії Житомирського ОУ АТ "Ощадбанк" код за ЄДРПОУ 09311380, поточний рахунок №26008300968964</t>
  </si>
  <si>
    <t xml:space="preserve">ЧУДНІВСЬКА РАЙОННА ПАРТІЙНА ОРГАНІЗАЦІЯ ВСЕУКРАЇНСЬКЕ ОБЄДНАННЯ "БАТЬКІВЩИНА"ЖИТОМИРСЬКОЇ ОБЛАСТІ       </t>
  </si>
  <si>
    <t>13201, Житомирська обл., Чуднівський район, місто Чуднів, вул. МАЛА ЖИТОМИРСЬКА, будинок 8</t>
  </si>
  <si>
    <t xml:space="preserve"> ТВБВ №10005/053 філії-Філії Житомирського ОУ АТ "Ощадбанк" код 3111647, код за ЄДРПОУ 09311380, поточний рахунок №26004300949556, виборчий рахунок № 26434055800896 в ПАТ КБ "ПРИВАТБАНК", МФО 311744, ЄДРПОУ 14360570</t>
  </si>
  <si>
    <t>88000, Закарпатська обл., місто Ужгород, вул. Гагаріна, буд. 38; Закарпатська область,Іршавський район, м.Іршава, пл. Народна, буд.7, Закарпатська область, м. Мукачево, вул. Августина Штефаника, буд. 25/2, кімната 32/1, смт. Воловець, вул. Привокзальна, 5 а</t>
  </si>
  <si>
    <t>АТ "Укрсиббанк" МФО 351005, р/р: 26004207071600;
АТ "Укрсиббанк" МФО 351005, 
р/р: 26003207071601,
Філія ЗОУ АТ "Ощадбанк",МФО 312356,р/р 26003000619517</t>
  </si>
  <si>
    <t>72319, Запорізька обл., місто Мелітополь, просп.Богдана Хмельницького, буд.70, офіс 215</t>
  </si>
  <si>
    <t>72319, Запорізька обл., місто Мелітополь,просп.Богдана Хмельницького, буд.70, офіс 215</t>
  </si>
  <si>
    <t>72102, Запорізька область, Приморський район, м. Приморськ, вул. Морська, буд.57, кв.84</t>
  </si>
  <si>
    <t>72102, Запорізька область, Приморський район, м. Приморськ, вул. вул. Морська, буд.57, кв.84</t>
  </si>
  <si>
    <t>76019, Івано-Франківська обл., місто Івано-Франківськ, вул. Василіянок, будинок 62А, кімната 14</t>
  </si>
  <si>
    <t>76019, Івано-Франківська обл., місто Івано-Франківськ, вул. Василіянок, будинок 62А</t>
  </si>
  <si>
    <t>76018, місто Івано-Франківськ, вул. Коновальця, буд. 7 Б</t>
  </si>
  <si>
    <t>09100, Київська обл., м.Біла Церква, вул.Олеся Гончара буд. 2, приміщення №100</t>
  </si>
  <si>
    <t>08292, Київська обл., місто Буча, вул. Горького, буд.8 б</t>
  </si>
  <si>
    <t>ПАТ КБ "ПриватБанк", код установи 14360570, р/р 26005053001369</t>
  </si>
  <si>
    <t>АТ КБ "ПриватБанк", МФО 353586 р/р 26008051422208</t>
  </si>
  <si>
    <t>АТ КБ "ПриватБанк", МФО 321842, р/р 26007053168170</t>
  </si>
  <si>
    <t>Філія "Київське ГРУ"ПАТ КБ "ПриватБанк" Вишнівське відділення,код 14360570 МФО 321842, р/р 26001053004898</t>
  </si>
  <si>
    <t>ПАТ КБ "ПриватБанк", Київська філія, МФО 321842, код ЄДРПОУ 25951084 р/р 26001053011546</t>
  </si>
  <si>
    <t>ПАТ КБ ПриватБанк, МФО 323583, ЄДРПОУ 24146984 р/р 26004312273001</t>
  </si>
  <si>
    <t>26600, Кіровоградська обл., Вільшанський район, селище міського типу Вільшанка, ВУЛИЦЯ Центральна, будинок 36/2</t>
  </si>
  <si>
    <t xml:space="preserve">26300, Кіровоградська обл., Гайворонський район, місто Гайворон, ВУЛИЦЯ КОБЗАРЯ, будинок 7 </t>
  </si>
  <si>
    <t>28300, Кіровоградська обл., Петрівський район, смт.Петрове, вул.ЦЕНТРАЛЬНА, будинок 31</t>
  </si>
  <si>
    <t>93100, Луганська обл., місто Лисичанськ, вул. Сосюри, будинок 365</t>
  </si>
  <si>
    <t>93100, Луганська обл., місто Лисичанськ, вул. Довженко, будинок 5, кімната № 209</t>
  </si>
  <si>
    <t>АТ КБ "ПриватБанк", код 14360570, МФО 304795, п/р 26002053730540</t>
  </si>
  <si>
    <t>93500, Луганська обл., Новоайдарський район, селище міського типу Новоайдар, вулиця Центральна, будинок 32</t>
  </si>
  <si>
    <t>92703, Луганська обл., Старобільський район, місто Старобільськ, вул. Миру, будинок 2, кімната 1</t>
  </si>
  <si>
    <t>АТ КБ "ПриватБанк", ЄДРПОУ 14360570, МФО 304795, р/р 26004053722772, ПАТ АБ "УКРГАЗБАНК", ЄДРПОУ 23697280, МФО 320478, п/р 26007924857721</t>
  </si>
  <si>
    <t>ПАТ Райффайзен банк Аваль, МФО 380805, поточний рахунок 26009223347</t>
  </si>
  <si>
    <t>ТВБВ №10013/018 філії - ЛОУ АТ "Ощадбанк", МФО 325796, п/р 26008300557006</t>
  </si>
  <si>
    <t>ТВБВ №10013/0242 філії - ЛОУ АТ "Ощадбанк", МФО 325796, п/р 26006300558740</t>
  </si>
  <si>
    <t>ТВБВ №10013/03 філії - ЛОУ АТ "Ощадбанк", МФО 325796, п/р 26001300560551</t>
  </si>
  <si>
    <t>ТВБВ №10013/095 філії - ЛОУ АТ "Ощадбанк", МФО 325796, п/р 26002300553222</t>
  </si>
  <si>
    <t>ТВБВ №10013/0215 філії - ЛОУ АТ "Ощадбанк", МФО 325796, п/р 26002300562309</t>
  </si>
  <si>
    <t>82172, Львівська обл., місто Дрогобич, місто Стебник, ВУЛИЦЯ Михайла Грушевського, будинок 11</t>
  </si>
  <si>
    <t>ПАТ "Кредобанк", МФО 325365, п/р 260010001900</t>
  </si>
  <si>
    <t>ТВБВ №10013/0188 філії - ЛОУ АТ "Ощадбанк", МФО 325796, п/р 26002300558023</t>
  </si>
  <si>
    <t>ТВБВ №10013/0138 філії -  Львівське обласне управління   АТ "Ощадбанк", МФО 325796, поточний рахунок 26001300585503</t>
  </si>
  <si>
    <t>79008, Львівська обл., м. Львів, ПЛОЩА СОБОРНА, будинок 10</t>
  </si>
  <si>
    <t xml:space="preserve">ТВБВ №10013/0343 філії - ЛОУ АТ "Ощадбанк", МФО 325796, п/р 26001300573537, картковий рахунок 26000301573537 </t>
  </si>
  <si>
    <t>79005, Львівська обл.,м. Львів, вул. Шота Руставелі, будинок 24, кв. 2 А.</t>
  </si>
  <si>
    <t>ТВБВ №10013/076 філії - ЛОУ АТ "Ощадбанк", МФО 325796, п/р 26006300573673</t>
  </si>
  <si>
    <t>79070, Львівська обл.,м. Львів, проспект Червоної калини, буд.70, нежиле приміщення 114</t>
  </si>
  <si>
    <t>79070, Львівська обл.,м. Львів, проспект Червоної калини, буд. 70, нежиле приміщення 114</t>
  </si>
  <si>
    <t>79013, Львівська обл., місто Львів, ВУЛИЦЯ КИЇВСЬКА, будинок 28 А, квартира 1</t>
  </si>
  <si>
    <t>ТВБВ №10013/03 філії - ЛОУ АТ "Ощадбанк", МФО 325796, п/р 26008300566138</t>
  </si>
  <si>
    <t>80600,                Львівська область, Бродівський район м. Броди, вул. Залізнична, будинок 40 А</t>
  </si>
  <si>
    <t>80600, Львівська область, Бродівський район м. Броди, вул. Залізнична, будинок 40 А</t>
  </si>
  <si>
    <t>ПАТ «Кредобанк»   МФО:325365
поточний рахунок 2600401064845</t>
  </si>
  <si>
    <t>ТВБВ №10013/0226 філії - Львівське обласне управління АТ "Ощадбанк", МФО 325796, п/р 26007300565356, ПАТ "КРЕДОБАНК", МФО 325365, п/р 260060000605</t>
  </si>
  <si>
    <t>Філія Львівське ОУ АТ «Ощадбанк» Турківського ТВБВ №10013/021, м. Турка ,вул. Шептицького, буд. 2, МФО 325796, п/р 260033012203</t>
  </si>
  <si>
    <t>Центральна районна в м. Миколаєві організація політичної партії "Всеукраїнське об'єднання "Батьківщина"</t>
  </si>
  <si>
    <t>АТ Ощадбанк Філія Миколаївське обласне управління, ТВБВ №10014/0109, код банку 326461, п/р 26005300825758</t>
  </si>
  <si>
    <t>57134, Миколаївська обл., Миколаївський район, с. Весняне, вул. Урожайна, будинок 7, квартира 4</t>
  </si>
  <si>
    <t>54029, Миколаївська обл., місто Миколаїв, вул. Урожайна, будинок 7, квартира 4</t>
  </si>
  <si>
    <t>Філія Миколаївське ОУ АТ "Ощадбанк", ТВБВ № 10014/079, код банку 326461, р/р 26008300792424</t>
  </si>
  <si>
    <t>Філія Миколаївське ОУ АТ "Ощадбанк", ТВБВ №10014/0118, код банку 326461, п/р 26005300824146</t>
  </si>
  <si>
    <t xml:space="preserve">ПАТ КБ "ПриватБанк", код банку 326610, поточний рахунок 26008053238319 </t>
  </si>
  <si>
    <t>ПАТ "Марфін Банк", МФО 328168, р/р 26004251221</t>
  </si>
  <si>
    <t>ПАТ "Приватбанк" МФО 331401, ЄДРПОУ 25784681,  р/р 26002300724001</t>
  </si>
  <si>
    <t>37500, Полтавська обл., місто Лубни, проспект Володимирський, будинок 13, квартира 3</t>
  </si>
  <si>
    <t>Філія Рівненське ОУ АТ Ощадбанк м. Рівне, МФО 333368, № 26004301975917</t>
  </si>
  <si>
    <t>АТ"Ощадбанк", МФО 333368, р/р260013012638</t>
  </si>
  <si>
    <t>33018, м.Рівне, вул. Курчатова, будинок 32А</t>
  </si>
  <si>
    <t>Рівненське ОУ АТ "Ощадбанк", МФО 333368, № 260063012594</t>
  </si>
  <si>
    <t>АТ КБ "Приватбанк" МФО 337546,  р/р 26009055022131, цільові зарахування 29247055000729</t>
  </si>
  <si>
    <t>АТ КБ "Приватбанк" ЄДРПОУ 24016224, МФО 337546, р/р 26002055019839</t>
  </si>
  <si>
    <t>АТ КБ "Приватбанк" МФО 337546, р/р 26004055019365</t>
  </si>
  <si>
    <t>41600, Сумська обл., місто Конотоп, ПРОСПЕКТ Миру, будинок 6</t>
  </si>
  <si>
    <t>АТ КБ "Приватбанк" МФО 337546, р/р 26004055019183</t>
  </si>
  <si>
    <t>АТ КБ "Приватбанк" МФО 337546, р/р 26004055015693</t>
  </si>
  <si>
    <t>АТ КБ "Приватбанк" МФО 337546, р/р 26002055023018</t>
  </si>
  <si>
    <t>АТ КБ "ПРИВАТБАНК", МФО 337546, пот.рах. №26000055023775</t>
  </si>
  <si>
    <t>АТ КБ "Приватбанк"  МФО 337546, р/р 26006055026215</t>
  </si>
  <si>
    <t xml:space="preserve">Політична партія Буринська районна партійна організація Всеукраїнського об'єднання "Батьківщина" </t>
  </si>
  <si>
    <t>АТ КБ "Приватбанк"  МФО 337546, р/р 26004055018872</t>
  </si>
  <si>
    <t>АТ КБ "Приватбанк" МФО 337546, р/р 26003055022568</t>
  </si>
  <si>
    <t xml:space="preserve">Політична партія Глухівська районна партійна організація Всеукраїнського об'єднання "Батьківщина" </t>
  </si>
  <si>
    <t>АТ КБ "Приватбанк" МФО 337546, р/р 26007055023518</t>
  </si>
  <si>
    <t>АТ КБ "Приватбанк" МФО 337546, р/р 26009055028339</t>
  </si>
  <si>
    <t xml:space="preserve">АТ КБ "Приватбанк" ЄДРПОУ 24016052,  МФО 337546, р/р 26004055021988, </t>
  </si>
  <si>
    <t>АТ КБ "Приватбанк",  МФО 337546, р/р 26003055017283</t>
  </si>
  <si>
    <t>АТ КБ "Приватбанк", МФО 337546, р/р 26004055024112</t>
  </si>
  <si>
    <t>АТ КБ "Приватбанк" ЄДРПОУ/ДРФО 36234682, Сумська філія, МФО 337546
р/р 26000055019972</t>
  </si>
  <si>
    <t>АТ КБ "Приватбанк", МФО 337546, 
р/р 26004055023372</t>
  </si>
  <si>
    <t>Бучацька районна  організація "Всеукраїнське об'єднання "Батьківщина"</t>
  </si>
  <si>
    <t>47305, Тернопільська обл., Збаразький район, м.Збараж, вул.Грушевського, буд.109</t>
  </si>
  <si>
    <t>48301, Тернопільська обл., Монастириський район, місто Монастириська, ВУЛИЦЯ Шевченка, буд.29</t>
  </si>
  <si>
    <t>АТ "РАЙФАЙЗЕН БАНК АВАЛЬ" код банку 380805, п/р 26009378667</t>
  </si>
  <si>
    <t>Новобаварська районна у м. Харкові партійна організація Всеукраїнського об'єднання "Батьківщина" Харківської області</t>
  </si>
  <si>
    <t>61001, Харківська обл., місто Харків, вул. Державінська,будинок 38 И,офіс 1</t>
  </si>
  <si>
    <t>Холодногірська районна у м. Харкові партійна організація Всеукраїнського об’єднання «Батьківщина»  Харківської області</t>
  </si>
  <si>
    <t xml:space="preserve">Московська районна у м. Харкові партійна організація Всеукраїнського об'єднання "Батьківщина" Харківської області  </t>
  </si>
  <si>
    <t>73026, Херсонська обл., місто Херсон, вул. Тираспільська, будинок 1</t>
  </si>
  <si>
    <t>75800, Херсонська обл., Каланчацький район, селище міського типу Каланчак, ВУЛИЦЯ Михайлівська, будинок 37</t>
  </si>
  <si>
    <t>75300, Херсонська обл., Новотроїцький р-н, смт. Новотроїцьке, вул. Білошкури, буд. 12, каб. №4, 2-поверх</t>
  </si>
  <si>
    <t xml:space="preserve">   АТ КБ "ПриватБанк", МФО 315405, р/р 26002052308575</t>
  </si>
  <si>
    <t>ПАТ КБ "Приватбанк" Код ЄДРПОУ 14360570, код банку 315405, р/р№26007052317000</t>
  </si>
  <si>
    <t>АТ КБ "Приватбанк", 
 МФО 354347, р/р 26003051521053, р/р26059051509847</t>
  </si>
  <si>
    <t>АТ КБ "Приватбанк", 
 МФО 354347, р/р 26000051538997</t>
  </si>
  <si>
    <t>АТ КБ "Приватбанк", код ЄДРПОУ 1436570, р/р 26008051546163</t>
  </si>
  <si>
    <t>60300, Чернівецька обл., Новоселицький район, місто Новоселиця, ВУЛИЦЯ Чкалова, будинок 10 А</t>
  </si>
  <si>
    <t>60000, Чернівецька обл., Хотинський район, м. Хотин, вул. Ольги Кобилянської, будинок 1</t>
  </si>
  <si>
    <t>ПАТ КБ "Приватбанк", МФО 305299, п/р 26009050016918</t>
  </si>
  <si>
    <t>АТ "Райфайзен Банк Аваль", МФО 380805, р/р 26002135487, р/р 26007135493, АТ КБ "ПриватБанк" МФО 300711 р/р 26005052755262, р/р 26006052720575</t>
  </si>
  <si>
    <t>АТ КБ "ПриватБанк" МФО 300711 р/р 26002052614362</t>
  </si>
  <si>
    <t>АТ КБ "ПриватБанк" МФО 320649 р/р 26008052683834</t>
  </si>
  <si>
    <t>АТ КБ "ПриватБанк" МФО 300711 р/р 26006052619761</t>
  </si>
  <si>
    <t>АТ КБ "ПриватБанк" МФО 300711 р/р 26002052628217</t>
  </si>
  <si>
    <t>АТ КБ "ПриватБанк" МФО 320649 р/р 26008052679183</t>
  </si>
  <si>
    <t>АТ КБ "ПриватБанк" МФО 300711 р/р 26009052622829</t>
  </si>
  <si>
    <t>АТ "АБ"РАДАБАНК",МФО 306500,код ЄДРПОУ 21322127,поточний рахунок №26005300003182</t>
  </si>
  <si>
    <r>
      <t>Найменування та код установ(и) банків(у), в яких(ій) відкрито поточні(ий) рахунки (рахунок), номери рахунків (рахунку): 1) ПАТ АБ "Укргазбанк", МФО 320478,  п/р №26007212001988, п/р 26046903289478; 2) АТ  "МЕГАБАНК", МФО 351629, п/р 2600426373, п/р 2604826373; АТ  "МЕГАБАНК", МФО 351629 п/р 26404209;  АТ  "МЕГАБАНК", МФО 351629 п/р 264012016; Фiлiя - Чернiвецьке обласне управлiння публічного акцiонерного товариства "Державний ощадний банк України", МФО 356334  п/р 26404500929199;  АТ  "МЕГАБАНК", МФО 351629 п/р 264062011;</t>
    </r>
    <r>
      <rPr>
        <sz val="12"/>
        <color rgb="FFFF0000"/>
        <rFont val="Times New Roman"/>
        <family val="1"/>
        <charset val="204"/>
      </rPr>
      <t xml:space="preserve"> </t>
    </r>
    <r>
      <rPr>
        <sz val="12"/>
        <rFont val="Times New Roman"/>
        <family val="1"/>
        <charset val="204"/>
      </rPr>
      <t>АТ  "УКРГАЗБАНК", МФО 320478 п/р 26409000000023;АТ  "УКРГАЗБАНК", МФО 320478 п/р  26408000000013; АТ  "МЕГАБАНК", МФО 351629 п/р  26409204; АТ  "МЕГАБАНК", МФО 351629 п/р  26407206;</t>
    </r>
    <r>
      <rPr>
        <sz val="12"/>
        <color rgb="FFFF0000"/>
        <rFont val="Times New Roman"/>
        <family val="1"/>
        <charset val="204"/>
      </rPr>
      <t xml:space="preserve"> </t>
    </r>
    <r>
      <rPr>
        <sz val="12"/>
        <rFont val="Times New Roman"/>
        <family val="1"/>
        <charset val="204"/>
      </rPr>
      <t xml:space="preserve">  АТ  "УКРГАЗБАНК", МФО 320478 п/р  26405000000005;</t>
    </r>
    <r>
      <rPr>
        <sz val="12"/>
        <color rgb="FFFF0000"/>
        <rFont val="Times New Roman"/>
        <family val="1"/>
        <charset val="204"/>
      </rPr>
      <t xml:space="preserve"> </t>
    </r>
    <r>
      <rPr>
        <sz val="12"/>
        <rFont val="Times New Roman"/>
        <family val="1"/>
        <charset val="204"/>
      </rPr>
      <t xml:space="preserve"> АТ  "УКРГАЗБАНК", МФО 320478  п/р  26407000000025;  АТ "УКРГАЗБАНК", МФО 320478 п/р 26400000000022; АТ  "УКРГАЗБАНК", МФО 320478 п/р 26408000000024; АТ  "УКРГАЗБАНК", МФО 320478 п/р 26404000000006;  АТ  "МЕГАБАНК", МФО 351629 п/р 26406133;</t>
    </r>
    <r>
      <rPr>
        <sz val="12"/>
        <color rgb="FFFF0000"/>
        <rFont val="Times New Roman"/>
        <family val="1"/>
        <charset val="204"/>
      </rPr>
      <t xml:space="preserve">  </t>
    </r>
    <r>
      <rPr>
        <sz val="12"/>
        <rFont val="Times New Roman"/>
        <family val="1"/>
        <charset val="204"/>
      </rPr>
      <t>АТ  "МЕГАБАНК", МФО 351629 п/р 264072014; Фiлiя - Рівненського обласне управлiння публічного акцiонерного товариства "Державний ощадний банк України", МФО 333368 п/р 26401500934909;  АТ  "МЕГАБАНК", МФО 351629 п/р 264032012; ПАТ  "МТБ БАНК", МФО 328168 п/р 26401333571;</t>
    </r>
    <r>
      <rPr>
        <sz val="12"/>
        <color rgb="FFFF0000"/>
        <rFont val="Times New Roman"/>
        <family val="1"/>
        <charset val="204"/>
      </rPr>
      <t xml:space="preserve"> </t>
    </r>
    <r>
      <rPr>
        <sz val="12"/>
        <rFont val="Times New Roman"/>
        <family val="1"/>
        <charset val="204"/>
      </rPr>
      <t xml:space="preserve"> АТ  "МЕГАБАНК", МФО 351629  п/р 26408205; АТ  "УКРГАЗБАНК", МФО 320478  п/р 26401000000009; АТ  "МЕГАБАНК", МФО 351629 п/р 26405208;  АТ  "МЕГАБАНК", МФО 351629 п/р 264092010;   АТ  "УКРГАЗБАНК", МФО 320478 п/р 26401000000021 ;</t>
    </r>
    <r>
      <rPr>
        <sz val="12"/>
        <color rgb="FFFF0000"/>
        <rFont val="Times New Roman"/>
        <family val="1"/>
        <charset val="204"/>
      </rPr>
      <t xml:space="preserve"> </t>
    </r>
    <r>
      <rPr>
        <sz val="12"/>
        <rFont val="Times New Roman"/>
        <family val="1"/>
        <charset val="204"/>
      </rPr>
      <t xml:space="preserve"> АТ  "МЕГАБАНК", МФО 351629 п/р 26406207; ТВБВ №10002/040 Філія  -Волинського обласного управління АТ "Ощадбанк", МФО 303398 п/р 26400500951109; АТ  "МЕГАБАНК", МФО 351629 п/р  264042015; АТ  "МЕГАБАНК", МФО 351629 п/р 264002013; АТ  "МЕГАБАНК", МФО 351629 п/р 2640526002;  АТ  "МЕГАБАНК", МФО 351629 п/р 2640426001.</t>
    </r>
  </si>
  <si>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sz val="12"/>
        <rFont val="Times New Roman"/>
        <family val="1"/>
        <charset val="204"/>
      </rPr>
      <t>30.10.2006  №1 070 120 0000 012963</t>
    </r>
  </si>
  <si>
    <t>Місцезнаходження: .Київ, ВУЛИЦЯ ТУРІВСЬКА, будинок 15</t>
  </si>
  <si>
    <t>-</t>
  </si>
  <si>
    <t>Глущенко Оксана Анатоліївна</t>
  </si>
  <si>
    <t>Дікунов Валентин Ростиславович</t>
  </si>
  <si>
    <t>Матвійчук Володимир Маркович</t>
  </si>
  <si>
    <t>Подгорний Сергій Петрович</t>
  </si>
  <si>
    <t>Токар Аркадій Валентинович</t>
  </si>
  <si>
    <t>Юрченко Юрій Вікторович</t>
  </si>
  <si>
    <t>31.01.2019 р.</t>
  </si>
  <si>
    <t>31.03.2019р.</t>
  </si>
  <si>
    <t>Нотаріальні послуги</t>
  </si>
  <si>
    <t>Сплата за разові перепустки</t>
  </si>
  <si>
    <t>Сплата за послуги з технічного супроводження заходу</t>
  </si>
  <si>
    <t>ТОВАРИСТВО З ОБМЕЖЕНОЮ ВІДПОВІДАЛЬНІСТЮ " ПЛАТФОРМА"</t>
  </si>
  <si>
    <t>04080, м.Київ, ВУЛИЦЯ ТУРІВСЬКА, будинок 31, квартира 8</t>
  </si>
  <si>
    <t>02125, м.Київ, ВУЛИЦЯ ВІТАЛІЯ ШИМАНОВСЬКОГО, будинок 2/1, кімната 212</t>
  </si>
  <si>
    <t>Сплата за телекомунікаційні послуги</t>
  </si>
  <si>
    <t>ПУБЛІЧНЕ АКЦІОНЕРНЕ ТОВАРИСТВО "УКРТЕЛЕКОМ"</t>
  </si>
  <si>
    <t>Сплата за оренду майна</t>
  </si>
  <si>
    <t>ТОВАРИСТВО З ОБМЕЖЕНОЮ ВІДПОВІДАЛЬНІСТЮ "ЕКОТЕХПРОМ"</t>
  </si>
  <si>
    <t>Сплата за ремонт картриджів</t>
  </si>
  <si>
    <t>Фізична особа-підприємець БИЧКОВ ВІКТОР ВОЛОДИМИРОВИЧ</t>
  </si>
  <si>
    <t>54031, м. Миколаїв, вул. Енгельса, будинок 39, квартира 3</t>
  </si>
  <si>
    <t>Україна, Закарпатська обл, м.Мукачево , 
вул. Достоєвського, 
буд.7-А, кв.5</t>
  </si>
  <si>
    <t>Товариство з обмеженною відповідальністю
 "СК Антстрой"</t>
  </si>
  <si>
    <t>Приватне акціонерне товариство 
  " Комплекс " Либідський"</t>
  </si>
  <si>
    <t>Товариство з обмеженною відповідальністю
 "МЦ-Файнанс"</t>
  </si>
  <si>
    <t xml:space="preserve">Програмна продукція
Windows Professional 10 SNGL
OLP NL Legalization GetGenuine
wCOA </t>
  </si>
  <si>
    <t xml:space="preserve">Програмна продукція
Office Home and Business 2016
Win AllLng PKLic Onln CEE Only
C2R NR
Windows Professional 10 SNGL
OLP NL Legalization GetGenuine
wCOA </t>
  </si>
  <si>
    <t xml:space="preserve">  АТ  "МЕГАБАНК", МФО 351629</t>
  </si>
  <si>
    <t>Фiлiя - Чернiвецьке обласне управлiння публічного акцiонерного товариства "Державний ощадний банк України", МФО 356334</t>
  </si>
  <si>
    <t>АТ  "УКРГАЗБАНК", МФО 320478</t>
  </si>
  <si>
    <t xml:space="preserve"> ТВБВ №10002/040 Філія  -Волинського обласного управління АТ "Ощадбанк", МФО 303398</t>
  </si>
  <si>
    <r>
      <t xml:space="preserve">   </t>
    </r>
    <r>
      <rPr>
        <sz val="11"/>
        <rFont val="Times New Roman"/>
        <family val="1"/>
        <charset val="204"/>
      </rPr>
      <t>АТ  "МЕГАБАНК", МФО 351629</t>
    </r>
  </si>
  <si>
    <r>
      <t xml:space="preserve"> </t>
    </r>
    <r>
      <rPr>
        <sz val="11"/>
        <rFont val="Times New Roman"/>
        <family val="1"/>
        <charset val="204"/>
      </rPr>
      <t>АТ  "МЕГАБАНК", МФО 351629</t>
    </r>
  </si>
  <si>
    <r>
      <t xml:space="preserve"> </t>
    </r>
    <r>
      <rPr>
        <sz val="11"/>
        <rFont val="Times New Roman"/>
        <family val="1"/>
        <charset val="204"/>
      </rPr>
      <t>АТ  "УКРГАЗБАНК", МФО 320478</t>
    </r>
  </si>
  <si>
    <r>
      <t xml:space="preserve">   </t>
    </r>
    <r>
      <rPr>
        <sz val="11"/>
        <rFont val="Times New Roman"/>
        <family val="1"/>
        <charset val="204"/>
      </rPr>
      <t>АТ  "УКРГАЗБАНК", МФО 320478</t>
    </r>
  </si>
  <si>
    <r>
      <t xml:space="preserve">  </t>
    </r>
    <r>
      <rPr>
        <sz val="11"/>
        <rFont val="Times New Roman"/>
        <family val="1"/>
        <charset val="204"/>
      </rPr>
      <t>АТ  "МЕГАБАНК", МФО 351629</t>
    </r>
  </si>
  <si>
    <r>
      <t xml:space="preserve"> </t>
    </r>
    <r>
      <rPr>
        <sz val="11"/>
        <rFont val="Times New Roman"/>
        <family val="1"/>
        <charset val="204"/>
      </rPr>
      <t>Фiлiя - Рівненського обласне управлiння публічного акцiонерного товариства "Державний ощадний банк України", МФО 333368</t>
    </r>
  </si>
  <si>
    <r>
      <t xml:space="preserve">  </t>
    </r>
    <r>
      <rPr>
        <sz val="11"/>
        <rFont val="Times New Roman"/>
        <family val="1"/>
        <charset val="204"/>
      </rPr>
      <t>ПАТ  "МТБ БАНК", МФО 328168</t>
    </r>
  </si>
  <si>
    <r>
      <t> РНОКПП або серія та номер паспорта з відміткою</t>
    </r>
    <r>
      <rPr>
        <sz val="11"/>
        <color indexed="8"/>
        <rFont val="Times New Roman"/>
        <family val="1"/>
        <charset val="204"/>
      </rPr>
      <t xml:space="preserve"> </t>
    </r>
    <r>
      <rPr>
        <b/>
        <sz val="11"/>
        <color indexed="8"/>
        <rFont val="Times New Roman"/>
        <family val="1"/>
        <charset val="204"/>
      </rPr>
      <t> </t>
    </r>
  </si>
  <si>
    <t>ТОВАРИСТВО З ОБМЕЖЕНОЮ ВІДПОВІДАЛЬНІСТЮ
 "АВТО ГАЗ ГЛОБАЛ"</t>
  </si>
  <si>
    <r>
      <t xml:space="preserve">РНОКПП </t>
    </r>
    <r>
      <rPr>
        <sz val="14"/>
        <color indexed="8"/>
        <rFont val="Times New Roman"/>
        <family val="1"/>
        <charset val="204"/>
      </rPr>
      <t>або серія та номер паспорта з відміткою</t>
    </r>
  </si>
  <si>
    <t xml:space="preserve">Київська обл,м.Бровари </t>
  </si>
  <si>
    <t>Київська обл, м.Бориспіль</t>
  </si>
  <si>
    <t>м.Київ</t>
  </si>
  <si>
    <t>Київська обл, Згурівський  р-н, смт.Згурівка</t>
  </si>
  <si>
    <t>Києво-Святошинський район, с.Чайки</t>
  </si>
  <si>
    <t>Києво-Святошинський район, м.Вишневе</t>
  </si>
  <si>
    <t>Київська обл., м.Тетіїв</t>
  </si>
  <si>
    <t>Київська обл, м.Ірпінь</t>
  </si>
  <si>
    <t>м.Віниця</t>
  </si>
  <si>
    <t>Київська обл, м.Бровари</t>
  </si>
  <si>
    <t>Волинська обл., Володимир-Волинський р-н, с.Лютиче</t>
  </si>
  <si>
    <t>Вінницька обл., Ямпільський р-н, с.Дзигівка</t>
  </si>
  <si>
    <t>Київська обл., Обухівський р-н, с.В.Дмитровичі</t>
  </si>
  <si>
    <t>м.Бориспіль</t>
  </si>
  <si>
    <t>Київська обл., Броварський р-н, с.Тарасівка</t>
  </si>
  <si>
    <t>Київська область, м. Вишгород</t>
  </si>
  <si>
    <t xml:space="preserve">м.Київ </t>
  </si>
  <si>
    <t>Черкаська обл., Городищенський р-н, смт.Городище</t>
  </si>
  <si>
    <t>м.Київ,</t>
  </si>
  <si>
    <t>Полтавська обл, Гребінківський р-н, с.Рудка</t>
  </si>
  <si>
    <t>Вид фінансових 
зобов’язань</t>
  </si>
  <si>
    <t>Дата виник- 
нення</t>
  </si>
  <si>
    <t>Сума (вартість), 
грн </t>
  </si>
  <si>
    <t>Дата 
припинення </t>
  </si>
  <si>
    <t>Сума 
(вартість), 
грн</t>
  </si>
  <si>
    <t>Київська область, селище міського типу Козин</t>
  </si>
  <si>
    <t>Фізична особа підприємець
 Ковальова Анастасія Миколаївна</t>
  </si>
  <si>
    <t>Київська обл. м.Тетіїв</t>
  </si>
  <si>
    <t>Великоберезнянський район, с.Кострино</t>
  </si>
  <si>
    <t>Донецька обл., м.Маріуполь</t>
  </si>
  <si>
    <t>Закарпатська обл, Великоберезнянський район, с.Сіль</t>
  </si>
  <si>
    <t>Закарпатська обл, Великоберезнянський район, с. Кострино</t>
  </si>
  <si>
    <t>м.Тернопіль</t>
  </si>
  <si>
    <t>Чернівецька обл., Сокирянський р-н, с.Вітрянка</t>
  </si>
  <si>
    <t>Закарпатська обл, Великоберезнянський р-н, с.Кострино</t>
  </si>
  <si>
    <t>м.Суми</t>
  </si>
  <si>
    <t>Сумська обл., Сумський р-н, с.Юнаківка</t>
  </si>
  <si>
    <t>Тернопільська обл., м.Зборів</t>
  </si>
  <si>
    <t>Кіровоградська обл., м.Олександрія</t>
  </si>
  <si>
    <t>м.Херсон</t>
  </si>
  <si>
    <t>Закарпатська обл, м. Ужгород</t>
  </si>
  <si>
    <t>Кіровоградська обл., Олександрійський р-н, с.Приютівка</t>
  </si>
  <si>
    <t xml:space="preserve">Кіровоградська обл., Олександрійський р-н, с.Приютівка </t>
  </si>
  <si>
    <t>Вінницька обл, Чечельницький р-н, с.Бондурівка</t>
  </si>
  <si>
    <t>м.Вінниця</t>
  </si>
  <si>
    <t>Вінницька обл., Тиврівський р-н, м.Гнівань</t>
  </si>
  <si>
    <t>Тернопільська обл., Зборівський р-н, смт Залізці</t>
  </si>
  <si>
    <t>Сумська обл., с.Вакалівщина</t>
  </si>
  <si>
    <t>м.Ужгород</t>
  </si>
  <si>
    <t>Сумський р-н, смт Степанівка</t>
  </si>
  <si>
    <t>Котовський р-н, с.Куяльник</t>
  </si>
  <si>
    <t>м.Львів</t>
  </si>
  <si>
    <t>Вінницька обл., м.Жмерника</t>
  </si>
  <si>
    <t>Хмельницька обл., Летичівський р-н, с.Копитинці</t>
  </si>
  <si>
    <t>Вінницька обл., Чечельницький р-н, с.Бондурівка</t>
  </si>
  <si>
    <t>Вінницька обл., Крижопільський р-н, с.В.Гребля</t>
  </si>
  <si>
    <t>Вінницька обл., Піщанський р-н, смт Піщанка</t>
  </si>
  <si>
    <t>Вінницька обл., Жмеринський р-н, с.Телелинці</t>
  </si>
  <si>
    <t>Вінницька обл., м.Жмеринка, вул.Радянська</t>
  </si>
  <si>
    <t>Вінницька обл., Липовецький р-н, м.Липовець</t>
  </si>
  <si>
    <t>Вінницька обл., Крижопільський р-н, с.Вільшанка</t>
  </si>
  <si>
    <t>Вінницька обл., Крижопільський р-н, с.Висока Гребля</t>
  </si>
  <si>
    <t>Вінницька обл., Ямпільський р-н, м.Ямпіль</t>
  </si>
  <si>
    <t>Вінницька обл., Жмеринський р-н, с.Вознівці</t>
  </si>
  <si>
    <t>м.Одеса</t>
  </si>
  <si>
    <t>Львівська обл, Пустомитівський р-н, с.Басівка</t>
  </si>
  <si>
    <t>Київська обл., Васильківський р-н, с.Данилівка</t>
  </si>
  <si>
    <t>Чернігівська обл., Носівський р-н, с.Володькова дівиця</t>
  </si>
  <si>
    <t>Київська обл., м.Переяслав-Хмельницький</t>
  </si>
  <si>
    <t>Житомирська обл., Радомишельський р-н, с.Чайківка</t>
  </si>
  <si>
    <t>Житомирська обл., м.Малин</t>
  </si>
  <si>
    <t>Київська обл., м.Біла Церква</t>
  </si>
  <si>
    <t>Чернігівська обл., Борзнянський р-н, с.Високе</t>
  </si>
  <si>
    <t>Луганська обл.,с.Зеликівка</t>
  </si>
  <si>
    <t>Луганська обл., с.Баранівка</t>
  </si>
  <si>
    <t>Луганська обл., с.Литвинівка</t>
  </si>
  <si>
    <t>Луганська обл., смт Біловодськ</t>
  </si>
  <si>
    <t>Луганська обл., с.Семикозівка</t>
  </si>
  <si>
    <t>Луганська обл., с.Брусівка</t>
  </si>
  <si>
    <t>Луганська обл., с.Новаспасівка</t>
  </si>
  <si>
    <t>Луганська обл., с.Кононівка</t>
  </si>
  <si>
    <t>Луганська обл., с.Лимарівка</t>
  </si>
  <si>
    <t>Луганська обл., Біловодський р-н с.Нижньобараниківка</t>
  </si>
  <si>
    <t>Луганська обл., с.Городище</t>
  </si>
  <si>
    <t>Луганська обл., с.Парневе</t>
  </si>
  <si>
    <t>Луганська обл., с.Євсуг</t>
  </si>
  <si>
    <t>Луганська обл., с.Данилівка</t>
  </si>
  <si>
    <t>Луганська обл., с.Степове</t>
  </si>
  <si>
    <t>Луганська обл., с.Огороднє</t>
  </si>
  <si>
    <t>Луганська обл., смт Біловодська</t>
  </si>
  <si>
    <t>Луганська обл., с.Шуликівка</t>
  </si>
  <si>
    <t>Луганська обл., Попаснянський р-н, м.Попасна</t>
  </si>
  <si>
    <t>Луганська обл., м.Попасна</t>
  </si>
  <si>
    <t>Волинська обл., м.Володимир-Волинськ</t>
  </si>
  <si>
    <t>Луганська обл., м.Лисичанськ</t>
  </si>
  <si>
    <t>Харківська обл., м. Харків</t>
  </si>
  <si>
    <t>Луганська обл., м.Рубіжне</t>
  </si>
  <si>
    <t>Волинська обл., м.Луцьк</t>
  </si>
  <si>
    <t>м.Ірпінь</t>
  </si>
  <si>
    <t>Луганська обл., м.Сєвєродонецьк</t>
  </si>
  <si>
    <t>Луганська обл., м.Луганськ</t>
  </si>
  <si>
    <t>Житомирська обл., Романівський р-н, смт Романів</t>
  </si>
  <si>
    <t>м. Київ</t>
  </si>
  <si>
    <t>Вінницька обл., м.Могилів-Подільський</t>
  </si>
  <si>
    <t>м.Донецьк</t>
  </si>
  <si>
    <t>Вінницька обл., Могилів-Подільський р-н, с.Вільно</t>
  </si>
  <si>
    <t>Вінницька обл., Могилів-Подільський р-н, с.Оленівка</t>
  </si>
  <si>
    <t>Вінницька обл., Могилів-Подільський р-н, с.Садки</t>
  </si>
  <si>
    <t>Вінницька обл., Чернівецький р-н, с.Шендерівка</t>
  </si>
  <si>
    <t>Вінницька обл., Могилів-Подільський р-н, с.Серебринець</t>
  </si>
  <si>
    <t>Вінницька обл., Літинський р-н, с.Івча</t>
  </si>
  <si>
    <t>Вінницька обл., Літинський р-н, смт Літин</t>
  </si>
  <si>
    <t>Вінницька обл., Калинівський р-н, с.Іванів</t>
  </si>
  <si>
    <t>Вінницька обл., м.Немирів</t>
  </si>
  <si>
    <t>Вінницька обл., Могилів-Подільський р-н, с.Серебрія</t>
  </si>
  <si>
    <t>Вінницька обл., Немирівський р-н, м.Немирів</t>
  </si>
  <si>
    <t>Вінницька обл., м.Жмеринка</t>
  </si>
  <si>
    <t>м.Маріуполь</t>
  </si>
  <si>
    <t>м.Фастів</t>
  </si>
  <si>
    <t>м.Івано-Франківськ</t>
  </si>
  <si>
    <t>м.Миколаїв</t>
  </si>
  <si>
    <t>смт.Доброслав</t>
  </si>
  <si>
    <t>Одеська обл., м.Іллічівськ</t>
  </si>
  <si>
    <t>Кіровоградська обл., Олександрійський р-н, с.Звенигородка</t>
  </si>
  <si>
    <t xml:space="preserve">Кіровоградська обл., Олександрійський р-н, с.Головківка </t>
  </si>
  <si>
    <t>Кіровоградська обл., Олександрійський р-н, смт.Приютівка</t>
  </si>
  <si>
    <t xml:space="preserve">Кіровоградська обл., Олександрійський р-н, с.Березівка </t>
  </si>
  <si>
    <t>Київська обл, Фастівський р-н, с.Червоне</t>
  </si>
  <si>
    <t>м.Біла Церква</t>
  </si>
  <si>
    <t>Київська обл, м.Фастів</t>
  </si>
  <si>
    <t xml:space="preserve">м.Рубіжне, </t>
  </si>
  <si>
    <t>Київська обл, м. Біла Церква</t>
  </si>
  <si>
    <t>Вінницька обл, Шаргородский р-н.с.Деребчик</t>
  </si>
  <si>
    <t>Тетіївський р-н, Пятигори</t>
  </si>
  <si>
    <t>Рівенська обл, Дубровицький р-н, с.Ясинець</t>
  </si>
  <si>
    <t>Житомирська обл.,смт Попільня</t>
  </si>
  <si>
    <t>Харківська обл., Васищево</t>
  </si>
  <si>
    <t>м. Обухів</t>
  </si>
  <si>
    <t>м.Дніпрорудне</t>
  </si>
  <si>
    <t>Луганська обл, м. Сєвєродонецьк, смт.Борівське</t>
  </si>
  <si>
    <t>Васильківський р-н, с.Соколівка</t>
  </si>
  <si>
    <t>Луганська обл., Марківський р-н, с.Просяне</t>
  </si>
  <si>
    <t>Фастівський р-н, с.Пришивальня</t>
  </si>
  <si>
    <t>Луганська обл., м.Привілля</t>
  </si>
  <si>
    <t>м.Рубіжне</t>
  </si>
  <si>
    <t>Луганська обл, м.Сєвєродонецьк</t>
  </si>
  <si>
    <t>Луганська обл, Новоайдарський р-н, с.Новоахтирка</t>
  </si>
  <si>
    <t>Фастівський р-н, с.Дідівщина</t>
  </si>
  <si>
    <t>Луганська обл., Старобільський р-н, с.Піщане</t>
  </si>
  <si>
    <t>Київська обл, м. Вишневе</t>
  </si>
  <si>
    <t>Луганська обл.,Марківський р-н, смт Марківка</t>
  </si>
  <si>
    <t>Харківська обл., м.Купянськ</t>
  </si>
  <si>
    <t>Луганська обл., Троїцький р-н, смт Троїцьке</t>
  </si>
  <si>
    <t>Луганська обл., м.Старобельськ</t>
  </si>
  <si>
    <t>Луганська обл., Марківський р-н, с.Караван-солодкий</t>
  </si>
  <si>
    <t>Луганська обл., Марківський р-н, смт Марківка</t>
  </si>
  <si>
    <t>Луганська обл., Попаснянський р-н, с.Верхньокамянка</t>
  </si>
  <si>
    <t>Луганська обл., м.Стаханов</t>
  </si>
  <si>
    <t>м.Боярка</t>
  </si>
  <si>
    <t>Київська обл, м.Боярка</t>
  </si>
  <si>
    <t>Київська обл, м.Вишгород</t>
  </si>
  <si>
    <t>Кіровоградська обл., с.Казавчин</t>
  </si>
  <si>
    <t>Київська обл, м.Біла Церква</t>
  </si>
  <si>
    <t>Київська обл., Бориспільський р-н, с.Безуглівка</t>
  </si>
  <si>
    <t>Кіровоградська обл., м.Олександрія, сел.Пантаївка</t>
  </si>
  <si>
    <t>Київська обл.с. Петропавлівська Борщагівка</t>
  </si>
  <si>
    <t>Київська обл., с.Мирівка</t>
  </si>
  <si>
    <t>Волинська обл., Ківерцівський р-н, смт Цумань</t>
  </si>
  <si>
    <t>Черкаський р-н, с.Геронимівка</t>
  </si>
  <si>
    <t>Черкаський р-н, с.Червона Слобода</t>
  </si>
  <si>
    <t>Донецька обл.,м.Маріуполь</t>
  </si>
  <si>
    <t>м.Черкаси</t>
  </si>
  <si>
    <t>Черкаський р-н, с.Мошни</t>
  </si>
  <si>
    <t>Черкаська обл., Чорнобаївський р-н, с.Журавлине</t>
  </si>
  <si>
    <t>Черкаська обл., м.Черкаси</t>
  </si>
  <si>
    <t>Київська обл, м. Фастів</t>
  </si>
  <si>
    <t>Київська обл, Фастівський р-н, с.Волиця</t>
  </si>
  <si>
    <t>Київська обл, Фастівський р-н, с.В.Гуляки</t>
  </si>
  <si>
    <t>Луганська обл., Новопсковський р-н, с.Рогове</t>
  </si>
  <si>
    <t>Луганська обл., Новопсковський р-н, с.Донцівка</t>
  </si>
  <si>
    <t>Луганська обл., Новопсковський р-н, с.Писарівка</t>
  </si>
  <si>
    <t>Тернопільська обл., м.Збараж</t>
  </si>
  <si>
    <t>м.Рівне</t>
  </si>
  <si>
    <t>Луганська обл., смт Новопсков</t>
  </si>
  <si>
    <t>Луганська обл., Новопсковський р-н, с.Рибянцеве</t>
  </si>
  <si>
    <t>Луганська обл., Новопсковський р-н, с.Піски</t>
  </si>
  <si>
    <t>Луганська обл., Новопсковський р-н, с.Заайдарівка</t>
  </si>
  <si>
    <t>Луганська обл., Новопсковський р-н, с.Макартетине</t>
  </si>
  <si>
    <t>Луганська обл., Новопсковський р-н, с.Березівка</t>
  </si>
  <si>
    <t>Луганська обл., Новопсковський р-н, с.Ганусівка</t>
  </si>
  <si>
    <t>Луганська обл., Новопсковський р-н, с.Осиново</t>
  </si>
  <si>
    <t>Луганська обл., Новопсковський р-н, с.Камянка</t>
  </si>
  <si>
    <t>Луганська обл., Новопсковський р-н, с.Лисогорівка</t>
  </si>
  <si>
    <t>Луганська обл., Новопсковський р-н, с.Павленкове</t>
  </si>
  <si>
    <t>Луганська обл., Новопсковський р-н, с.Можняківка</t>
  </si>
  <si>
    <t>Рівненська обл., Демидівський р-н, село Перикалі</t>
  </si>
  <si>
    <t>Рівненська обл., м.Костопіль</t>
  </si>
  <si>
    <t>Рівненська обл., смт Гоща</t>
  </si>
  <si>
    <t>Хмельницька обл, Хмнельницький р-н, с. Іванківці</t>
  </si>
  <si>
    <t>м.Хмельницький</t>
  </si>
  <si>
    <t>Хмельницька обл, Красилівський р-н, с. Кременчуки</t>
  </si>
  <si>
    <t>м. Хмельницький</t>
  </si>
  <si>
    <t>м. Запоріжжя</t>
  </si>
  <si>
    <t>Рівненська обл., Рівненський р-н, с.Антопіль</t>
  </si>
  <si>
    <t>Рівненська обл., Рокитнівський р-н, с.Карпилівка</t>
  </si>
  <si>
    <t>Миколаївська обл., село Весняне</t>
  </si>
  <si>
    <t>Київська обл, м. Бровари</t>
  </si>
  <si>
    <t>Київська обл, Васильківський р-н, смт. Калинівка</t>
  </si>
  <si>
    <t>м.Черкаси, вул.Благовісна</t>
  </si>
  <si>
    <t>Одеська обл., смт.Івнівка</t>
  </si>
  <si>
    <t>Житомирська обл., Житомирський р-н, с.Гадзинка</t>
  </si>
  <si>
    <t>Львівська обл., м.Сокаль</t>
  </si>
  <si>
    <t>Київська обл. м.Фастів</t>
  </si>
  <si>
    <t>Хмельницька обл, м.Дунаєвці</t>
  </si>
  <si>
    <t>Харківська обл., м.Дергачі</t>
  </si>
  <si>
    <t>Київська обл, Броварський р-н, с. Гоголево</t>
  </si>
  <si>
    <t>м.Славута</t>
  </si>
  <si>
    <t>Чернівецька обл., с.Глибока</t>
  </si>
  <si>
    <t>Чернівецька обл., Глибоцький р-н, смт.Глибока</t>
  </si>
  <si>
    <t>Кіровоградська обл., смт Олександрівка</t>
  </si>
  <si>
    <t>Луганська обл., Старобільський р-н, с.Лиман</t>
  </si>
  <si>
    <t>Кіровоградська обл., Олександрівський р-н, смт Олександрівка</t>
  </si>
  <si>
    <t>м.Васильків</t>
  </si>
  <si>
    <t>смт Михайлівка</t>
  </si>
  <si>
    <t>Хмельницька обл, м. Красилів</t>
  </si>
  <si>
    <t>Волинська обл., Маневицький р-н, смт Маневичі</t>
  </si>
  <si>
    <t>Хмельницька обл. м.Камянець-Подільський</t>
  </si>
  <si>
    <t>м. Хмельницьк</t>
  </si>
  <si>
    <t>м.Запоріжжя</t>
  </si>
  <si>
    <t>Хмельницька обл. м.Дунаєвці</t>
  </si>
  <si>
    <t>Волинська обл., Луцький р-н, с.Княгининок</t>
  </si>
  <si>
    <t>Волинська обл., Куверцівський р-н, смт Цумань</t>
  </si>
  <si>
    <t>Чірневецька обл, м.Кіцмань</t>
  </si>
  <si>
    <t>Хмельніцька обл, м. Дунаєвці</t>
  </si>
  <si>
    <t>м.Кропивницький</t>
  </si>
  <si>
    <t>Кіровоградська обл, Кіровоградський р-н, с.Степове</t>
  </si>
  <si>
    <t>Одеська обл., смт Іванівка</t>
  </si>
  <si>
    <t>Хмельницька обл. м. Волочиськ</t>
  </si>
  <si>
    <t>Волинська обл., Луцький р-н, с.Забороль</t>
  </si>
  <si>
    <t>Кіровоградська обл., Петрівський р-н, с.Богданівка</t>
  </si>
  <si>
    <t>Кіровоградська обл., Петрівський р-н, смт Петрове</t>
  </si>
  <si>
    <t>Кіровоградська обл., Олександрійський р-н, с.Ізмайлівка</t>
  </si>
  <si>
    <t>Кіровоградська обл., Петрівський р-н, с.Водяне</t>
  </si>
  <si>
    <t>Кіровоградська обл., Петрівський р-н, с.Новий Стародуб</t>
  </si>
  <si>
    <t>Кіровоградська обл., смт Петрове</t>
  </si>
  <si>
    <t>Кіровоградська обл., Петрівський р-н, с.Маловодяне</t>
  </si>
  <si>
    <t>Кіровоградська обл., Петрівськийр-н, смт Петрове</t>
  </si>
  <si>
    <t>Кіровоградська обл., Кіровоградський р-н, с.Аджамка</t>
  </si>
  <si>
    <t>Донецька обл., с. Ближне</t>
  </si>
  <si>
    <t>Донецька обл., Волноваський р-н,м.Волноваха</t>
  </si>
  <si>
    <t>Донецька обл., м.Волноваха</t>
  </si>
  <si>
    <t>Запорізька обл., с.Новодворівка</t>
  </si>
  <si>
    <t>Донецька обл., Волноваський р-н, м. Волноваха</t>
  </si>
  <si>
    <t>Київська обл. м.Біла Церква</t>
  </si>
  <si>
    <t>Волинська обл., м.Камінь-Каширськ</t>
  </si>
  <si>
    <t>Волинська обл., Старовижівський р-н, с.Седлище</t>
  </si>
  <si>
    <t>смт.Михайлівка</t>
  </si>
  <si>
    <t>Волинська обл., смт Маневичі</t>
  </si>
  <si>
    <t>м.Красилів</t>
  </si>
  <si>
    <t>Красилівський р-н, с.Щиборівка</t>
  </si>
  <si>
    <t>Волинська обл., м.Камінь-Каширський</t>
  </si>
  <si>
    <t>Київська обл., с.П.Борщагівка</t>
  </si>
  <si>
    <t>Славутський р-н, с.Крупець</t>
  </si>
  <si>
    <t>Волинська обл., м.Камінь Каширськ</t>
  </si>
  <si>
    <t>Волинська обл., Луцький р-н, с.Княгнинок</t>
  </si>
  <si>
    <t>Волинська обл., с.Струмівка</t>
  </si>
  <si>
    <t>АР Крим, м.Феодосія</t>
  </si>
  <si>
    <t>Закарпатська обл, Мукачівський р-н, с. Бобовище</t>
  </si>
  <si>
    <t>Закарпатська обл, Іршавський р-н, с. Білки</t>
  </si>
  <si>
    <t>Закарпатська обл, Іршавський р-н, с. Кам'янське</t>
  </si>
  <si>
    <t>м. Кіровоград</t>
  </si>
  <si>
    <t>м.Кіровоград</t>
  </si>
  <si>
    <t>Запорізька обл., м.Бердянськ</t>
  </si>
  <si>
    <t>Донецька обл., м.Макіївка</t>
  </si>
  <si>
    <t>Донецька обл., м.Красноармійськ</t>
  </si>
  <si>
    <t>Рівненська обл., Млинівський р-н, с. Бокійма</t>
  </si>
  <si>
    <t>Рівненська обл., Млинівський р-н, с.Береги</t>
  </si>
  <si>
    <t>Рівненська обл., Млинівський р-н, с.Бокійма</t>
  </si>
  <si>
    <t xml:space="preserve"> Рівненська обл., Млинівський р-н, с.Хорупань</t>
  </si>
  <si>
    <t>Рівненська обл., Млинівський р-н, с.Підлозці</t>
  </si>
  <si>
    <t>Рівненська обл., Млинівський р-н, с.Вовничі</t>
  </si>
  <si>
    <t>м.Бiла Церква</t>
  </si>
  <si>
    <t>Волинська обл., м.Нововолинськ</t>
  </si>
  <si>
    <t>Чернiвецька обл., с. Глибока</t>
  </si>
  <si>
    <t xml:space="preserve">Чернiвецька обл., Глибоцький р-н, смт. Глибока </t>
  </si>
  <si>
    <t>Волинська обл., Луцький р-н,с. Г.Полонка</t>
  </si>
  <si>
    <t xml:space="preserve"> м. Київ</t>
  </si>
  <si>
    <t>м.Днепрорудний</t>
  </si>
  <si>
    <t xml:space="preserve">м.Днепрорудний </t>
  </si>
  <si>
    <t xml:space="preserve"> Волинська обл., Маневицький р-н, смт.Маневичі</t>
  </si>
  <si>
    <t>Київська обл., с.П.Борщагiвка</t>
  </si>
  <si>
    <t>Чернівецька обл, Кіцманський р-н, с. Ставчани</t>
  </si>
  <si>
    <t>м Кропивницький</t>
  </si>
  <si>
    <t>Чернівецька обл, м. Кіцмань</t>
  </si>
  <si>
    <t>м. Ужгород</t>
  </si>
  <si>
    <t>м. Кропивницький</t>
  </si>
  <si>
    <t>м Київ</t>
  </si>
  <si>
    <t>м. Кiровоград</t>
  </si>
  <si>
    <t>Закарпатська область, м.Хуст</t>
  </si>
  <si>
    <t xml:space="preserve"> м. Кiровоград</t>
  </si>
  <si>
    <t xml:space="preserve"> м. Кропивницький</t>
  </si>
  <si>
    <t>м. Біла Церква</t>
  </si>
  <si>
    <t xml:space="preserve"> м. Біла Церква</t>
  </si>
  <si>
    <t xml:space="preserve"> Кіровоградська обл., м.Олександрія</t>
  </si>
  <si>
    <t>м.Запорiжжя</t>
  </si>
  <si>
    <t xml:space="preserve">Одеська обл Білгород-Дністровський р-н с.Карналіївка </t>
  </si>
  <si>
    <t>Київська обл, Макарівський р-н, с. Пашківка</t>
  </si>
  <si>
    <t>Київська обл, Макарівський р-н, с. Андріївка</t>
  </si>
  <si>
    <t>Рiвненська обл.,  Млинівський р-н, с.Острожець</t>
  </si>
  <si>
    <t>Рiвненська обл.,  МЛИНIВСЬКИЙ Р-Н, с. МОШКIВ</t>
  </si>
  <si>
    <t>Рiвненська обл.,    Млинівський р-н, с. Певжа</t>
  </si>
  <si>
    <t>Київська обл, Макарівський р-н, с. Комарівка</t>
  </si>
  <si>
    <t>Рiвненська обл.,    Млинівський р-н, с. Залав"я</t>
  </si>
  <si>
    <t>Рiвненська обл.,   Млинівський р-н, с. Певжа</t>
  </si>
  <si>
    <t xml:space="preserve">Рiвненська обл.,    Млинівський р-н, с. ПIДГАЙЦI </t>
  </si>
  <si>
    <t>Рiвненська обл.,   Млинівський р-н, с.Iванівка</t>
  </si>
  <si>
    <t>Рiвненська обл.,   Млинівський р-н, с. Хорупань</t>
  </si>
  <si>
    <t>Рiвненська обл.,    Млинівський р-н, с. Хорупань</t>
  </si>
  <si>
    <t>Київська обл, Макарівський р-н, с. Бишів</t>
  </si>
  <si>
    <t>Київська обл, Макарівський р-н, с. Мотижин</t>
  </si>
  <si>
    <t>Київська обл, Макарівський р-н, с. Забуення</t>
  </si>
  <si>
    <t>Київська обл, Макарівський р-н, смт. Макарів</t>
  </si>
  <si>
    <t xml:space="preserve"> Тернопільська обл., Зборівський р-н, с.Плісняни</t>
  </si>
  <si>
    <t>Київська обл, Макарівський р-н, с. Липня</t>
  </si>
  <si>
    <t>Київська обл., Макарівський р-н, смт.Макарів</t>
  </si>
  <si>
    <t>Тернопільська обл., Тернопільський р-н, с.Товстолу</t>
  </si>
  <si>
    <t>Тернопільська обл., Зборівський р-н, м.Зборів</t>
  </si>
  <si>
    <t>Рiвненська обл.,  Гощанський р-н, с.Горбаків</t>
  </si>
  <si>
    <t>Рiвненська обл., Здолбунівський р-н, с.Орестів</t>
  </si>
  <si>
    <t>Тернопільська обл., Зборівський р-н, с.Озерна</t>
  </si>
  <si>
    <t>Рiвненська обл.,  Гощанський р-н, смт Гоща</t>
  </si>
  <si>
    <t>Дніпропетровська обл., м.Кривий Ріг</t>
  </si>
  <si>
    <t>Кіровоградська обл., м. Олександрія</t>
  </si>
  <si>
    <t>Рiвненська обл.,  м.Костопіль</t>
  </si>
  <si>
    <t>Вінницька область, Хмільницький район, м.Хмільник</t>
  </si>
  <si>
    <t xml:space="preserve"> Кіровоградська обл. Олександрійський р-н, с. Протопопівка </t>
  </si>
  <si>
    <t xml:space="preserve">Кіровоградська обл.Олександрійський р-н, смт. Приютівка </t>
  </si>
  <si>
    <t>Донецька обл, м.Марiуполь</t>
  </si>
  <si>
    <t>м. Днiпропетровськ</t>
  </si>
  <si>
    <t>м. Дніпропетровськ</t>
  </si>
  <si>
    <t>Київська обл, Макарівський р-н, с. Козичанка</t>
  </si>
  <si>
    <t>Рiвненська обл.,  м. Кузнецовськ</t>
  </si>
  <si>
    <t>Київська обл, Макарівський р-н, смт. Кодра</t>
  </si>
  <si>
    <t>Тернопільська обл., м.Тернопіль</t>
  </si>
  <si>
    <t>Київська обл, Макарівський р-н, с. Чорногородка</t>
  </si>
  <si>
    <t>Тернопільська обл., Зборiвський р-н, с.Озерна</t>
  </si>
  <si>
    <t>Рiвненська обл., м. Кузнецовськ</t>
  </si>
  <si>
    <t>Тернопільська обл.,   Зборівський р-н, м.Зборів</t>
  </si>
  <si>
    <t xml:space="preserve"> Рівненська обл., м. Кузнецовськ</t>
  </si>
  <si>
    <t>Тернопільська обл.,  Зборівський р-н, м.Зборів</t>
  </si>
  <si>
    <t xml:space="preserve"> Тернопільська обл.,  м.Тернопiль</t>
  </si>
  <si>
    <t>Рівненська обл., м Кузнецовськ</t>
  </si>
  <si>
    <t>Тернопільська обл.,  Зборівський р-н, с.Годів</t>
  </si>
  <si>
    <t xml:space="preserve"> смт Михайлiвка</t>
  </si>
  <si>
    <t>смт Пришиб</t>
  </si>
  <si>
    <t>м. Косів</t>
  </si>
  <si>
    <t>Херсонська обл., с. Нововознесенське</t>
  </si>
  <si>
    <t>Волинська обл., Луцький р-н, с.Торчин</t>
  </si>
  <si>
    <t>Днiпропетровська обл., м. Кривий Рiг</t>
  </si>
  <si>
    <t>смт Михайлiвка</t>
  </si>
  <si>
    <t>Днiпропетровська обл.,м.Кривий Ріг</t>
  </si>
  <si>
    <t>Волинська обл., м.Ківерці</t>
  </si>
  <si>
    <t>м.Кривий Ріг</t>
  </si>
  <si>
    <t>Днiпропетровська обл., м.Кривий Ріг</t>
  </si>
  <si>
    <t>м.Чернівці</t>
  </si>
  <si>
    <t>Кiровоградська обл., с. Могутнє</t>
  </si>
  <si>
    <t>Рiвненська обл., м.Здолбунiв</t>
  </si>
  <si>
    <t>Рiвненська обл., смт Квасилiв</t>
  </si>
  <si>
    <t>Рiвненська обл., м. Здолбунiв</t>
  </si>
  <si>
    <t>Рiвненська обл. Сарненський район, с. Стрiльськ</t>
  </si>
  <si>
    <t>Рiвненська обл. Сарненський район, м.Сарни</t>
  </si>
  <si>
    <t>Рiвненська обл. Сарненський район, с. Бiлятичi</t>
  </si>
  <si>
    <t>Рiвненська обл, Здолбунівський р-н, с.Богдашiв</t>
  </si>
  <si>
    <t>Тернопільська обл., Зборівський р-н, с Плісняни</t>
  </si>
  <si>
    <t>Рiвненська обл. Сарненський район, с. Трiскинi</t>
  </si>
  <si>
    <t>Рiвненська обл. Сарненський район, с. Кричильськ</t>
  </si>
  <si>
    <t xml:space="preserve"> Рiвненська обл., м. Кузнецовськ</t>
  </si>
  <si>
    <t>Рiвненська обл., Здолбунівський р-н, м.Здолбунiв</t>
  </si>
  <si>
    <t>Рiвненська обл., Рiвненський р-н, смт.Квасилiв</t>
  </si>
  <si>
    <t>Рiвненська обл., Здолбунівскький р-н, с.Здовбиця</t>
  </si>
  <si>
    <t>Волинська обл., смт Шацьк</t>
  </si>
  <si>
    <t>СМТ МИХАЙЛIВКА</t>
  </si>
  <si>
    <t>Рiвненська обл., м. Сарни</t>
  </si>
  <si>
    <t>Рiвненська обл., Сарнинський р-н, с. Бiлятичi</t>
  </si>
  <si>
    <t>Рiвненська обл., м Сарни</t>
  </si>
  <si>
    <t>Рiвненська обл., Сарнинський р-н, с. Стрiльськ</t>
  </si>
  <si>
    <t>Вінницька обл., смт Муровані Курилівці</t>
  </si>
  <si>
    <t xml:space="preserve"> Вінницька обл., Козятинський р-н, с. Іванківці</t>
  </si>
  <si>
    <t xml:space="preserve"> Вінницька обл., Літинський р-н, смт.Літин</t>
  </si>
  <si>
    <t xml:space="preserve"> Волинська обл., м.Луцьк</t>
  </si>
  <si>
    <t xml:space="preserve"> Вінницька обл., Літинський р-н, смт Літин</t>
  </si>
  <si>
    <t>Вінницька обл., Козятинський р-н, с. Пузирки</t>
  </si>
  <si>
    <t xml:space="preserve"> Вінницька обл., Літинський р-н, смт. Літин</t>
  </si>
  <si>
    <t>Вінницька обл., Калинівський р-н, с. Лемешівка</t>
  </si>
  <si>
    <t>Вінницька обл.,смт. Муровані Курилівці</t>
  </si>
  <si>
    <t>Тернопільська обл., Шумський р-н, м.Шумськ</t>
  </si>
  <si>
    <t>Вінницька обл., Тиврівський р-н, смт Тиврів</t>
  </si>
  <si>
    <t xml:space="preserve"> Вінницька обл,. Тиврівський р-н, с. Селище</t>
  </si>
  <si>
    <t>Вінницька обл.,  смт Муровані Курилівці</t>
  </si>
  <si>
    <t>Вінницька обл., Літинський р-н, с. Сосни</t>
  </si>
  <si>
    <t xml:space="preserve">Рiвненська обл. Демидiвський р-н с.Лiшня </t>
  </si>
  <si>
    <t>Рiвненська обл., Рокитнянський р-н, с. Карпилiвка</t>
  </si>
  <si>
    <t>Волинська обл.,  Ратнівський р-н, с.Самари</t>
  </si>
  <si>
    <t>Днiпропетровська обл.,м. Кривий Рiг</t>
  </si>
  <si>
    <t>м.Харькiв</t>
  </si>
  <si>
    <t xml:space="preserve"> м.Київ</t>
  </si>
  <si>
    <t>Рiвненська обл., Демидівський р-н, смт.Демидiвка</t>
  </si>
  <si>
    <t>Черневецька обл, Кіцманський р-н, с. Давидінці</t>
  </si>
  <si>
    <t>Чернівецька обл, Заставнський р-н, с. Ржавинці</t>
  </si>
  <si>
    <t>Ченнівецька обл, Кіцманський р-н, м.Кіцмань</t>
  </si>
  <si>
    <t>м.Кіцмань</t>
  </si>
  <si>
    <t>Чернівецька обл. м.Кіцмань</t>
  </si>
  <si>
    <t>Чернівецька обл, Кіцманський р-н, с. Валява</t>
  </si>
  <si>
    <t xml:space="preserve"> м.Вінниця</t>
  </si>
  <si>
    <t xml:space="preserve"> Львівська обл. Кам'янко-Бузьким р-н. с-ще Запитів</t>
  </si>
  <si>
    <t xml:space="preserve">Львів </t>
  </si>
  <si>
    <t>Донецька обл., м.Марiуполь</t>
  </si>
  <si>
    <t>Тернопільська обл.,  м.Кременець</t>
  </si>
  <si>
    <t xml:space="preserve"> Тернопільська обл.,  м.Кременець</t>
  </si>
  <si>
    <t>Вінницька обл., Вінницький р-н, с. Вінницькі Хутори</t>
  </si>
  <si>
    <t>Рівненська обл., м.Дубно</t>
  </si>
  <si>
    <t>Рівненська обл., Сарненський р-н, с.Тріскині</t>
  </si>
  <si>
    <t>Вінницька обл.,  МурованоКуриловецький р-н, смт.Муровані Курилівці</t>
  </si>
  <si>
    <t>Вінницька обл., Вінницький р-н, с. Березина</t>
  </si>
  <si>
    <t>Вінницька. обл., Літинський р-н, с. Уладівка</t>
  </si>
  <si>
    <t>Вінницька обл., Літинський р-н, смт.Літин</t>
  </si>
  <si>
    <t>Вінницька обл., Мурованокуриловецький р-н, смт. Муровані Курилівці</t>
  </si>
  <si>
    <t>Волинська обл., Ківерцівський р-н, с.Прилуцьке</t>
  </si>
  <si>
    <t>Рівненська обл., Рокитнівський р-н, с.Сновидовичі</t>
  </si>
  <si>
    <t xml:space="preserve"> Рівненська обл., Володимерецький р-н, с.Берестівка</t>
  </si>
  <si>
    <t xml:space="preserve">Київська обл, Вишгородський р-н. с.Н.Петрiвцi </t>
  </si>
  <si>
    <t>м. Львів</t>
  </si>
  <si>
    <t>м. Вінниця</t>
  </si>
  <si>
    <t>Закарпатська обл., Хустський р-н, с. Стеблівка</t>
  </si>
  <si>
    <t>Львівська обл. Жовківський р-н, с. Могиляни</t>
  </si>
  <si>
    <t xml:space="preserve">Донецька обл., м.Маріуполь  </t>
  </si>
  <si>
    <t>Тернопільська обл., м.Чортків</t>
  </si>
  <si>
    <t>Чернівецька обл, Сторожинецькій р-н, с. Ясени</t>
  </si>
  <si>
    <t>Рiвненська обл., м.Острог</t>
  </si>
  <si>
    <t>Рiвненська обл., м.Сарни</t>
  </si>
  <si>
    <t>Волинська .обл., Ківерцівський  р-н, смт.Цумань</t>
  </si>
  <si>
    <t>Тернопільська обл., Тернопільський р-н, с.Підгороднє</t>
  </si>
  <si>
    <t xml:space="preserve"> м.Тернопіль</t>
  </si>
  <si>
    <t>Тернопільська обл., Бережанський р-н.м, Бережани</t>
  </si>
  <si>
    <t>м Запоріжжя</t>
  </si>
  <si>
    <t>Тернопільська обл., Бучацький р-н., м.Бучач</t>
  </si>
  <si>
    <t>Рiвненська обл., Рокитнянський р-н, с.Березове</t>
  </si>
  <si>
    <t>Рiвненська обл., смт.Гоща</t>
  </si>
  <si>
    <t>Волинська обл., Володимир-Волинський р-н, с.Льотниче</t>
  </si>
  <si>
    <t>смт Володарка</t>
  </si>
  <si>
    <t>м.Монастирськ</t>
  </si>
  <si>
    <t>Чернiгiвська обл., Борзнянський р-н, с.Високе</t>
  </si>
  <si>
    <t>Київська обл., смт Володарка</t>
  </si>
  <si>
    <t>Вiнницька обл., м.Вiнниця</t>
  </si>
  <si>
    <t>м. Радомишль</t>
  </si>
  <si>
    <t>Київська обл., Василькiвський р-н, с.Данилiвка</t>
  </si>
  <si>
    <t>Київська обл., м.Переяслав-Хмельницький,</t>
  </si>
  <si>
    <t>Житомир.обл., Малинський р-н, м.Малин</t>
  </si>
  <si>
    <t xml:space="preserve">Житомирська обл. Радомишльський р-н, с.Чайкiвка </t>
  </si>
  <si>
    <t>Київська обл., м.Бiла Церква</t>
  </si>
  <si>
    <t xml:space="preserve"> Тернопільська обл., м.Бережани</t>
  </si>
  <si>
    <t>Рiвненська обл. м.Сарни</t>
  </si>
  <si>
    <t>Тернопільська обл., м.Бережани</t>
  </si>
  <si>
    <t>Тернопільська обл., Бережанський р-н, с.Залісся</t>
  </si>
  <si>
    <t>Рiвненська обл., Рокитнiвський р-н, с.Березове</t>
  </si>
  <si>
    <t>Рiвненська обл., смт Гоща</t>
  </si>
  <si>
    <t>Волинська обл., Луцький р-н, с.Липини</t>
  </si>
  <si>
    <t>м.Рiвне</t>
  </si>
  <si>
    <t>Рiвненська обл., Рiвненський р-н, с.Бармаки</t>
  </si>
  <si>
    <t>Житомирська обл., Радомишльський р-н, с.Чайкiвка</t>
  </si>
  <si>
    <t>Рівненська обл., м.Корець</t>
  </si>
  <si>
    <t>Рівненська обл.,  Дубровський р-н, с.Переброди</t>
  </si>
  <si>
    <t>Рівненська обл.,  Дубровський р-н, с.Сварицевичі</t>
  </si>
  <si>
    <t>Волинська обл., Турійський р-н, с.Кульчин</t>
  </si>
  <si>
    <t>Рівненська обл., Березнівський р-н, с.Зірне</t>
  </si>
  <si>
    <t>Волинська обл., смт Турійськ</t>
  </si>
  <si>
    <t>Волинська обл., м.Ковель</t>
  </si>
  <si>
    <t xml:space="preserve"> Волинська обл., Луцький р-н, с.Липини</t>
  </si>
  <si>
    <t>Запоріжська обл, Якімівський р-н, с. Новоданилівка</t>
  </si>
  <si>
    <t>Київ</t>
  </si>
  <si>
    <t>Вінницька обл., Оратівський р-н, смт Оратів</t>
  </si>
  <si>
    <t>Волинська обл., Рожищанський р-н, с.Вишеньки</t>
  </si>
  <si>
    <t>Волинська обл., Ратнівський  р-н, с.Гірники</t>
  </si>
  <si>
    <t xml:space="preserve"> Коновалов Роман Станiславович</t>
  </si>
  <si>
    <t>м. Вiнниця</t>
  </si>
  <si>
    <t>Волинська обл., смт Любешів</t>
  </si>
  <si>
    <t>м. Миколаїв</t>
  </si>
  <si>
    <t>м.Сокаль</t>
  </si>
  <si>
    <t xml:space="preserve"> Житомирська обл., Радомишльський р-н, с.Чайкiвка</t>
  </si>
  <si>
    <t>Кіровоградська обл. Олександрійський р-н с. Ізмайлівка</t>
  </si>
  <si>
    <t>Кіровоградська обл. Олександрійський р-н. с. Куколівка</t>
  </si>
  <si>
    <t>Кіровоградська обл. Олександрійський р-н .с.Куколівка</t>
  </si>
  <si>
    <t>Миколаївська обл. Снігурівський р-н. с.Широке</t>
  </si>
  <si>
    <t>Кіровоградська обл. Олександрійський р-н  с.Куколівка</t>
  </si>
  <si>
    <t xml:space="preserve">Кіровоградська область Олександрійський р-н с.Ізмайлівка </t>
  </si>
  <si>
    <t xml:space="preserve">Кіровоградська обл. Олександрійський р-н с. Бутівське </t>
  </si>
  <si>
    <t xml:space="preserve"> Кіровоградська обл.Олександрійський р-н с. Куколівка </t>
  </si>
  <si>
    <t xml:space="preserve">Кіровоградська обл. Олександрійський р-н с. Ізмайлівка </t>
  </si>
  <si>
    <t xml:space="preserve">м. Запоріжжя </t>
  </si>
  <si>
    <t xml:space="preserve"> Волинська обл., смт Маневичі</t>
  </si>
  <si>
    <t>м. Суми</t>
  </si>
  <si>
    <t>Київська обл.,  смт Володарка</t>
  </si>
  <si>
    <t>Чернiгівська обл., Носiвський р-н, с.Володькова дiвиця</t>
  </si>
  <si>
    <t>Житомирська обл. Радомишльський р-н, с.Чайкiвка</t>
  </si>
  <si>
    <t>Київська обл., м.Богуслав</t>
  </si>
  <si>
    <t>Тернопільська обл., Лановецький р-н, с.Ванжулів</t>
  </si>
  <si>
    <t>Тернопільська обл., Бережанський р-н, м.Бережани</t>
  </si>
  <si>
    <t>Тернопільська обл., Лановецький р-н, м.Ланівці</t>
  </si>
  <si>
    <t>Тернопільська обл., Лановецький р-н, с.Передмірка</t>
  </si>
  <si>
    <t>Тернопільська обл., Лановецький р-н, с.Шили</t>
  </si>
  <si>
    <t>Тернопільська обл., Лановецький р-н, с.Якимівці</t>
  </si>
  <si>
    <t>Тернопільська обл., Лановецький р-н, с.Краснолука</t>
  </si>
  <si>
    <t>Тернопільська обл., Тернопільський р-н, с. Підгороднє</t>
  </si>
  <si>
    <t>Тернопільська обл., Збаражський р-н, м.Збараж</t>
  </si>
  <si>
    <t>Тернопільська обл.,Лановецький р-н, м.Ланівці</t>
  </si>
  <si>
    <t>Тернопільська обл., Лановецький р-н, с.Молотків</t>
  </si>
  <si>
    <t>Тернопільська обл., Лановецький р-н, с.Печірна</t>
  </si>
  <si>
    <t>Тернопільська обл., Лановецький р-н, с с.Буглів</t>
  </si>
  <si>
    <t>Тернопільська обл., Лановецький р-н, с.Влащинці</t>
  </si>
  <si>
    <t>Тернопільська обл., Лановецький р-н, с.Москалівка</t>
  </si>
  <si>
    <t>Львівська обл, Дрогобицький р-н, с.Лішня</t>
  </si>
  <si>
    <t>Закарпатська обл. Хустський р-н, с. Стеблівка</t>
  </si>
  <si>
    <t>Донецька обл., смт.Мангуш</t>
  </si>
  <si>
    <t>Донецька обл, м. Марiуполь</t>
  </si>
  <si>
    <t>Тернопільська обл.,Заліщицький р-н, м.Заліщики</t>
  </si>
  <si>
    <t>Тернопільська обл.,Заліщицький р-н, смт Товсте</t>
  </si>
  <si>
    <t>Тернопільська обл.,Заліщицький р-н, с. Дуплиська</t>
  </si>
  <si>
    <t>Сумська обл., Сумський р-н, с.В.Чернеччина</t>
  </si>
  <si>
    <t>Кіровоградська обл. Олександрійський р-н с. Костянтинівка</t>
  </si>
  <si>
    <t>Кіровоградська обл., м. Новоукраїнка</t>
  </si>
  <si>
    <t>Кіровоградська обл Олександрійський р-н с.Костянтинівка</t>
  </si>
  <si>
    <t>Рівненська обл. , Демидівський р-н., смт Демидівка</t>
  </si>
  <si>
    <t>Львівська обл., Жидачівський р-н, м. Жидачів</t>
  </si>
  <si>
    <t xml:space="preserve">Кіровоградська обл. м. Олександрія </t>
  </si>
  <si>
    <t>Кіровоградська обл,м.Олександрія, смт Пантаївка</t>
  </si>
  <si>
    <t>Кіровоградська обл Олександрійський р-н с.Приютівка</t>
  </si>
  <si>
    <t xml:space="preserve">Кіровоградська обл, Олександрійський р-н с Косівка </t>
  </si>
  <si>
    <t>Кіровоградська обл., Петрівський р-н, с.Луганка</t>
  </si>
  <si>
    <t>Тернопільська обл., Заліщицький р-н, м.Заліщики</t>
  </si>
  <si>
    <t>Вінницька обл., Барський р-н, с. Ялтушків</t>
  </si>
  <si>
    <t>Вінницька обл., Козятинський р-н, с. М.Клітинка</t>
  </si>
  <si>
    <t xml:space="preserve">Вінницька обл. Козятинський р-он. с. Самгородок </t>
  </si>
  <si>
    <t>Вінницька обл., Барський р-н, м. Бар</t>
  </si>
  <si>
    <t>Вінницька обл., Козятинський р-н, смт Глухівці</t>
  </si>
  <si>
    <t>Вінницька обл., Барський р-н, м.Бар</t>
  </si>
  <si>
    <t>Вiнницька обл., м.Могилiв-Подiльський</t>
  </si>
  <si>
    <t>Вінницька обл., Козятинський р-н, с. М. Клітинка</t>
  </si>
  <si>
    <t>Вінницька обл., Вінницький р-н, с. Вінницькі хутори</t>
  </si>
  <si>
    <t>Вінницька обл., Вінницький р-н, с. Бохоники</t>
  </si>
  <si>
    <t>Вiнницька обл., м.Могилiв Подiльський</t>
  </si>
  <si>
    <t>Вінницька обл., Вінницький р-н, смт Стрижавка</t>
  </si>
  <si>
    <t>Вiнницька обл.,Томашпiльський р-н, с.Липiвка</t>
  </si>
  <si>
    <t>Вінницька обл., Вінницький р-н, с. Медвеже Вушко</t>
  </si>
  <si>
    <t>Вінницька обл., Мурованокуриловецький р-н, смт Муровані Курилівці</t>
  </si>
  <si>
    <t>Вінницька обл., Немирівський р-н, м. Немирів</t>
  </si>
  <si>
    <t>Вінницька обл., Барський р-н, с. Балки</t>
  </si>
  <si>
    <t>Вінницька обл., Барський р-н, с. Підлісний Ялтушків</t>
  </si>
  <si>
    <t>Вінницька обл., Барський р-н, с. Митки</t>
  </si>
  <si>
    <t xml:space="preserve">Кіровоградська обл Олександрійський р-н с.Бутівське </t>
  </si>
  <si>
    <t xml:space="preserve">Кіровоградська обл Олександрійський р-н с.Андріївка </t>
  </si>
  <si>
    <t xml:space="preserve"> Кіровоградська обл., Олександрійський р-н, с.Ясинуватка</t>
  </si>
  <si>
    <t>Кіровоградська обл Олександрійський р-н с.Бутівське</t>
  </si>
  <si>
    <t>Кіровоградська обл м.Олександрія смт Пантаївка</t>
  </si>
  <si>
    <t>Волинська обл., Луцький р-н, с.Зміїнець</t>
  </si>
  <si>
    <t>Львівська обл., Жовківський р-н, смт Куликів</t>
  </si>
  <si>
    <t>Вінницька обл., Могилів -Подільський р-н, с.Яришів</t>
  </si>
  <si>
    <t>Вінницька обл., м. Могилів -Подільський</t>
  </si>
  <si>
    <t xml:space="preserve"> Вінницька обл., Могилів-Подільський р-н, с. Бандишівка</t>
  </si>
  <si>
    <t>Вінницька обл., Могилів-Подільський р-н, смт Вендичани</t>
  </si>
  <si>
    <t>Вінницька обл., Могилів- Подільський р-н, с. Кричанівка</t>
  </si>
  <si>
    <t>Вінницька обл., Чернівецький р-н, с. Мазурівка</t>
  </si>
  <si>
    <t>Вінницька обл., Томашпільський р-н, с. Гнатків</t>
  </si>
  <si>
    <t>Вінницька обл,. Чернівецький р-н, с. Мазурівка</t>
  </si>
  <si>
    <t>Вінницька обл., м.Могилів-Подільский</t>
  </si>
  <si>
    <t>Вінницька обл., Могилів -Подільський р-н, смт Вендичани</t>
  </si>
  <si>
    <t>Вінницька обл., Могилів-Подільський р-н, с. Кремінне</t>
  </si>
  <si>
    <t>Вінницьк обл., Чернівецький р-н, с. Борівка</t>
  </si>
  <si>
    <t>Вінницька обл., Могилів -Подільський р-н, с. Бандишівка</t>
  </si>
  <si>
    <t xml:space="preserve"> м. Миколаїв</t>
  </si>
  <si>
    <t>с.Чайки</t>
  </si>
  <si>
    <t xml:space="preserve">м. Кропивницький </t>
  </si>
  <si>
    <t>Вінницька обл., Бершадський р-н, с. Глинське</t>
  </si>
  <si>
    <t>Вінницька обл., Бершадський р-н, с. Шумилово</t>
  </si>
  <si>
    <t>Вінницька обл. м. Могилів -Подільський</t>
  </si>
  <si>
    <t>Львівська обл., Яворівський р-н, м. Яворів</t>
  </si>
  <si>
    <t>Вінницька обл., Калинівський р-н, м. Калинівка</t>
  </si>
  <si>
    <t>Вінницька обл., м. Жмеринка</t>
  </si>
  <si>
    <t>Вінницька обл., м. Могилів-Подільський</t>
  </si>
  <si>
    <t>Черкаська обл., Тальнівський р-н, с.Легедзино</t>
  </si>
  <si>
    <t>Вінницька обл., м. Вінниця</t>
  </si>
  <si>
    <t xml:space="preserve"> Вінницька обл., Чернівецький р-н, с. Мазурівка</t>
  </si>
  <si>
    <t>Вінницька обл, Калинівський р-н, м. Калинівка</t>
  </si>
  <si>
    <t>Львівська обл., Жовківський р-н, смт. Куликів</t>
  </si>
  <si>
    <t>Миколаївська обл, Миколаївський р-н,с.Весняне</t>
  </si>
  <si>
    <t>Чернівецька обл, Глибоцький р-н, с. Камянка</t>
  </si>
  <si>
    <t>Чернівецька обл, Кіцманський р-н, м.Кіцмань</t>
  </si>
  <si>
    <t>Чернівецька обл, Кіцманський р-н, с. Ошихліби</t>
  </si>
  <si>
    <t xml:space="preserve">Кіровоградська обл Бобринецький р-н с.Витязівка </t>
  </si>
  <si>
    <t xml:space="preserve"> Кіровоградська обл Петрівський р-н смт Петрове </t>
  </si>
  <si>
    <t>Кіровоградська обл., м.Бобринець</t>
  </si>
  <si>
    <t>Кіровоградська обл., м. Бобринець</t>
  </si>
  <si>
    <t xml:space="preserve"> Кіровоградська обл Петрівський р-н смт Петрове</t>
  </si>
  <si>
    <t xml:space="preserve"> Кіровоградська обл., м.Бобринець</t>
  </si>
  <si>
    <t xml:space="preserve">Кіровоградська обл Бобринецький р.н с.Чарівне </t>
  </si>
  <si>
    <t>Кіровоградська обл Петрівський р-н смт Петрове</t>
  </si>
  <si>
    <t xml:space="preserve"> Кіровоградська обл Петрівський р-н с.Луганка</t>
  </si>
  <si>
    <t>Кіровоградська обл., Петрівський р-н., смт. Петрове</t>
  </si>
  <si>
    <t>Чернiвецька обл., Сторожинецький р-н, с Великий Кучурiв</t>
  </si>
  <si>
    <t>Сумська обл., Сумський р-н, с.Харківщина</t>
  </si>
  <si>
    <t>Волинська обл., Старовиживський  р-н, с.Ниці</t>
  </si>
  <si>
    <t>м. Бровари</t>
  </si>
  <si>
    <t>Волинська обл., смт Ст.Вижівка</t>
  </si>
  <si>
    <t>м. Iвано-Франкiвськ</t>
  </si>
  <si>
    <t>Києвська обл.,с.Новi Петрiвцi</t>
  </si>
  <si>
    <t>Смт. Коцюбинське</t>
  </si>
  <si>
    <t>Черкаська обл., Драбiвський р-н, с. Бiлоусiвка</t>
  </si>
  <si>
    <t>Iванофранкiвська обл., Рогатинський р-н, с. В-Липиця</t>
  </si>
  <si>
    <t xml:space="preserve">Кіровоградська обл Олександрійський р-н с.Протопопівка </t>
  </si>
  <si>
    <t xml:space="preserve">Кіровоградська обл Олександрійський р-н с.Костянтинівка </t>
  </si>
  <si>
    <t xml:space="preserve">Кіровоградська обл, Олександрійський р-н с.Костянтинівка </t>
  </si>
  <si>
    <t xml:space="preserve"> Кіровоградська обл Олександрійський р-н с.Протопопівка </t>
  </si>
  <si>
    <t>Кіровоградська обл Олександрійський р- с.Костянтинівка</t>
  </si>
  <si>
    <t xml:space="preserve">Кіровоградська обл,Олександрійський р-н с.Протопопівка </t>
  </si>
  <si>
    <t xml:space="preserve">Кіровоградська обл,Олександрійський р-н с Костянтинівка </t>
  </si>
  <si>
    <t xml:space="preserve"> Iванофранкiвська обл., Рогатинський р-н, с. В-Липиця,</t>
  </si>
  <si>
    <t>Волинська обл., Локачинський р-н, с. Хорів</t>
  </si>
  <si>
    <t xml:space="preserve">Миколаївська обл Снігурівський р-н с. Широке </t>
  </si>
  <si>
    <t>Сумська обл., с.Стецькiвка</t>
  </si>
  <si>
    <t>Сумська обл., м.Ромни</t>
  </si>
  <si>
    <t>м. Волочиськ</t>
  </si>
  <si>
    <t>Чернівецька обл, Кіцманський р-н, с IВАНКIВЦI</t>
  </si>
  <si>
    <t>Чернивецька обл, Кіцманський р-н, с. БРУСНИЦЯ</t>
  </si>
  <si>
    <t>м Кiровоград</t>
  </si>
  <si>
    <t>Кіровоградська обл, Кіровоградський р-н, с. Степове</t>
  </si>
  <si>
    <t>Кiровоградський р-н, с. Созонiвка</t>
  </si>
  <si>
    <t>м.Кропивницький, селище Гірониче</t>
  </si>
  <si>
    <t>м.Знам'янка</t>
  </si>
  <si>
    <t>Красилівський р-н, с. Щиборівка</t>
  </si>
  <si>
    <t>Днiпропетровська область, м. Кривий Рiг</t>
  </si>
  <si>
    <t>Хмельницька обл, м.Красилів</t>
  </si>
  <si>
    <t>м..Красилів</t>
  </si>
  <si>
    <t>м.Кiровоград</t>
  </si>
  <si>
    <t xml:space="preserve">Донецька обл, м.Донецьк </t>
  </si>
  <si>
    <t>Донецька обл., с.Труженка</t>
  </si>
  <si>
    <t xml:space="preserve"> Черкаська обл., м. Умань</t>
  </si>
  <si>
    <t>Вінницька область, Погребищенський р-н, с.Павлівка</t>
  </si>
  <si>
    <t>Донецька обл., м Марiуполь</t>
  </si>
  <si>
    <t xml:space="preserve"> Рівненська обл., м. Корець</t>
  </si>
  <si>
    <t>Закарпатська обл, Хустський р-н, с. Велятино</t>
  </si>
  <si>
    <t>м.Хуст</t>
  </si>
  <si>
    <t>Закарпатьська обл, Хустський р-н, м. Хуст</t>
  </si>
  <si>
    <t>Тернопільська обл., Козівський р-н, с.Теофіпілка</t>
  </si>
  <si>
    <t>Тернопільська обл., Козівський р-н, смт Козова</t>
  </si>
  <si>
    <t>Тернопільська обл., Зборівський р-н, с. Годів</t>
  </si>
  <si>
    <t>Тернопільська обл., Монастириський р-н, м.Монастириська</t>
  </si>
  <si>
    <t>Тернопільська обл., Збаразький р-н, м.Збараж</t>
  </si>
  <si>
    <t>Тернопільська обл., Гусятинський р-н, смт Гусятин</t>
  </si>
  <si>
    <t>Одеська обл., м. Чорноморськ</t>
  </si>
  <si>
    <t>Закарпатьська обл, Ужгородський р-н, с. Сторожниця</t>
  </si>
  <si>
    <t>Черкаська обл., м. Монастирище</t>
  </si>
  <si>
    <t>м.Красилiв</t>
  </si>
  <si>
    <t>Вінницька обл., Калинівський р-н, м.Калинівка</t>
  </si>
  <si>
    <t>Луган.обл, Перевальський р-н, м.Артемівськ</t>
  </si>
  <si>
    <t>Луганська обл., м. Сєвєродонецьк</t>
  </si>
  <si>
    <t>Харкiвскька обл, м.Дергачі</t>
  </si>
  <si>
    <t>Луганська обл., м.Красний луч</t>
  </si>
  <si>
    <t>Київська обл., Бориспiльський р-н, с.Безуглiвка</t>
  </si>
  <si>
    <t>Київська обл., Рокитнянський р-н, с.Острів</t>
  </si>
  <si>
    <t xml:space="preserve"> Запорізька обл., с.Бабурка</t>
  </si>
  <si>
    <t xml:space="preserve">Тернопільська обл., Теребовлянський р-н, м.Теребовля </t>
  </si>
  <si>
    <t>Тернопільська обл, м.Тернопiль</t>
  </si>
  <si>
    <t>АР Крим, м. Євпаторiя</t>
  </si>
  <si>
    <t>Тернопільська обл., Теребовлянський р-н, м.Теребовля</t>
  </si>
  <si>
    <t>м.Тернопiль</t>
  </si>
  <si>
    <t>Тернопільська обл., Чортківський р-н, м.Чортків</t>
  </si>
  <si>
    <t>Запорізька обл., с.Бабурка</t>
  </si>
  <si>
    <t>Волинська обл, м.Луцьк</t>
  </si>
  <si>
    <t>Волинська обл., Ківерцівський р-н, с. Миків</t>
  </si>
  <si>
    <t>м. Кривий Ріг</t>
  </si>
  <si>
    <t>Львівська обл., Радехівський р-н, м.Радехів</t>
  </si>
  <si>
    <t>Тернопільська обл., Тернопільський р-н, смт В.Бірки</t>
  </si>
  <si>
    <t>Тернопільська обл., Збаразький р-н, с.Озерна</t>
  </si>
  <si>
    <t>Тернопільська обл., Зборівський р-н, с.Залісся</t>
  </si>
  <si>
    <t>Тернопільська обл., Гусятинський р-н, с.Коцюбинці</t>
  </si>
  <si>
    <t>Донецька обл., м Краматорськ</t>
  </si>
  <si>
    <t>Донецька область, м.Краматорськ</t>
  </si>
  <si>
    <t>Донецька обл., м. Маріуполь</t>
  </si>
  <si>
    <t>Донецька обл., м. Краматорськ</t>
  </si>
  <si>
    <t>Волинська обл., м.Луцьк,</t>
  </si>
  <si>
    <t>Волинська обл., Любоимильський р-н, с. Коцюри</t>
  </si>
  <si>
    <t>Волинська обл., м.Володимир -Волинський р-н, с.Зимне</t>
  </si>
  <si>
    <t>Харкiвська обл., м. Купянськ</t>
  </si>
  <si>
    <t>Донецька обл., смт Нікольське</t>
  </si>
  <si>
    <t>Львівська обл., Пустомитівський р-н, с.Муроване</t>
  </si>
  <si>
    <t xml:space="preserve">Рiвненська обл. смт.Гоща </t>
  </si>
  <si>
    <t>Тернопільська обл., Кременецький р-н, м.Кременець</t>
  </si>
  <si>
    <t>Тернопільська обл., Тернопільський р-н, с.Петриків</t>
  </si>
  <si>
    <t>АР Крим, м. Сiмферополь</t>
  </si>
  <si>
    <t>Херсонська обл, м. Генічеськ</t>
  </si>
  <si>
    <t>Сумська область, м.Буринь</t>
  </si>
  <si>
    <t>місто Вінниця</t>
  </si>
  <si>
    <t>Сумський р-н,с.Стецьківка</t>
  </si>
  <si>
    <t>ст.Суми</t>
  </si>
  <si>
    <t xml:space="preserve"> м. Донецьк</t>
  </si>
  <si>
    <t xml:space="preserve">м. Суми </t>
  </si>
  <si>
    <t>Чернігівська обл., м.Чернігів</t>
  </si>
  <si>
    <t>Волинська обл., Володимир-Волинський р-н,  с.Хобултова</t>
  </si>
  <si>
    <t>Волинська обл., Ратнівський р-н, с.Тур</t>
  </si>
  <si>
    <t>Волинська обл., Луцький р-н, с.Прилуцьке</t>
  </si>
  <si>
    <t>Сумська обл., Сумський р-н,с.Стецьківка</t>
  </si>
  <si>
    <t xml:space="preserve"> м. Суми</t>
  </si>
  <si>
    <t>Київська обл., с.Н-Петрiвцi</t>
  </si>
  <si>
    <t>Сумська обл., Сумський р-н, с.Шпилівка</t>
  </si>
  <si>
    <t>Волинська обл., м. Нововолинськ</t>
  </si>
  <si>
    <t>Кiровоградська обл., с.Казавчин</t>
  </si>
  <si>
    <t>Черкаська обл., с.Петрики</t>
  </si>
  <si>
    <t xml:space="preserve">Донецкая обл.,м. Славянськ,  </t>
  </si>
  <si>
    <t>м Харків</t>
  </si>
  <si>
    <t>Київська обл., м Бориспiль</t>
  </si>
  <si>
    <t>Хмельницька обл., м.Волочиськ</t>
  </si>
  <si>
    <t>Волинська обл., Дюбомильський р-н, с.Коцюри</t>
  </si>
  <si>
    <t>Вінницька обл., Муровано-Куриловецький р-н, смт Муровані Курилівці</t>
  </si>
  <si>
    <t>Луганська обл., м.Кадіївка</t>
  </si>
  <si>
    <t>Сумська обл., м.Суми</t>
  </si>
  <si>
    <t>Хмельницька обл., смт Понінка</t>
  </si>
  <si>
    <t>м.Чернігів</t>
  </si>
  <si>
    <t>Кіровоградська обл., Петрівський р-н, с.Олександрівка</t>
  </si>
  <si>
    <t>Кіровоградська обл.. Петрівський р-н, с.Малинівка</t>
  </si>
  <si>
    <t>Кіровоградська обл., Петрівський р-н, с.Балахівка</t>
  </si>
  <si>
    <t>Волинська обл., Луцький р-н, с.Гірка Полонка</t>
  </si>
  <si>
    <t>Чернігівська обл, Городнянський р-н. м.Городня</t>
  </si>
  <si>
    <t>Тернопільська обл., Тернопільський р-н, с.Мишковичі</t>
  </si>
  <si>
    <t>Луганська обл., м.Сєвєродонецьк, смт Борівське</t>
  </si>
  <si>
    <t>Київська обл., Макарівський р-н, сел.Грузьке</t>
  </si>
  <si>
    <t>Вінницька обл., м.Гайсин</t>
  </si>
  <si>
    <t>Кіровоградська обл.,м.Бобринець</t>
  </si>
  <si>
    <t>Чернівецька обл., Сокирянський р-н, с.Михалкове</t>
  </si>
  <si>
    <t>Волинська обл., Володимир-Волинський р-н, с.Руснів</t>
  </si>
  <si>
    <t>Волинська обл., Любоимильський р-н, с. Вишнів</t>
  </si>
  <si>
    <t>Волинська обл., Любомильський р-н, с.Сильне</t>
  </si>
  <si>
    <t>Волинська обл.,смт Любешів</t>
  </si>
  <si>
    <t>Волинська обл., Маневицький р-н, с.Рудники</t>
  </si>
  <si>
    <t>Волинська обл., Любомильський р-н, с.Штунь</t>
  </si>
  <si>
    <t>м.Острог</t>
  </si>
  <si>
    <t>Донецька обл., м.Слов'янськ</t>
  </si>
  <si>
    <t>Рівеньська обл, Гощанський р-н, смт Гоща</t>
  </si>
  <si>
    <t>Волинська обл., Володимир-Волинський р-н, с.Верба</t>
  </si>
  <si>
    <t>Чернівецька обл, м.Кіцмань</t>
  </si>
  <si>
    <t>м.Івано-Франківськ, с.Микитинці</t>
  </si>
  <si>
    <t>Вінницька обл., смт Літни</t>
  </si>
  <si>
    <t>Кіровоградська обл., Олександрійський р-н, смт Приютівка</t>
  </si>
  <si>
    <t>Волинська обл., Любешівський р-н, с.Великий Курінь</t>
  </si>
  <si>
    <t>м. Івано-Франківськ, с.Микитинці</t>
  </si>
  <si>
    <t>Вінницька обл., Чернівецький р-н, с.Борівка</t>
  </si>
  <si>
    <t>Вінницька обл., Чернівецький р-н, с.Сокіл</t>
  </si>
  <si>
    <t>Кіровоградська оьл, Новоукраїнський р-н, с.Захарівка</t>
  </si>
  <si>
    <t>Вінницька обл., м.Хмільник</t>
  </si>
  <si>
    <t>Запорізька обл., Якимівський р-н, смт Шелюги</t>
  </si>
  <si>
    <t>Вінницька обл., Гайсинський р-н, с.Кунка</t>
  </si>
  <si>
    <t>Кіровоградська обл., Олександрійський р-н, с.Головківка</t>
  </si>
  <si>
    <t>Черкаська обл., м.Умань</t>
  </si>
  <si>
    <t>Кіровоградська обл., смт Добровеличківка</t>
  </si>
  <si>
    <t>Одеська обл., Ширяївський р-н, с.Миколаївка</t>
  </si>
  <si>
    <t>Волинська обл., смт Стара Вижівка</t>
  </si>
  <si>
    <t>м.Харків</t>
  </si>
  <si>
    <t>Чернігівська обл. Чернігівський р-н, смт Олишівка</t>
  </si>
  <si>
    <t>Київська обл., с.Н.Петрівці</t>
  </si>
  <si>
    <t>м.Здолбунів</t>
  </si>
  <si>
    <t>Вінницька обл, м.Козятин</t>
  </si>
  <si>
    <t>Луганська обл., Первомайський р-н, м.Артемівськ</t>
  </si>
  <si>
    <t>м.Полтава</t>
  </si>
  <si>
    <t>Вінницька обл., Тульчинський р-н, с.Богданівка</t>
  </si>
  <si>
    <t>Вінницька обл., Гайсинський р-н, м.Гайсин</t>
  </si>
  <si>
    <t>Черкаська обл., м.Монастирище</t>
  </si>
  <si>
    <t>Черкаська обл., смт Маньківка</t>
  </si>
  <si>
    <t>Вінницька обл., Бершадський р-н, с.Джулинка</t>
  </si>
  <si>
    <t>Миколаївська обл., с.Криве Озеро</t>
  </si>
  <si>
    <t>Харківська обл., м.Харків</t>
  </si>
  <si>
    <t>Чернівецька обл., м.Кіцмань</t>
  </si>
  <si>
    <t>Київська обл., Білоцерківський р-н, с.Острійки</t>
  </si>
  <si>
    <t>Вінницька обл., Бершадський р-н, с.Красносілка</t>
  </si>
  <si>
    <t>Волинська обл., Луцький р-н, с.Озеряни</t>
  </si>
  <si>
    <t>Сумська обл., Великописарівський р-н, смт Кириківка</t>
  </si>
  <si>
    <t>Сумська обл., м.Тростянець</t>
  </si>
  <si>
    <t>Кіровоградська обл., смт.Новоархангельськ</t>
  </si>
  <si>
    <t>Черкаська обл., м.Жашків</t>
  </si>
  <si>
    <t>Черкаська обл., Уманський р-н, м.Умань</t>
  </si>
  <si>
    <t>Вінницька обл., с.Кивачівка</t>
  </si>
  <si>
    <t>Черкаська обл., с.Полянецьке</t>
  </si>
  <si>
    <t>Київська обл, Києва-Святошенський р-н, сел.Гатне</t>
  </si>
  <si>
    <t>м.Дніпро</t>
  </si>
  <si>
    <t>ТОВАРИСТВО З ОБМЕЖЕНОЮ ВІДПОВІДАЛЬНІСТЮ "КОМПЛЕКТАЦІЯ БУДІВНИЦТВА"</t>
  </si>
  <si>
    <t>02002,м.Київ, вулиця Євгена Сверстюка,будинок 11, корпус А,офіс 406</t>
  </si>
  <si>
    <t>ТОВАРИСТВО З ОБМЕЖЕНОЮ ВІДПОВІДАЛЬНІСТЮ  «АРКТІКА ГРУП»</t>
  </si>
  <si>
    <t>Київська область,м. Біла Церква</t>
  </si>
  <si>
    <t>Київська область, м.Вишгород</t>
  </si>
  <si>
    <t>Вінницька обл., Муровано-Курилівецький р-н., смт.Муровані Курилівці</t>
  </si>
  <si>
    <t>Вінницька обл., Липовецький р-н., м.Липовець</t>
  </si>
  <si>
    <t>Вінницька обл., Ямпільський р-н., м.Ямпіль</t>
  </si>
  <si>
    <t>Київська область, м.Біла Церква</t>
  </si>
  <si>
    <t>Закарпатська обл., м.Тячів</t>
  </si>
  <si>
    <t>Чернівецька обл., с.Опришенці</t>
  </si>
  <si>
    <t>Волинська обл., м.Володимир-Волинський</t>
  </si>
  <si>
    <t>Київська область, м.Березне</t>
  </si>
  <si>
    <t>Рівненська обл., м.Березне</t>
  </si>
  <si>
    <t>Волинська обл., Маневицький р-н, смт.Маневичі</t>
  </si>
  <si>
    <t>Миколаївська обл., Миколаївський р-н, с.Весняне</t>
  </si>
  <si>
    <t>Волинська обл.,м.Луцьк</t>
  </si>
  <si>
    <t>Вінницька обл.. м.Хмільник</t>
  </si>
  <si>
    <t>Львівська обл., Яворівський р-н., с.Завадів</t>
  </si>
  <si>
    <t>Луганська обл., м.Кіровськ</t>
  </si>
  <si>
    <t>Київська обл..,м.Ірпінь</t>
  </si>
  <si>
    <t>Києво-Святошинський р-н., с.Петрушки</t>
  </si>
  <si>
    <t>Київська обл., Києво-Святошинський р-н, Бiлогородка</t>
  </si>
  <si>
    <t xml:space="preserve">м.Вінниця </t>
  </si>
  <si>
    <t>Кіровоградська обл. м. Олександрія</t>
  </si>
  <si>
    <t>Кіровоградська обл, Олександрійський р-н, с. Андріївка</t>
  </si>
  <si>
    <t>Кіровоградська обл, м. Олександрія</t>
  </si>
  <si>
    <t>Кіровоградська обл, Олександрійський р-н, с. Морозівка</t>
  </si>
  <si>
    <t>Сумська область,Тростянецький  р-н, с.Люджа</t>
  </si>
  <si>
    <t xml:space="preserve">Вінницька обл., Калинівський р-н. с. Іванів  </t>
  </si>
  <si>
    <t>Вінницька обл., м.Липовець</t>
  </si>
  <si>
    <t>м.Радомишль</t>
  </si>
  <si>
    <t>02154, м.Київ</t>
  </si>
  <si>
    <t>02154, м.Киї</t>
  </si>
  <si>
    <t>04053, м.Київ</t>
  </si>
  <si>
    <t>Нестулєй Олександр Юрійович</t>
  </si>
  <si>
    <t>Житомирська обл, Бердічівський р-н,с.Терехове</t>
  </si>
  <si>
    <t>Волковой Станіслав Олександрович</t>
  </si>
  <si>
    <t>Дочірнє підприємство"ТЕЛЕРАДІОКОМПАНІЯ" СТЕРХ" ТОВ "ПРИРОДНІ ІНВЕСТИЦІЇ"</t>
  </si>
  <si>
    <t>АТ "НІКОПОЛЬСЬКИЙ ЗАВОД ФЕРОСПЛАВІВ"</t>
  </si>
  <si>
    <t>00186520</t>
  </si>
  <si>
    <t>ТОВАРИСТВО З ОБМЕЖЕНОЮ ВІДПОВІДАЛЬНІСТЮ "Телерадіокомпанія МСТ"</t>
  </si>
  <si>
    <t>ТОВАРИСТВО З ОБМЕЖЕНОЮ ВІДПОВІДАЛЬНІСТЮ "Рейкарц Хотел Менеджмент"</t>
  </si>
  <si>
    <t>Приватний підприємець Удовиченко Олександр Миколайович</t>
  </si>
  <si>
    <t>ТОВАРИСТВО З ОБМЕЖЕНОЮ ВІДПОВІДАЛЬНІСТЮ  "ВКФ ТРК "ТТ"</t>
  </si>
  <si>
    <t>ПП "Сільські новини"</t>
  </si>
  <si>
    <t>ТОВАРИСТВО З ОБМЕЖЕНОЮ ВІДПОВІДАЛЬНІСТЮ"ТЕЛЕРАДIОКОМПАНIЯ "СТУДIЯ 1+1"</t>
  </si>
  <si>
    <t>ТОВАРИСТВО З ОБМЕЖЕНОЮ ВІДПОВІДАЛЬНІСТЮ "Телерадіокомпанія "НОВА"</t>
  </si>
  <si>
    <t>ТОВАРИСТВО З ОБМЕЖЕНОЮ ВІДПОВІДАЛЬНІСТЮ "Український центр реклами та поліграфії"</t>
  </si>
  <si>
    <t>ТОВАРИСТВО З ОБМЕЖЕНОЮ ВІДПОВІДАЛЬНІСТЮ "Будинок Друку "Аполлон"</t>
  </si>
  <si>
    <t>ТОВАРИСТВО З ОБМЕЖЕНОЮ ВІДПОВІДАЛЬНІСТЮ "ТРК "Унісон плюс"</t>
  </si>
  <si>
    <t>ТОВАРИСТВО З ОБМЕЖЕНОЮ ВІДПОВІДАЛЬНІСТЮ ''Радіо FM''</t>
  </si>
  <si>
    <t>Дочірнє підприємство"Телерадіокомпанія РЕГІОН-ПЛЮС</t>
  </si>
  <si>
    <t>ПП "Телерадіоорганізація "Софія"</t>
  </si>
  <si>
    <t>ТОВАРИСТВО З ОБМЕЖЕНОЮ ВІДПОВІДАЛЬНІСТЮ "РАДІОМОВНА КОМПАНІЯ "ОЛІВІН"</t>
  </si>
  <si>
    <t>ПП РК "Черкаси - Вибір"</t>
  </si>
  <si>
    <t>ТОВАРИСТВО З ОБМЕЖЕНОЮ ВІДПОВІДАЛЬНІСТЮ"ТЕЛЕРАДIОКОМПАНIЯ "НОТА"</t>
  </si>
  <si>
    <t>ТОВАРИСТВО З ОБМЕЖЕНОЮ ВІДПОВІДАЛЬНІСТЮ "ТРК МЕДІА ФМ"</t>
  </si>
  <si>
    <t>ТОВАРИСТВО З ОБМЕЖЕНОЮ ВІДПОВІДАЛЬНІСТЮ "РК "АРМЯНСЬКЕ РАДІО-УКРАЇНА"</t>
  </si>
  <si>
    <t>01135, місто Київ, вулиця Павлівська ,будинок 29, кімната 33</t>
  </si>
  <si>
    <t>76019, Івано-Франківська обл., місто  Івано-Франківськ, вулиця Галицька, будинок 67,квартира 503</t>
  </si>
  <si>
    <t>ТОВАРИСТВО З ОБМЕЖЕНОЮ ВІДПОВІДАЛЬНІСТЮ "ТРК "Медіа маркет"</t>
  </si>
  <si>
    <t>ТОВАРИСТВО З ОБМЕЖЕНОЮ ВІДПОВІДАЛЬНІСТЮ"ТРК"Русское Радио"-Україна"</t>
  </si>
  <si>
    <t>ТОВАРИСТВО З ОБМЕЖЕНОЮ ВІДПОВІДАЛЬНІСТЮ "РАДІО ТОН"</t>
  </si>
  <si>
    <t>ТОВАРИСТВО З ОБМЕЖЕНОЮ ВІДПОВІДАЛЬНІСТЮ "ТРК "Імідж TV"</t>
  </si>
  <si>
    <t>ТОВАРИСТВО З ОБМЕЖЕНОЮ ВІДПОВІДАЛЬНІСТЮ "ТРК "Місто ФМ"</t>
  </si>
  <si>
    <t>ТОВАРИСТВО З ОБМЕЖЕНОЮ ВІДПОВІДАЛЬНІСТЮ "ТРК"Новий день"</t>
  </si>
  <si>
    <t>ПП "ВІСМА-РАДІО-ТБ"</t>
  </si>
  <si>
    <t>ТОВАРИСТВО З ОБМЕЖЕНОЮ ВІДПОВІДАЛЬНІСТЮ "Радіокомпанія "Ностальжі"</t>
  </si>
  <si>
    <t>ТОВАРИСТВО З ОБМЕЖЕНОЮ ВІДПОВІДАЛЬНІСТЮ "Радіостанція "Великий Луг"</t>
  </si>
  <si>
    <t>ТОВАРИСТВО З ОБМЕЖЕНОЮ ВІДПОВІДАЛЬНІСТЮ "РАДІО ТЕРНОПІЛЬ"</t>
  </si>
  <si>
    <t>Дочірнє підприємство "ТРК "ЛЮКС"</t>
  </si>
  <si>
    <t>ТОВАРИСТВО З ОБМЕЖЕНОЮ ВІДПОВІДАЛЬНІСТЮ НТРК "ІРТА"</t>
  </si>
  <si>
    <t>ТОВАРИСТВО З ОБМЕЖЕНОЮ ВІДПОВІДАЛЬНІСТЮ "ТРК"Пілот"</t>
  </si>
  <si>
    <t>ТОВАРИСТВО З ОБМЕЖЕНОЮ ВІДПОВІДАЛЬНІСТЮ "Контакт-Інформ"</t>
  </si>
  <si>
    <t>ПП "АГЕНЦІЯ ВІДЕОРІШЕНЬ"</t>
  </si>
  <si>
    <t>ТОВАРИСТВО З ОБМЕЖЕНОЮ ВІДПОВІДАЛЬНІСТЮ "ТРК "Ваше радіо"</t>
  </si>
  <si>
    <t>Дочірнє підприємство "ТРК"КЛАСИК"</t>
  </si>
  <si>
    <t>ПП Фірма "Лямін"</t>
  </si>
  <si>
    <t>ТОВАРИСТВО З ОБМЕЖЕНОЮ ВІДПОВІДАЛЬНІСТЮ "ТРК "Музично-інформаційне радіо"</t>
  </si>
  <si>
    <t xml:space="preserve">54001,Миколаївська обл., місто  Миколаїв, вулиця Інженерна, будинок 18/1. </t>
  </si>
  <si>
    <t>Фізична особа-підприємець  Миколюк Світлана Миколаївна</t>
  </si>
  <si>
    <t>ТОВАРИСТВО З ОБМЕЖЕНОЮ ВІДПОВІДАЛЬНІСТЮ "Капітан-А"</t>
  </si>
  <si>
    <t>ТОВАРИСТВО З ОБМЕЖЕНОЮ ВІДПОВІДАЛЬНІСТЮ"Фірма "Надія"</t>
  </si>
  <si>
    <t>Дочірнє підприємство "Радіостанція "Зоря"</t>
  </si>
  <si>
    <t>ТОВАРИСТВО З ОБМЕЖЕНОЮ ВІДПОВІДАЛЬНІСТЮ "Інформаційний центр "Репортер"</t>
  </si>
  <si>
    <t>ТОВАРИСТВО З ОБМЕЖЕНОЮ ВІДПОВІДАЛЬНІСТЮ ТРК "СВІТ"</t>
  </si>
  <si>
    <t>ПрАТ "ТРК Люкс"</t>
  </si>
  <si>
    <t>ТОВАРИСТВО З ОБМЕЖЕНОЮ ВІДПОВІДАЛЬНІСТЮ "ТРК "РАДІО ВЕЛИКИХ ДОРІГ"</t>
  </si>
  <si>
    <t>ТОВАРИСТВО З ОБМЕЖЕНОЮ ВІДПОВІДАЛЬНІСТЮ "Радіо "КОНТИНЕНТ"</t>
  </si>
  <si>
    <t>ТОВАРИСТВО З ОБМЕЖЕНОЮ ВІДПОВІДАЛЬНІСТЮ "ТРК 3-Студія"</t>
  </si>
  <si>
    <t>ТОВАРИСТВО З ОБМЕЖЕНОЮ ВІДПОВІДАЛЬНІСТЮ Телерадіокомпанія "РАІ"</t>
  </si>
  <si>
    <t>ТОВАРИСТВО З ОБМЕЖЕНОЮ ВІДПОВІДАЛЬНІСТЮ Нова реклама</t>
  </si>
  <si>
    <t>ПАТ "Видавничий Дім "Високий Замок</t>
  </si>
  <si>
    <t>ТОВАРИСТВО З ОБМЕЖЕНОЮ ВІДПОВІДАЛЬНІСТЮ "Торговий Дім "Еней""</t>
  </si>
  <si>
    <t>ТОВАРИСТВО З ОБМЕЖЕНОЮ ВІДПОВІДАЛЬНІСТЮ "ТРК "НОВА ХВИЛЯ"</t>
  </si>
  <si>
    <t>ТОВАРИСТВО З ОБМЕЖЕНОЮ ВІДПОВІДАЛЬНІСТЮ "НВО "ТРУБОСТАЛЬ"</t>
  </si>
  <si>
    <t>ПП "Радіостудія "Сяйво"</t>
  </si>
  <si>
    <t>ПП "ТРК "НТК"</t>
  </si>
  <si>
    <t>Фізична особа-підприємець  Кривуля Ярослав Юрійович</t>
  </si>
  <si>
    <t>ТОВАРИСТВО З ОБМЕЖЕНОЮ ВІДПОВІДАЛЬНІСТЮ фірма "Волинь"</t>
  </si>
  <si>
    <t>ТОВАРИСТВО З ОБМЕЖЕНОЮ ВІДПОВІДАЛЬНІСТЮ Готельно-курортний комплек "КАРПАТИ"</t>
  </si>
  <si>
    <t>ТОВАРИСТВО З ОБМЕЖЕНОЮ ВІДПОВІДАЛЬНІСТЮ "Телерадіокомпанія Рівне 1"</t>
  </si>
  <si>
    <t>ТОВАРИСТВО З ОБМЕЖЕНОЮ ВІДПОВІДАЛЬНІСТЮ "Телерадіокомпанія
"Вікка"</t>
  </si>
  <si>
    <t>ТОВАРИСТВО З ОБМЕЖЕНОЮ ВІДПОВІДАЛЬНІСТЮ "ТРК Херсон плюс"</t>
  </si>
  <si>
    <t>ТОВАРИСТВО З ОБМЕЖЕНОЮ ВІДПОВІДАЛЬНІСТЮ "Телерадіокомпанія TTV"</t>
  </si>
  <si>
    <t>ТОВАРИСТВО З ОБМЕЖЕНОЮ ВІДПОВІДАЛЬНІСТЮ "ТРК Сатурн"</t>
  </si>
  <si>
    <t>ПП "НТА-Незалежне телевізійне агентство"</t>
  </si>
  <si>
    <t>Комунальне піприємство  "ТРК "ПЕРШИЙ ЗАХІДНИЙ"</t>
  </si>
  <si>
    <t>Товариство з обмеженою відповідальністю «Телерадіокомпанія «Відікон»</t>
  </si>
  <si>
    <t>ТОВАРИСТВО З ОБМЕЖЕНОЮ ВІДПОВІДАЛЬНІСТЮ "ТРК "АЛЕКС"</t>
  </si>
  <si>
    <t>Дочірнє підприємство "Дитяче телевізійне агенство"</t>
  </si>
  <si>
    <t>ТОВАРИСТВО З ОБМЕЖЕНОЮ ВІДПОВІДАЛЬНІСТЮ ТРК "ІРТ-Полтава"</t>
  </si>
  <si>
    <t>ТОВАРИСТВО З ОБМЕЖЕНОЮ ВІДПОВІДАЛЬНІСТЮ "ТЕТРАГРАММАТОН 7"</t>
  </si>
  <si>
    <t>Фізична особа-підприємець  Сітніков Сергій Михайлович</t>
  </si>
  <si>
    <t>Дочірнє підприємство ТРК "АВЕРС"</t>
  </si>
  <si>
    <t>ТОВАРИСТВО З ОБМЕЖЕНОЮ ВІДПОВІДАЛЬНІСТЮ "ІТ "РЕПОРТЕР"</t>
  </si>
  <si>
    <t>Комунальне піприємство  ТРА "Новий Чернігів" ЧМР</t>
  </si>
  <si>
    <t>ТОВАРИСТВО З ОБМЕЖЕНОЮ ВІДПОВІДАЛЬНІСТЮ"Телеканал СТБ"</t>
  </si>
  <si>
    <t>ТОВАРИСТВО З ОБМЕЖЕНОЮ ВІДПОВІДАЛЬНІСТЮ ТЕЛЕРАДIОКОМПАНIЯ СТУДIЯ 1+1</t>
  </si>
  <si>
    <t>ФФізична особа-підприємець  Волошин Сергій Віталійович</t>
  </si>
  <si>
    <t>ТОВАРИСТВО З ОБМЕЖЕНОЮ ВІДПОВІДАЛЬНІСТЮ "ЕМОУШЕН СТУДІО"</t>
  </si>
  <si>
    <t>ТОВАРИСТВО З ОБМЕЖЕНОЮ ВІДПОВІДАЛЬНІСТЮ "СІЄННА"</t>
  </si>
  <si>
    <t>КП "Радіостанція "Голос Києва""</t>
  </si>
  <si>
    <t>ТОВАРИСТВО З ОБМЕЖЕНОЮ ВІДПОВІДАЛЬНІСТЮ Телерадіокомпанія «Нова Одеса»</t>
  </si>
  <si>
    <t>УПРАВЛІННЯ ОСВІТИ, КУЛЬТУРИ, СПОРТУ ТА МОЛОДІЖНОЇ ПОЛІТИКИ ЮЖНЕНСЬКОЇ МІСЬКОЇ РАДИ</t>
  </si>
  <si>
    <t>65481, Одеська обл., місто Южне, ПРОСПЕКТ ГРИГОРІВСЬКОГО ДЕСАНТУ, будинок 18</t>
  </si>
  <si>
    <t>ТОВАРИСТВО З ОБМЕЖЕНОЮ ВІДПОВІДАЛЬНІСТЮ Телерадіокомпанія «52 канал»</t>
  </si>
  <si>
    <t>ТОВАРИСТВО З ОБМЕЖЕНОЮ ВІДПОВІДАЛЬНІСТЮ Телерадіокомпанія «Град»</t>
  </si>
  <si>
    <t>Комунальне піприємство  ЮЖНЕНСЬКА МІСЬКА СТУДІЯ ТЕЛЕБАЧЕННЯ «МИГ»</t>
  </si>
  <si>
    <t>ТОВАРИСТВО З ОБМЕЖЕНОЮ ВІДПОВІДАЛЬНІСТЮ "Нафтохімінвест"</t>
  </si>
  <si>
    <t>Фізична особа-підприємець  Кононенко Вікторія Василівна</t>
  </si>
  <si>
    <t>Фізична особа-підприємець  Целіков Павло Борисович</t>
  </si>
  <si>
    <t>Фізична особа-підприємець  Філіна Анастасія Родіонівна</t>
  </si>
  <si>
    <t>Фізична особа-підприємець  Матвієнко Олег Олексійович</t>
  </si>
  <si>
    <t>ПП "Українська правда"</t>
  </si>
  <si>
    <t>Фізична особа-підприємець  Москаленко Іван Валентинович</t>
  </si>
  <si>
    <t>Фізична особа-підприємець  Литвин Вікторія Олексіївна</t>
  </si>
  <si>
    <t>ТОВАРИСТВО З ОБМЕЖЕНОЮ ВІДПОВІДАЛЬНІСТЮ "Сучасні рекламні рішення"</t>
  </si>
  <si>
    <t>Фізична особа-підприємець  Цвєтний Ігор Володимирович</t>
  </si>
  <si>
    <t>Фізична особа-підприємець  Рябоконь Микола Леонідович</t>
  </si>
  <si>
    <t>Фізична особа-підприємець  Петренко Ольга Юріївна</t>
  </si>
  <si>
    <t>Фізична особа-підприємець  Юхименко Софія Едуардівна</t>
  </si>
  <si>
    <t>ТОВАРИСТВО З ОБМЕЖЕНОЮ ВІДПОВІДАЛЬНІСТЮ "ТВ ТРАНС"</t>
  </si>
  <si>
    <t>ТОВАРИСТВО З ОБМЕЖЕНОЮ ВІДПОВІДАЛЬНІСТЮ"МІжнародна комерційна телерадіокомпанія" (ICTV)</t>
  </si>
  <si>
    <t>ПАТ "Національна суспільна ТРК України"</t>
  </si>
  <si>
    <t>Фізична особа-підприємець  МАЛИЙ СЕРГІЙ ГЕННАДІЙОВИЧ</t>
  </si>
  <si>
    <t>ТОВАРИСТВО З ОБМЕЖЕНОЮ ВІДПОВІДАЛЬНІСТЮ "МЕДІАГРУП АЛЕКС ЮА"</t>
  </si>
  <si>
    <t>Фізична особа-підприємець  Рудковська Олена Володимирівна</t>
  </si>
  <si>
    <t>ТОВАРИСТВО З ОБМЕЖЕНОЮ ВІДПОВІДАЛЬНІСТЮ "Редакція газети "Західний кур єр"</t>
  </si>
  <si>
    <t>Фізична особа-підприємець  Конєва І.В.</t>
  </si>
  <si>
    <t>ПП "Медіацентр "Народна Воля"</t>
  </si>
  <si>
    <t>ПП Гузинець-Мудрик О.І.</t>
  </si>
  <si>
    <t>ТОВАРИСТВО З ОБМЕЖЕНОЮ ВІДПОВІДАЛЬНІСТЮ «Редакційно-видавничий комплекс «Злагода»</t>
  </si>
  <si>
    <t>Фізична особа-підприємець Шкафаровський Ю.М.</t>
  </si>
  <si>
    <t>Фізична особа-підприємець  Станькова Ольга Володимирівна</t>
  </si>
  <si>
    <t>КП "Радіостанція "Голос Києва"</t>
  </si>
  <si>
    <t>Садківська сільська рада Житомирського району Житомирської області</t>
  </si>
  <si>
    <t xml:space="preserve"> Житомирська обл.,Житомирський район,с.Садки,вул.Тімірязєва,буд.40В</t>
  </si>
  <si>
    <t>ТОВАРИСТВО З ОБМЕЖЕНОЮ ВІДПОВІДАЛЬНІСТЮ «Газета «Бучанські новини»</t>
  </si>
  <si>
    <t>ТОВАРИСТВО З ОБМЕЖЕНОЮ ВІДПОВІДАЛЬНІСТЮ«Інформаційна Агенція «Погляд»</t>
  </si>
  <si>
    <t>ТОВАРИСТВО З ОБМЕЖЕНОЮ ВІДПОВІДАЛЬНІСТЮ "Золота Середина"</t>
  </si>
  <si>
    <t>ФОП Ганзюк Леонід Григорович</t>
  </si>
  <si>
    <t>ТОВАРИСТВО З ОБМЕЖЕНОЮ ВІДПОВІДАЛЬНІСТЮ "Телерадіокомпанія "Місто ФМ"</t>
  </si>
  <si>
    <t>ТОВАРИСТВО З ОБМЕЖЕНОЮ ВІДПОВІДАЛЬНІСТЮ Телерадіомовна компанія "Унісон плюс"</t>
  </si>
  <si>
    <t>ТОВАРИСТВО З ОБМЕЖЕНОЮ ВІДПОВІДАЛЬНІСТЮ "ТРК"РАДІО КОХАННЯ"</t>
  </si>
  <si>
    <t>ПРИВАТНЕ ПІДПРИЄМСТВО Редакція газети «Вісник + К»</t>
  </si>
  <si>
    <t>ПРИВАТНЕ ПІДПРИЄМСТВО Редакційно-видавничий комплекс «Ратнівщина»</t>
  </si>
  <si>
    <t>Соколівська сільська рада Пулинського району Житомирської області</t>
  </si>
  <si>
    <t>Житомирська обл., Пулинський район, село Соколів, ВУЛИЦЯ ЦЕНТРАЛЬНА , будинок 6</t>
  </si>
  <si>
    <t>Курненська сільська рада Пулинського району Житомирської області</t>
  </si>
  <si>
    <t>Житомирська обл., Пулинський район, село Курне, ВУЛИЦЯ ЦЕНТРАЛЬНА, будинок 1</t>
  </si>
  <si>
    <t>Рихальська сільська рада Ємільчинського району Житомирської області</t>
  </si>
  <si>
    <t>Житомирська обл., Ємільчинський район, село Рихальське, ВУЛИЦЯ ЛЕНІНА, будинок 8</t>
  </si>
  <si>
    <t>Великоцвілянська сільська рада Ємільчинського району Житомирської області</t>
  </si>
  <si>
    <t>Житомирська обл., Ємільчинський район, село Велика Цвіля, ВУЛИЦЯ ШЕВЧЕНКА, будинок 6</t>
  </si>
  <si>
    <t>Барашівська сільська рада Ємільчинського району Житомирської області</t>
  </si>
  <si>
    <t>Житомирська обл., Ємільчинський район, село Бараші, ВУЛИЦЯ ГЕРОЇВ МАЙДАНУ, будинок 10</t>
  </si>
  <si>
    <t>Пулинська селищна рада Пулинського району Житомирської області</t>
  </si>
  <si>
    <t>Житомирська обл., Пулинський район, смт. Пулини, ВУЛИЦЯ НЕЗАЛЕЖНОСТІ , будинок 13</t>
  </si>
  <si>
    <t>Фізична особа-підприємець  Харчук C. В.</t>
  </si>
  <si>
    <t>ПП "Студія Калина"</t>
  </si>
  <si>
    <t>ТОВАРИСТВО З ОБМЕЖЕНОЮ ВІДПОВІДАЛЬНІСТЮ"Редакція газети. "Житомирщина"</t>
  </si>
  <si>
    <t>ПП ВКФ «Готельний комплекс «Клеопатра»</t>
  </si>
  <si>
    <t>ПП «Сервіс»</t>
  </si>
  <si>
    <t>ТОВАРИСТВО З ОБМЕЖЕНОЮ ВІДПОВІДАЛЬНІСТЮ "Український центр реклами та поліграфії</t>
  </si>
  <si>
    <t>Фізична особа-підприємець  ШИРЯЄВ ДМИТРО ІГОРОВИЧ</t>
  </si>
  <si>
    <t>ТОВАРИСТВО З ОБМЕЖЕНОЮ ВІДПОВІДАЛЬНІСТЮ "ТЕЛЕРАДІОКОМПАНІЯ "НОТА"</t>
  </si>
  <si>
    <t>ТОВАРИСТВО З ОБМЕЖЕНОЮ ВІДПОВІДАЛЬНІСТЮ "РАДІОМОВНА КОМПАНІЯ "АРМЯНСЬКЕ РАДІО-УКРАЇНА"</t>
  </si>
  <si>
    <t>ПАТ Національна суспільна телерадіокомпанія України"</t>
  </si>
  <si>
    <t>Фізична особа-підприємець Волошин С.В.</t>
  </si>
  <si>
    <t>Фізична особа-підприємець Дідківський А.С.</t>
  </si>
  <si>
    <t>Дочірнє підприємство  "Телевізійна та радіомовна компанія "Люкс"</t>
  </si>
  <si>
    <t>ТОВАРИСТВО З ОБМЕЖЕНОЮ ВІДПОВІДАЛЬНІСТЮ "Телерадіокомпанія Великих Доріг"</t>
  </si>
  <si>
    <t>ПАТ "Радіокомпанія Люкс"</t>
  </si>
  <si>
    <t>ПАТ "Телерадіокомпанія Люкс"</t>
  </si>
  <si>
    <t>ТОВАРИСТВО З ОБМЕЖЕНОЮ ВІДПОВІДАЛЬНІСТЮ Телерадіокомпанія "СВІТ"</t>
  </si>
  <si>
    <t>ТОВАРИСТВО З ОБМЕЖЕНОЮ ВІДПОВІДАЛЬНІСТЮ "Телерадіокомпанія "Музично-інформаційне радіо"</t>
  </si>
  <si>
    <t>ТОВАРИСТВО З ОБМЕЖЕНОЮ ВІДПОВІДАЛЬНІСТЮ "Телерадіокомпанія "Новий день"</t>
  </si>
  <si>
    <t>ТОВАРИСТВО З ОБМЕЖЕНОЮ ВІДПОВІДАЛЬНІСТЮ "РАДІО ФМ"</t>
  </si>
  <si>
    <t>ТОВАРИСТВО З ОБМЕЖЕНОЮ ВІДПОВІДАЛЬНІСТЮ "Телерадіокомпанія "Пілот"</t>
  </si>
  <si>
    <t>ТОВАРИСТВО З ОБМЕЖЕНОЮ ВІДПОВІДАЛЬНІСТЮ"ТРК "Імідж ТВ"</t>
  </si>
  <si>
    <t>ТОВАРИСТВО З ОБМЕЖЕНОЮ ВІДПОВІДАЛЬНІСТЮ "Бойчук-студія"</t>
  </si>
  <si>
    <t>ТОВАРИСТВО З ОБМЕЖЕНОЮ ВІДПОВІДАЛЬНІСТЮ "ТРК "Радіо-Ера"</t>
  </si>
  <si>
    <t>ПАТ "Національна суспільна телерадіокомпанія України"</t>
  </si>
  <si>
    <t xml:space="preserve">Відділ культури та туризму Ємільчинської с/р </t>
  </si>
  <si>
    <t xml:space="preserve">Відділ культури сім’ї молоді та спорту Баранівської м/ р </t>
  </si>
  <si>
    <t>ТОВАРИСТВО З ОБМЕЖЕНОЮ ВІДПОВІДАЛЬНІСТЮ "Тур Плюс Транс"</t>
  </si>
  <si>
    <t>ТОВАРИСТВО З ОБМЕЖЕНОЮ ВІДПОВІДАЛЬНІСТЮ"Видавництво та телкомпанія "Редакція газ/"ЕХО" (Відлуння)</t>
  </si>
  <si>
    <t>ТОВАРИСТВО З ОБМЕЖЕНОЮ ВІДПОВІДАЛЬНІСТЮ "Телерадіокомпанія "Сіверські підприємства"</t>
  </si>
  <si>
    <t>ПП "Телерадіокомпанія "Ефір-Р"</t>
  </si>
  <si>
    <t>ТОВАРИСТВО З ОБМЕЖЕНОЮ ВІДПОВІДАЛЬНІСТЮ "Телерадіокомпанія "Столиця"</t>
  </si>
  <si>
    <t>ТОВАРИСТВО З ОБМЕЖЕНОЮ ВІДПОВІДАЛЬНІСТЮ "КОМУНІКАЦІЙНЕ АГЕНСТВО "СУМА ТЕХНОЛОГІЙ"</t>
  </si>
  <si>
    <t>ПП "Телерадіокомпанія "Черкаський центр міжнародних зв'язків"</t>
  </si>
  <si>
    <t>ТОВАРИСТВО З ОБМЕЖЕНОЮ ВІДПОВІДАЛЬНІСТЮ "Телерадіокомпанія "ШАНСОН"</t>
  </si>
  <si>
    <t>ТОВАРИСТВО З ОБМЕЖЕНОЮ ВІДПОВІДАЛЬНІСТЮ "Євромюзік"</t>
  </si>
  <si>
    <t>ТОВАРИСТВО З ОБМЕЖЕНОЮ ВІДПОВІДАЛЬНІСТЮ "Телерадіомовна компанія Радіо Хвиля"</t>
  </si>
  <si>
    <t>ТОВАРИСТВО З ОБМЕЖЕНОЮ ВІДПОВІДАЛЬНІСТЮ "ТРК КЛАС"</t>
  </si>
  <si>
    <t>ТОВАРИСТВО З ОБМЕЖЕНОЮ ВІДПОВІДАЛЬНІСТЮ "Телерадіокомпанія "Спектр"</t>
  </si>
  <si>
    <t>ПП ТРК "АЛЛЮР"</t>
  </si>
  <si>
    <t>ТОВАРИСТВО З ОБМЕЖЕНОЮ ВІДПОВІДАЛЬНІСТЮ "Телерадіокомпанія "ТЕТ-ПОЛТАВА"</t>
  </si>
  <si>
    <t>ТОВАРИСТВО З ОБМЕЖЕНОЮ ВІДПОВІДАЛЬНІСТЮ "Телерадіокомпанія "НБМ-РАДІО"</t>
  </si>
  <si>
    <t>ТОВАРИСТВО З ОБМЕЖЕНОЮ ВІДПОВІДАЛЬНІСТЮ "Телерадіокомпанія "Пілот-Україна"</t>
  </si>
  <si>
    <t>ПАТ "Студія" Європозитив"</t>
  </si>
  <si>
    <t>ТОВАРИСТВО З ОБМЕЖЕНОЮ ВІДПОВІДАЛЬНІСТЮ «Редакція Криворізької газети «Червоний гірник»»</t>
  </si>
  <si>
    <t>ТОВАРИСТВО З ОБМЕЖЕНОЮ ВІДПОВІДАЛЬНІСТЮ  "МГ-МЕДІА"</t>
  </si>
  <si>
    <t>КП КМР "ТК" "Київ"</t>
  </si>
  <si>
    <t>Фізична особа-підприємець Данько Л.В.</t>
  </si>
  <si>
    <t xml:space="preserve"> Приватне підприємство Редакція газети «Наше місто»</t>
  </si>
  <si>
    <t>ТОВАРИСТВО З ОБМЕЖЕНОЮ ВІДПОВІДАЛЬНІСТЮ  Редакція газети «Сільські новини»</t>
  </si>
  <si>
    <t>ПП Редакція газети «Нова Доба»</t>
  </si>
  <si>
    <t>Приватне підприємствоРедакція газети «Горохівський Вісник»</t>
  </si>
  <si>
    <t>ПП Редакція газети «Нове життя»</t>
  </si>
  <si>
    <t>ТОВАРИСТВО З ОБМЕЖЕНОЮ ВІДПОВІДАЛЬНІСТЮ Редакція газети «Наше життя»</t>
  </si>
  <si>
    <t>КАМ'ЯНОБРІДСЬКА СЕЛИЩНА РАДА Баранівського району Житомирської області</t>
  </si>
  <si>
    <t>Житомирська обл., Баранівський район, смт. Кам'яний Брід, ВУЛ. Л. УКРАЇНКИ, буд. 22</t>
  </si>
  <si>
    <t>Дубрівська сільська рада Баранівського району Житомирської області</t>
  </si>
  <si>
    <t>37573026</t>
  </si>
  <si>
    <t>Житомирська обл., Баранівський район, с.Дубрівка, вул.Адмірала Левченка , буд.132</t>
  </si>
  <si>
    <t>Першотравенська селищна рада Баранівського району Житомирської області</t>
  </si>
  <si>
    <t>Житомирська обл., Баранівський район, смт. Першотравенськ, ВУЛИЦЯ МИРУ, будинок 6</t>
  </si>
  <si>
    <t>Відділ культури СМС Баранівської м/р</t>
  </si>
  <si>
    <t>Дубрівська с/р Баранівського р-ну</t>
  </si>
  <si>
    <t>Фізична особа-підприємець Доманська Р.М.</t>
  </si>
  <si>
    <t>ТОВАРИСТВО З ОБМЕЖЕНОЮ ВІДПОВІДАЛЬНІСТЮ "Редакція Бердичівської міської газети "Земля Бердичівська"</t>
  </si>
  <si>
    <t>Паволоцька сільська рада Попільнянського району Житомирської області</t>
  </si>
  <si>
    <t>Житомирська обл., Попільнянський район, с.Паволоч, вул. МІСТЕЧКО, буд. 14</t>
  </si>
  <si>
    <t>Фізична особа-підприємець  БАГРІН МАКСИМ МИКОЛАЙОВИЧ</t>
  </si>
  <si>
    <t>Фізична особа-підприємець Алєксєєва Валерія Валеріївна</t>
  </si>
  <si>
    <t>ТОВАРИСТВО З ОБМЕЖЕНОЮ ВІДПОВІДАЛЬНІСТЮ "РЕКЛАМНА АГЕНЦІЯ "Т52"</t>
  </si>
  <si>
    <t>ТОВАРИСТВО З ОБМЕЖЕНОЮ ВІДПОВІДАЛЬНІСТЮ "Редакція газети "Нові рубежі"</t>
  </si>
  <si>
    <t>ПП "ДС-Колегія"</t>
  </si>
  <si>
    <t>ПП "Редакція газети"Вести Терновки"</t>
  </si>
  <si>
    <t>Довбиська сільська рада Баранівського району Житомирської області</t>
  </si>
  <si>
    <t>Житомирська обл., Баранівський район,смт.Довбиш,вул.Поліська.буд.20</t>
  </si>
  <si>
    <t>Корнинська селищна рада Попільнянського району Житомирської області</t>
  </si>
  <si>
    <t>Житомирська обл., Попільнянський район,смт.Корнин,вул.Соборна,буд.19</t>
  </si>
  <si>
    <t>Мартинівська сільська рада Пулинського району Житомирської області</t>
  </si>
  <si>
    <t>Житомирська обл., Пулинський район, с.Мартинівка,вул.Поліська,буд.3</t>
  </si>
  <si>
    <t xml:space="preserve">Відділ освіти КМС Андруш с/р </t>
  </si>
  <si>
    <t>Квітнева сільська  рада Попільнянського району Житомирської області</t>
  </si>
  <si>
    <t>Житомирська обл., Попільнянський район,с.Квітневе,майдан Героїв Небесної Сотні,буд.1</t>
  </si>
  <si>
    <t xml:space="preserve">Відділ освіти та гуманітарних питань Курненської с/р </t>
  </si>
  <si>
    <t xml:space="preserve">Гуманітарний відділ Пулинської с/р </t>
  </si>
  <si>
    <t>Вільшанська сільська рада Чуднівського району Житомирської області</t>
  </si>
  <si>
    <t>Житомирська обл., Чуднівський район, місто Чуднів, ВУЛИЦЯ ГЕРОЇВ МАЙДАНУ, будинок 132</t>
  </si>
  <si>
    <t xml:space="preserve">Віддділ освіти та гуманітарну питань Курненської с/р </t>
  </si>
  <si>
    <t xml:space="preserve">Вільшанська сільська рада </t>
  </si>
  <si>
    <t>13224, Житомирська обл., Чуднівський район, село Вільшанка, ВУЛИЦЯ КОРОЧЕНСЬКА, будинок 2</t>
  </si>
  <si>
    <t>Віддділ культури сім’ї молоді та спорту Баранівської м/р</t>
  </si>
  <si>
    <t>Відділ культури сім’ї молоді та спорту Баранівської м/р</t>
  </si>
  <si>
    <t>ПП "Медіа Ресурс"</t>
  </si>
  <si>
    <t>Фізична особа-підприємець  Павловський Д.В.</t>
  </si>
  <si>
    <t>Новогуйвинська селищна рада, Житомирського району,Житомирської області</t>
  </si>
  <si>
    <t>Житомирська обл., Житомирський район, смт. Новогуйвинське, ВУЛ. ДРУЖБИ НАРОДІВ, буд. 5</t>
  </si>
  <si>
    <t>Левківська сільська рада, Житомирського району,Житомирської області</t>
  </si>
  <si>
    <t>Житомирська обл., Житомирський район, с. Левків, ВУЛ. БАЙКА, буд. 6</t>
  </si>
  <si>
    <t>Троянівська сільська рада, Житомирського району,Житомирської області</t>
  </si>
  <si>
    <t>Житомирська обл., Житомирський район, с. Троянів, ВУЛ. ВОЙТИЦЬКОГО, буд. 16</t>
  </si>
  <si>
    <t>Фізична особа-підприємець  Попов О.М.</t>
  </si>
  <si>
    <t>ПП "Редакція газети " Малинські новини"</t>
  </si>
  <si>
    <t>ПП «Медіа-центр «Край Кам’янецький»</t>
  </si>
  <si>
    <t>ПП «Редакція газети «Вперед»</t>
  </si>
  <si>
    <t xml:space="preserve">ТОВАРИСТВО З ОБМЕЖЕНОЮ ВІДПОВІДАЛЬНІСТЮ «ТК «Проскурів» </t>
  </si>
  <si>
    <t>ТОВАРИСТВО З ОБМЕЖЕНОЮ ВІДПОВІДАЛЬНІСТЮ"НОВИЙ КАНАЛ"</t>
  </si>
  <si>
    <t>ТОВАРИСТВО З ОБМЕЖЕНОЮ ВІДПОВІДАЛЬНІСТЮ Редакція ОГПГ «Волинська газета»</t>
  </si>
  <si>
    <t>ТОВАРИСТВО З ОБМЕЖЕНОЮ ВІДПОВІДАЛЬНІСТЮ«Газета Волинь»</t>
  </si>
  <si>
    <t>ТОВАРИСТВО З ОБМЕЖЕНОЮ ВІДПОВІДАЛЬНІСТЮ "РГ "Панорама"</t>
  </si>
  <si>
    <t>Миколаївська сільська рада Ємільчинського району Житомирська області</t>
  </si>
  <si>
    <t>Житомирська обл., Ємільчинський район, село Миколаївка, ВУЛИЦЯ ШЕВЧЕНКА, будинок 43</t>
  </si>
  <si>
    <t>Піщівська сільська рада Новоград-Волинського району Житомирської області</t>
  </si>
  <si>
    <t>Житомирська обл., Новоград-Волинський район, село Піщів, ВУЛИЦЯ МИРУ, будинок 21</t>
  </si>
  <si>
    <t>Руднє-Іванівська сільська рада Ємільчинського району Житомирська області</t>
  </si>
  <si>
    <t>Житомирська обл., Ємільчинський район, село Рудня Іванівська, ВУЛИЦЯ ШЕВЧЕНКА, будинок 47</t>
  </si>
  <si>
    <t>Токарівська сільська рада Новоград-Волинського району Житомирської області</t>
  </si>
  <si>
    <t xml:space="preserve"> Житомирська область, Новоград-Волинський район,с. Токарів, вул.Шевченка,буд.18</t>
  </si>
  <si>
    <t>Орепівська сільська рада Новоград-Волинського району Житомирської області</t>
  </si>
  <si>
    <t>Житомирська обл., Новоград-Волинський район, село Орепи, ВУЛИЦЯ ІМЕНІ СТЕПАНА ДЕМ'ЯНЧУКА, будинок 58</t>
  </si>
  <si>
    <t>Городницька селищна рада Новоград-Волинського району Житомирської області</t>
  </si>
  <si>
    <t>Житомирська обл., Новоград-Волинський район,смт.Городниця,вул.Заводська,буд.8</t>
  </si>
  <si>
    <t xml:space="preserve">Відділ культури та туризму </t>
  </si>
  <si>
    <t xml:space="preserve">Відділ культури та туризму Коростишівської м/р </t>
  </si>
  <si>
    <t>ТОВАРИСТВО З ОБМЕЖЕНОЮ ВІДПОВІДАЛЬНІСТЮ "Редакція газети "Перемога"</t>
  </si>
  <si>
    <t>Фізична особа-підприємець  Шелепа В.Г.</t>
  </si>
  <si>
    <t>ПП "МЕДІА РЕСУРС"</t>
  </si>
  <si>
    <t>ТОВАРИСТВО З ОБМЕЖЕНОЮ ВІДПОВІДАЛЬНІСТЮ "Редакція газети "Житомирщина"</t>
  </si>
  <si>
    <t>ТОВАРИСТВО З ОБМЕЖЕНОЮ ВІДПОВІДАЛЬНІСТЮ "РЕДАКЦІЯ ГАЗЕТИ "РОДНОЙ ПРИЧАЛ"</t>
  </si>
  <si>
    <t>54027, Миколаївська обл., місто Миколаїв, ВУЛИЦЯ АДМІРАЛЬСЬКА, будинок 20</t>
  </si>
  <si>
    <t xml:space="preserve">ПРИВАТНЕ ПІДПРИЄМСТВО Редакція газети «Николаевские новости» </t>
  </si>
  <si>
    <t>ПП "Фабрика реклами"</t>
  </si>
  <si>
    <t>ТОВАРИСТВО З ОБМЕЖЕНОЮ ВІДПОВІДАЛЬНІСТЮ Редакція Турійської газети «Народне слово»</t>
  </si>
  <si>
    <t>ПП Редакція газети «Наше місто»</t>
  </si>
  <si>
    <t>ПП Інформаційна газета Твій вибір</t>
  </si>
  <si>
    <t>ПРИВАТНЕ ПІДПРИЄМСТВО Редакція газети «Наш край»</t>
  </si>
  <si>
    <t>Киківська сільська рада Новоград-Волинського району Житомирської області</t>
  </si>
  <si>
    <t>Житомирська обл., Новоград-Волинський район, с.Кикова,вул.Миру,буд.11</t>
  </si>
  <si>
    <t>Брониківська сільська рада Новоград-волинського району Житомирської області</t>
  </si>
  <si>
    <t>Житомирська обл., Новоград-Волинський район, село Романівка, ВУЛИЦЯ ЦЕНТРАЛЬНА, будинок 22</t>
  </si>
  <si>
    <t>РЯСНЕНСЬКА СІЛЬСЬКА РАДА ЄМІЛЬЧИНСЬКОГО РАЙОНУ ЖИТОМИРСЬКОЇ ОБЛАСТІ</t>
  </si>
  <si>
    <t>Житомирська обл., Ємільчинський район, село Рясне, ВУЛИЦЯ САДОВА, будинок 5</t>
  </si>
  <si>
    <t xml:space="preserve">ПП "Редакція газети " Зоря " </t>
  </si>
  <si>
    <t>ТОВАРИСТВО З ОБМЕЖЕНОЮ ВІДПОВІДАЛЬНІСТЮ "Редакція газети "Народна. трибуна" .</t>
  </si>
  <si>
    <t>80600, Львівська обл., Бродівський район, місто Броди, ПЛОЩА РИНОК, будинок 1</t>
  </si>
  <si>
    <t>ТОВАРИСТВО З ОБМЕЖЕНОЮ ВІДПОВІДАЛЬНІСТЮ «Медіа-центр"Чернігівські відомості»</t>
  </si>
  <si>
    <t>ТОВАРИСТВО З ОБМЕЖЕНОЮ ВІДПОВІДАЛЬНІСТЮ «Чернігів-Індормедіа»</t>
  </si>
  <si>
    <t>Фізична особа-підприємець Зінчук Василь Васильович</t>
  </si>
  <si>
    <t>ТОВАРИСТВО З ОБМЕЖЕНОЮ ВІДПОВІДАЛЬНІСТЮ "Міжнародно-діловий центр"</t>
  </si>
  <si>
    <t>Комунальне піприємство  «Телерадіокомпанія «Рудана КМР»</t>
  </si>
  <si>
    <t xml:space="preserve">ДПДТ "Нова Перемога" </t>
  </si>
  <si>
    <t>НОВОЧОРТОРИЙСЬКА СІЛЬСЬКА РАДА Житомирського району</t>
  </si>
  <si>
    <t>Житомирська обл., Любарський район, село Нова Чортория, ВУЛИЦЯ НЕЗАЛЕЖНОСТІ, будинок 32</t>
  </si>
  <si>
    <t>Пединківська сільська рада Любарського району Житомирського району</t>
  </si>
  <si>
    <t>Житомирська обл., Любарський район, село Пединка, ВУЛИЦЯ ПЕРЕМОГИ,буд. 12</t>
  </si>
  <si>
    <t>ТОВАРИСТВО З ОБМЕЖЕНОЮ ВІДПОВІДАЛЬНІСТЮ "Редакція газети "Чернігівський вісник"</t>
  </si>
  <si>
    <t>ТОВАРИСТВО З ОБМЕЖЕНОЮ ВІДПОВІДАЛЬНІСТЮ"Чернігівська Деснянська Правда"</t>
  </si>
  <si>
    <t>ТОВАРИСТВО З ОБМЕЖЕНОЮ ВІДПОВІДАЛЬНІСТЮ Редакція газети "Деснянська правда"</t>
  </si>
  <si>
    <t>ТОВАРИСТВО З ОБМЕЖЕНОЮ ВІДПОВІДАЛЬНІСТЮ"Рекламна Агенція Голд Ф'юче"</t>
  </si>
  <si>
    <t>ТОВАРИСТВО З ОБМЕЖЕНОЮ ВІДПОВІДАЛЬНІСТЮ "Юридична фірма "Правник"</t>
  </si>
  <si>
    <t>ПРИВАТНЕ ПІДПРИЄМСТВО ТУЛЬЧИНСЬКА РЕДАКЦІЯ РАЙОННОЇ ГАЗЕТИ "ТУЛЬЧИНСЬКИЙ КРАЙ"</t>
  </si>
  <si>
    <t>Дочірнє підприємство ТРК «Мукачево ( «М-Студіо»)»</t>
  </si>
  <si>
    <t>ТОВАРИСТВО З ОБМЕЖЕНОЮ ВІДПОВІДАЛЬНІСТЮ «РІК-У»</t>
  </si>
  <si>
    <t>Фізична особа-підприємець  Семенюков А.І.</t>
  </si>
  <si>
    <t>Фізична особа-підприємець Суп І.Б.</t>
  </si>
  <si>
    <t>Фізична особа-підприємець Білоус Руслан Костянтинович</t>
  </si>
  <si>
    <t>ТОВАРИСТВО З ОБМЕЖЕНОЮ ВІДПОВІДАЛЬНІСТЮ "Золота середина"</t>
  </si>
  <si>
    <t>ТОВАРИСТВО З ОБМЕЖЕНОЮ ВІДПОВІДАЛЬНІСТЮ "Челендж Аеропорт"</t>
  </si>
  <si>
    <t>ТОВАРИСТВО З ОБМЕЖЕНОЮ ВІДПОВІДАЛЬНІСТЮ "Телерадіокомпанія Люкс"</t>
  </si>
  <si>
    <t>Фізична особа-підприємець  Науменко Ірина Василівна</t>
  </si>
  <si>
    <t>Фізична особа-підприємець  Румянцев Максим Анатолійович</t>
  </si>
  <si>
    <t>Топорівська сільська рада Ружинського району Житомирської області</t>
  </si>
  <si>
    <t>Житомирська обл., Ружинський район, село Топори</t>
  </si>
  <si>
    <t>Відділ культури сім’ї молоді спорту Баранівської м/р</t>
  </si>
  <si>
    <t>ПП «Красилівський вісник»</t>
  </si>
  <si>
    <t>ТОВАРИСТВО З ОБМЕЖЕНОЮ ВІДПОВІДАЛЬНІСТЮ «Редакція газети «Камянецький часопис КлюЧ»</t>
  </si>
  <si>
    <t>ПП Городоцький районний телерадіопресцентр»</t>
  </si>
  <si>
    <t>ПП Редакція газети «Життя Теофіпольщини»</t>
  </si>
  <si>
    <t>ПП Редакція газети «Колос»</t>
  </si>
  <si>
    <t>ПП Редакція газети «Вісник Деражнянщини»</t>
  </si>
  <si>
    <t>ПП «Дунаєвецький вісник»</t>
  </si>
  <si>
    <t>ПП«Редакція газети « Життя Старокостянтинівщини»</t>
  </si>
  <si>
    <t>ПП«Редакція газети «Зоря»</t>
  </si>
  <si>
    <t>ТОВАРИСТВО З ОБМЕЖЕНОЮ ВІДПОВІДАЛЬНІСТЮ «Редакція газети «Прибузька зоря»</t>
  </si>
  <si>
    <t>ПП Редакція газети «Шепетівський вісник»</t>
  </si>
  <si>
    <t>Фізична особа-підприємець  Лямзіна Олена Володимирівна</t>
  </si>
  <si>
    <t>Фізична особа-підприємець  Олексюк Вадим Миколайович</t>
  </si>
  <si>
    <t>Дочірнє підприємство «Дитяче телевізійне агенство»</t>
  </si>
  <si>
    <t>ТОВАРИСТВО З ОБМЕЖЕНОЮ ВІДПОВІДАЛЬНІСТЮ Редакція Чернігівської обласної молодіжної газети ГАРТ</t>
  </si>
  <si>
    <t>ТОВАРИСТВО З ОБМЕЖЕНОЮ ВІДПОВІДАЛЬНІСТЮ"ІНТЕР РЕКЛАМА ЦЕНТР"</t>
  </si>
  <si>
    <t>Фізична особа-підприємець Іщенко Віктор Іванович</t>
  </si>
  <si>
    <t>ТОВАРИСТВО З ОБМЕЖЕНОЮ ВІДПОВІДАЛЬНІСТЮ«Телерадіокомпанія «Сат-плюс»</t>
  </si>
  <si>
    <t>ТОВАРИСТВО З ОБМЕЖЕНОЮ ВІДПОВІДАЛЬНІСТЮ «Медіа група Слов’янськ»</t>
  </si>
  <si>
    <t>Фізична особа-підприємець  Кульбака Григорий Олександрович</t>
  </si>
  <si>
    <t>Кам"янобрідська сільська рада Коростишівського району Житомирської області</t>
  </si>
  <si>
    <t>Житомирська обл., Коростишівський район, село Кам'яний Брід, ВУЛИЦЯ ЗАРІЧНА, будинок 8</t>
  </si>
  <si>
    <t>Торчинська сільська рада Коростишівського району Житомирської області</t>
  </si>
  <si>
    <t>Житомирська обл., Коростишівський район, село Торчин, ВУЛИЦЯ ЯКУБОВСЬКОГО, будинок 12</t>
  </si>
  <si>
    <t>Миколаївська обл., м. Миколаїв, вул. Наваринська, буд. 22, кв.14,</t>
  </si>
  <si>
    <t>ПП «Медіа –центр Подільські вісті»</t>
  </si>
  <si>
    <t>15100, Чернігівська обл., Городнянський район, місто Городня, ТРОЇЦЬКА, будинок 10</t>
  </si>
  <si>
    <t>ТОВАРИСТВО З ОБМЕЖЕНОЮ ВІДПОВІДАЛЬНІСТЮ "Срібнянщина"</t>
  </si>
  <si>
    <t>024713 76</t>
  </si>
  <si>
    <t>ТОВАРИСТВО З ОБМЕЖЕНОЮ ВІДПОВІДАЛЬНІСТЮ «Редакція газети «Вперед»</t>
  </si>
  <si>
    <t>ТОВАРИСТВО З ОБМЕЖЕНОЮ ВІДПОВІДАЛЬНІСТЮ«Видавництво «АСНА»</t>
  </si>
  <si>
    <t>Пилиповицька сільська рада Новоград-Волинського району Житомирської області</t>
  </si>
  <si>
    <t>Житомирська обл., Новоград-Волинський район, село Пилиповичі, ВУЛИЦЯ ДОВЖЕНКА, будинок 1</t>
  </si>
  <si>
    <t>Великомолодьківська сільська рада Новоград-Волинського району Житомирської області</t>
  </si>
  <si>
    <t>Житомирська обл., Новоград-Волинський район, с.Великий Молодьків,вул.Шевченка ,буд.16</t>
  </si>
  <si>
    <t>Великогорбашівська сільська рада Новоград-Волинського району Житомирської області</t>
  </si>
  <si>
    <t>Житомирська обл., Новоград-Волинський район, с.Велика Горбаша,вул.Перемоги,буд.29</t>
  </si>
  <si>
    <t>Колодянська сільська рада Новоград-Волинського району Житомирської області</t>
  </si>
  <si>
    <t>Житомирська обл., Новоград-Волинський район, село Колодянка, ВУЛИЦЯ ЦЕНТРАЛЬНА, будинок 24 А</t>
  </si>
  <si>
    <t>Гульська сільська рада Новоград-Волинського району Житомирської області</t>
  </si>
  <si>
    <t>Житомирська обл., Новоград-Волинський район, село Гульськ, ВУЛИЦЯ ВАРШАВСЬКА, будинок 4</t>
  </si>
  <si>
    <t xml:space="preserve"> Старосілецька сільська рада Коростишівського району Житомирської області</t>
  </si>
  <si>
    <t>Житомирська обл., Коростишівський район, село Старосільці, ВУЛИЦЯ ЛЕНІНА, будинок 20-А</t>
  </si>
  <si>
    <t>ТОВАРИСТВО З ОБМЕЖЕНОЮ ВІДПОВІДАЛЬНІСТЮ "Редакція газети "Вісті Сосниччини"</t>
  </si>
  <si>
    <t>ТОВАРИСТВО З ОБМЕЖЕНОЮ ВІДПОВІДАЛЬНІСТЮ"Телерадіоорганізація "Ліга"</t>
  </si>
  <si>
    <t>ПАТ "Поліграфічно-видавничий комплекс "Десна"</t>
  </si>
  <si>
    <t>ТОВАРИСТВО З ОБМЕЖЕНОЮ ВІДПОВІДАЛЬНІСТЮ ТРК "Мета Плюс"</t>
  </si>
  <si>
    <t>ТОВАРИСТВО З ОБМЕЖЕНОЮ ВІДПОВІДАЛЬНІСТЮ Редакція газети «Шацький край»</t>
  </si>
  <si>
    <t>Фізична особа-підприємець  Тимошенко В.М.</t>
  </si>
  <si>
    <t>ТОВАРИСТВО З ОБМЕЖЕНОЮ ВІДПОВІДАЛЬНІСТЮ "Редакція газети "Новини підгіря"</t>
  </si>
  <si>
    <t>ПП "Редакція газети "Верховинські вісті"</t>
  </si>
  <si>
    <t>ТОВАРИСТВО З ОБМЕЖЕНОЮ ВІДПОВІДАЛЬНІСТЮ "Редакція газети "Гуцульський Край"</t>
  </si>
  <si>
    <t>ПП "Редакція газети "Слово Народу"</t>
  </si>
  <si>
    <t>ПП "Редакція часопису "Вперед"</t>
  </si>
  <si>
    <t>ПП "Медіацентр "Край"</t>
  </si>
  <si>
    <t>ТОВАРИСТВО З ОБМЕЖЕНОЮ ВІДПОВІДАЛЬНІСТЮ "Редакція газети "Галицьке Слово"</t>
  </si>
  <si>
    <t>ТОВАРИСТВО З ОБМЕЖЕНОЮ ВІДПОВІДАЛЬНІСТЮ "Редакція газети "Голос Покуття"</t>
  </si>
  <si>
    <t>ТОВАРИСТВО З ОБМЕЖЕНОЮ ВІДПОВІДАЛЬНІСТЮ "Редакційно-видавничий комплекс "Злагода"</t>
  </si>
  <si>
    <t>ПП "Редакція газети "Сільські новини"</t>
  </si>
  <si>
    <t>Комунальне піприємство  Телекомпанія "Прилуки" Прилуцької міської ради</t>
  </si>
  <si>
    <t>ТОВАРИСТВО З ОБМЕЖЕНОЮ ВІДПОВІДАЛЬНІСТЮ"РАДІО ТОН"</t>
  </si>
  <si>
    <t>ТОВАРИСТВО З ОБМЕЖЕНОЮ ВІДПОВІДАЛЬНІСТЮ "ТV-4"</t>
  </si>
  <si>
    <t>РЕДАКЦІЯ ГАЗЕТИ "СІМ'Я І ДІМ. НАРОДНА ТРИБУНА"</t>
  </si>
  <si>
    <t>43023, Волинська обл., місто Луцьк, ВУЛИЦЯ КОНЯКІНА, будинок 18В</t>
  </si>
  <si>
    <t>ТОВАРИСТВО З ОБМЕЖЕНОЮ ВІДПОВІДАЛЬНІСТЮ«Телерадіокомпанія ТВ-7»</t>
  </si>
  <si>
    <t>ПП «Газета Провінція»</t>
  </si>
  <si>
    <t>ТОВАРИСТВО З ОБМЕЖЕНОЮ ВІДПОВІДАЛЬНІСТЮ«Редакція газети «Вперед»</t>
  </si>
  <si>
    <t>ТОВАРИСТВО З ОБМЕЖЕНОЮ ВІДПОВІДАЛЬНІСТЮ«Телерадіокомунікаційна компанія «Сигма»</t>
  </si>
  <si>
    <t>Комунальне піприємство «Телерадіокомпанія «Бахмут»</t>
  </si>
  <si>
    <t>ТОВАРИСТВО З ОБМЕЖЕНОЮ ВІДПОВІДАЛЬНІСТЮ РАФ «Тиждень-Прес»</t>
  </si>
  <si>
    <t>Фізична особа-підприємець  Приймак В.М.</t>
  </si>
  <si>
    <t>ТОВАРИСТВО З ОБМЕЖЕНОЮ ВІДПОВІДАЛЬНІСТЮ «Газета «Вишгород»</t>
  </si>
  <si>
    <t>ПП "Редакція газети "Життя Білокуракинщини"</t>
  </si>
  <si>
    <t>ПП "Редакція газети "Вісті Марківщіни"</t>
  </si>
  <si>
    <r>
      <t>Товариство з обмеженою відповідальністю</t>
    </r>
    <r>
      <rPr>
        <sz val="10"/>
        <color rgb="FF000000"/>
        <rFont val="Times New Roman"/>
        <family val="1"/>
        <charset val="204"/>
      </rPr>
      <t xml:space="preserve">  Телерадіокомпанія «НІС-ТВ»</t>
    </r>
  </si>
  <si>
    <t>Миколаївська обл., м. Миколаїв, вул. Адміральська, буд. 28, кв. 37</t>
  </si>
  <si>
    <t>Миколаївська обл., м. Миколаїв, вул. Лазурна, буд. 4, кв. 26</t>
  </si>
  <si>
    <t>ПП редакція Острожської районної газети»Життя і слово»</t>
  </si>
  <si>
    <t>ПП редакція газети «Дубровицький вісник»</t>
  </si>
  <si>
    <t>ТОВАРИСТВО З ОБМЕЖЕНОЮ ВІДПОВІДАЛЬНІСТЮ Редакція газети «Замкова гора»</t>
  </si>
  <si>
    <t>ПП «Газета Полісся»</t>
  </si>
  <si>
    <t>ТОВАРИСТВО З ОБМЕЖЕНОЮ ВІДПОВІДАЛЬНІСТЮ«Володимирецький вісник»</t>
  </si>
  <si>
    <t>ПП «Редакція газети «Новини Рокитнівщини»</t>
  </si>
  <si>
    <t>Редакція газети «Слово і час»</t>
  </si>
  <si>
    <t>33001, Рівненська обл., місто Рівне, ВУЛИЦЯ ПЕТРА МОГИЛИ, будинок 22Б</t>
  </si>
  <si>
    <t>Фізична особа-підприємець  Харечко Михайло Вікторович</t>
  </si>
  <si>
    <t>ТОВАРИСТВО З ОБМЕЖЕНОЮ ВІДПОВІДАЛЬНІСТЮ «ТК «Проскурів»</t>
  </si>
  <si>
    <t>ТОВАРИСТВО З ОБМЕЖЕНОЮ ВІДПОВІДАЛЬНІСТЮ «Редакція газети "Життя Полісся»</t>
  </si>
  <si>
    <t>КП ТРА "Новий Чернігів" ЧМР</t>
  </si>
  <si>
    <t>ПРИВАТНЕ ПІДПРИЄМСТВО  Редакція газети «Слово прави»</t>
  </si>
  <si>
    <t>44700, Волинська обл., місто Володимир-Волинський, ВУЛИЦЯ ДРАГОМАНОВА, будинок 18</t>
  </si>
  <si>
    <t>ТОВАРИСТВО З ОБМЕЖЕНОЮ ВІДПОВІДАЛЬНІСТЮ Редакція газети «Сільські новини»</t>
  </si>
  <si>
    <t>44401, Волинська обл., Старовижівський район, селище міського типу Стара Вижівка, ПЛОЩА МИРУ, будинок 3</t>
  </si>
  <si>
    <t>ПП Редакція газети «Горохівський вісник»</t>
  </si>
  <si>
    <t>ПРИВАТНЕ ПІДПРИЄМСТВО Редакція газети «Нова доба»</t>
  </si>
  <si>
    <t>44600, Волинська обл., Маневицький район, селище міського типу Маневичі, ВУЛИЦЯ НЕЗАЛЕЖНОСТІ, будинок 14</t>
  </si>
  <si>
    <t>ТОВАРИСТВО З ОБМЕЖЕНОЮ ВІДПОВІДАЛЬНІСТЮ Інформаційне агенство «Волинські новини»</t>
  </si>
  <si>
    <t>ТОВАРИСТВО З ОБМЕЖЕНОЮ ВІДПОВІДАЛЬНІСТЮ Редакція газети «Вісті Ковельщини»</t>
  </si>
  <si>
    <t>ПРИВАТНЕ ПІДПРИЄМСТВО Редакція газети «Селянське життя»</t>
  </si>
  <si>
    <t>ТОВАРИСТВО З ОБМЕЖЕНОЮ ВІДПОВІДАЛЬНІСТЮ «Редакція газети «Донецьки Новини»</t>
  </si>
  <si>
    <t>Фізична особа-підприємець  Кривенцова Олександра Олександрівна</t>
  </si>
  <si>
    <t>ТОВАРИСТВО З ОБМЕЖЕНОЮ ВІДПОВІДАЛЬНІСТЮ «БУМ АУТДОР»</t>
  </si>
  <si>
    <t>ПП «Салари»</t>
  </si>
  <si>
    <t>ТОВАРИСТВО З ОБМЕЖЕНОЮ ВІДПОВІДАЛЬНІСТЮ "редакція газети "Слово Полісся"</t>
  </si>
  <si>
    <t>ТОВАРИСТВО З ОБМЕЖЕНОЮ ВІДПОВІДАЛЬНІСТЮ "Редакція - медіацентр "ВістІ"</t>
  </si>
  <si>
    <t>ТОВАРИСТВО З ОБМЕЖЕНОЮ ВІДПОВІДАЛЬНІСТЮ Редакція Газети "Зорі над Убортю"</t>
  </si>
  <si>
    <t>ТОВАРИСТВО З ОБМЕЖЕНОЮ ВІДПОВІДАЛЬНІСТЮ "Ред. газети "Житомирщина"</t>
  </si>
  <si>
    <t>ПП "Редакція газети "Новий день" Любар</t>
  </si>
  <si>
    <t>ПП "Ред. газети "Малинські новини"</t>
  </si>
  <si>
    <t>ПП «Партнер МВМ»</t>
  </si>
  <si>
    <t>ПП Редакція газети «Надністрянська правда»</t>
  </si>
  <si>
    <t>ПП Редакція газети «Летичівська газета»</t>
  </si>
  <si>
    <t>ПП «Редакція газети «Зоря»</t>
  </si>
  <si>
    <t>ПП «Редакція газети «Життя і слово»</t>
  </si>
  <si>
    <t>ПП «Редакція газети «Зоря Надгориння»</t>
  </si>
  <si>
    <t>ТОВАРИСТВО З ОБМЕЖЕНОЮ ВІДПОВІДАЛЬНІСТЮ Редакція газети «Наше місто»</t>
  </si>
  <si>
    <t>ТОВАРИСТВО З ОБМЕЖЕНОЮ ВІДПОВІДАЛЬНІСТЮ Редакція г-ти «Камянецький часопис Ключ»</t>
  </si>
  <si>
    <t>ПП Редакція г-ти «Шепетівський вісник»</t>
  </si>
  <si>
    <t>КП КМР "Міська інформаційна служба"</t>
  </si>
  <si>
    <t>Дочірнє підприємство "Телерадіокомпанія "СТЕРХ" ТОВ "Природні інвестиції"</t>
  </si>
  <si>
    <t>ТОВАРИСТВО З ОБМЕЖЕНОЮ ВІДПОВІДАЛЬНІСТЮ "Рідний край"</t>
  </si>
  <si>
    <t>ТОВАРИСТВО З ОБМЕЖЕНОЮ ВІДПОВІДАЛЬНІСТЮ «Телерадіокомпанія ТВ-7»</t>
  </si>
  <si>
    <t>ПП "Редакціягазети "Сільськіновини"</t>
  </si>
  <si>
    <t>ПП "Редакціягазети "ЖиттяБілокуракинщини"</t>
  </si>
  <si>
    <t>Миколаївська обл., м. Миколаїв, вул. Електронна, буд. 61, кв. 54</t>
  </si>
  <si>
    <t>ПП «Вільне життя»</t>
  </si>
  <si>
    <t>ТОВАРИСТВО З ОБМЕЖЕНОЮ ВІДПОВІДАЛЬНІСТЮ «Інформаційний центр «Новини Шумщини»</t>
  </si>
  <si>
    <t>ТОВАРИСТВО З ОБМЕЖЕНОЮ ВІДПОВІДАЛЬНІСТЮ «Редакція газети «Голос народу»</t>
  </si>
  <si>
    <t>ТОВАРИСТВО З ОБМЕЖЕНОЮ ВІДПОВІДАЛЬНІСТЮ «Редакція Теребовлянської газети «Воля»</t>
  </si>
  <si>
    <t xml:space="preserve">ТОВАРИСТВО З ОБМЕЖЕНОЮ ВІДПОВІДАЛЬНІСТЮ «Редакція газети «Земля Підгаєцька» </t>
  </si>
  <si>
    <t xml:space="preserve">ТОВАРИСТВО З ОБМЕЖЕНОЮ ВІДПОВІДАЛЬНІСТЮ «Редакція газети «Гомін Волі» </t>
  </si>
  <si>
    <t xml:space="preserve">ТОВАРИСТВО З ОБМЕЖЕНОЮ ВІДПОВІДАЛЬНІСТЮ «Редакція газети «Голос Лановеччини» </t>
  </si>
  <si>
    <t xml:space="preserve">ТОВАРИСТВО З ОБМЕЖЕНОЮ ВІДПОВІДАЛЬНІСТЮ «Інформаційний центр «Діалог» </t>
  </si>
  <si>
    <t xml:space="preserve">ТОВАРИСТВО З ОБМЕЖЕНОЮ ВІДПОВІДАЛЬНІСТЮ «Редакція газети «Вісті Придністров’я» </t>
  </si>
  <si>
    <t xml:space="preserve">ТОВАРИСТВО З ОБМЕЖЕНОЮ ВІДПОВІДАЛЬНІСТЮ «Редакція газети «Вільне слово» </t>
  </si>
  <si>
    <t xml:space="preserve">ТОВАРИСТВО З ОБМЕЖЕНОЮ ВІДПОВІДАЛЬНІСТЮ «Редакція газети «Зборівська дзвіниця» </t>
  </si>
  <si>
    <t xml:space="preserve">ТОВАРИСТВО З ОБМЕЖЕНОЮ ВІДПОВІДАЛЬНІСТЮ «Редакція газети «Народне слово» </t>
  </si>
  <si>
    <t xml:space="preserve">ТОВАРИСТВО З ОБМЕЖЕНОЮ ВІДПОВІДАЛЬНІСТЮ «Редакція газети «Нова доба» </t>
  </si>
  <si>
    <t xml:space="preserve">ТОВАРИСТВО З ОБМЕЖЕНОЮ ВІДПОВІДАЛЬНІСТЮ «Редакція газети «Галицький вісник плюс» </t>
  </si>
  <si>
    <t xml:space="preserve">ТОВАРИСТВО З ОБМЕЖЕНОЮ ВІДПОВІДАЛЬНІСТЮ «Редакція газети «Бережанське віче» </t>
  </si>
  <si>
    <t>ТОВАРИСТВО З ОБМЕЖЕНОЮ ВІДПОВІДАЛЬНІСТЮ "ЧМГ"</t>
  </si>
  <si>
    <t>ТОВАРИСТВО З ОБМЕЖЕНОЮ ВІДПОВІДАЛЬНІСТЮ "Інформаційне Агенство "ПРАВДАТУТ"</t>
  </si>
  <si>
    <t>Фізична особа-підприємець Батьковський Олексій Андрійович</t>
  </si>
  <si>
    <t>ТОВАРИСТВО З ОБМЕЖЕНОЮ ВІДПОВІДАЛЬНІСТЮ МТРК "Чернівці"</t>
  </si>
  <si>
    <t>СЛОВЕЧАНСЬКА СІЛЬСЬКА РАДА, Овруцького району,Житомирської обл.</t>
  </si>
  <si>
    <t>Житомирська обл., Овруцький район, село Словечне, ВУЛИЦЯ ПОЛІСЬКА, будинок 9</t>
  </si>
  <si>
    <t xml:space="preserve">Комунальне піприємство  "Джерело" Ігнатівської с/р </t>
  </si>
  <si>
    <t>СЕЛЕЦЬКА СІЛЬСЬКА РАДА,Черняхівського району,Житомирської області</t>
  </si>
  <si>
    <t>Житомирська обл., Черняхівський район, село Селець, ВУЛ. ЛЕНІНА, будинок 1</t>
  </si>
  <si>
    <t>СУСЛІВСЬКА СІЛЬСЬКА РАДА, Новоград-Волинського району, Житомирської області</t>
  </si>
  <si>
    <t>Житомирська обл., Новоград-Волинський район, село Сусли, ВУЛИЦЯ АКИ КАМБАРОВА, будинок 1</t>
  </si>
  <si>
    <t xml:space="preserve">Дочірнє підприємство "Головінський кар'єр” </t>
  </si>
  <si>
    <t>Відділ культури та туризму Любарська с/р</t>
  </si>
  <si>
    <t>Нововелідницька сільська рада овруцького району Житомирської області</t>
  </si>
  <si>
    <t>Житомирська обл., Овруцький район, село Нові Велідники,вул. Центральна ,будинок 15</t>
  </si>
  <si>
    <t>ВИШЕВИЦЬКА СІЛЬСЬКА РАДА,Радомишльського району,Житомирської області</t>
  </si>
  <si>
    <t>Житомирська обл., Радомишльський район, село Вишевичі, ВУЛИЦЯ КЛЕВЦОВА, будинок 2</t>
  </si>
  <si>
    <t>ПОТІЇВСЬКА СІЛЬСЬКА РАДА,Радомишльського району,Житомирської області</t>
  </si>
  <si>
    <t>Житомирська обл., Радомишльський район, село Потіївка, ВУЛИЦЯ ЦЕНТРАЛЬНА, будинок 31</t>
  </si>
  <si>
    <t>ПП "Євро-Волинь"</t>
  </si>
  <si>
    <t>ПП "Редакція газати "Зоря"</t>
  </si>
  <si>
    <t>ПП "Ред. шазети "Малинські новини"</t>
  </si>
  <si>
    <t>ТОВАРИСТВО З ОБМЕЖЕНОЮ ВІДПОВІДАЛЬНІСТЮ Ред. Газети "Зорі над Убортю"</t>
  </si>
  <si>
    <t>БРУСИЛІВСЬКА СЕЛИЩНА РАДА БРУСИЛІВСЬКОГО РАЙОНУ ЖИТОМИРСЬКОЇ ОБЛАСТІ</t>
  </si>
  <si>
    <t>Житомирська обл., Брусилівський район, селище міського типу Брусилів, ВУЛИЦЯ МИТРОПОЛИТА ІЛАРІОНА, будинок 50</t>
  </si>
  <si>
    <t>Хорошівський будинок культури Хорошівського району Житомирської області</t>
  </si>
  <si>
    <t>Житомирська обл., Хорошівський район, селище міського типу Хорошів, ВУЛИЦЯ СОБОРНА, будинок 7</t>
  </si>
  <si>
    <t>ТОВАРИСТВО З ОБМЕЖЕНОЮ ВІДПОВІДАЛЬНІСТЮ "Рекламна Агенція Житомир Інфо"</t>
  </si>
  <si>
    <t>ТОВАРИСТВО З ОБМЕЖЕНОЮ ВІДПОВІДАЛЬНІСТЮ ВПП "Ред. Газети "Нове життя"</t>
  </si>
  <si>
    <t>ПП "Універсал-СД"</t>
  </si>
  <si>
    <t>ПРИВАТНЕ ПІДПРИЄМСТВО Редакція газети «Бойківщина»</t>
  </si>
  <si>
    <t>82500, Львівська обл., Турківський район, місто Турка, ВУЛИЦЯ МІЦКЕВИЧА, будинок 14</t>
  </si>
  <si>
    <t>Фізична особа-підприємець  Пономаренко Валерій Ігорович</t>
  </si>
  <si>
    <t>Фізична особа-підприємецьПономаренко Валерій Ігорович</t>
  </si>
  <si>
    <t>ТОВАРИСТВО З ОБМЕЖЕНОЮ ВІДПОВІДАЛЬНІСТЮ "Вільногірськ МЕДІА"</t>
  </si>
  <si>
    <t>ПРИВАТНЕ ПІДПРИЄМСТВО Редакція народного часопису «Нафтовик Борислава»</t>
  </si>
  <si>
    <t>82300, Львівська обл., місто Борислав, ВУЛИЦЯ КАРПАТСЬКА БРАМА , будинок 14</t>
  </si>
  <si>
    <t>ПП»Редакція газети «Новини Костопільщини»</t>
  </si>
  <si>
    <t>ТОВАРИСТВО З ОБМЕЖЕНОЮ ВІДПОВІДАЛЬНІСТЮ Рекламне агенство "Приоритет"</t>
  </si>
  <si>
    <t>ТОВАРИСТВО З ОБМЕЖЕНОЮ ВІДПОВІДАЛЬНІСТЮ "РТМ-УКРАЇНА"</t>
  </si>
  <si>
    <t>ПАТ "Телевезійна служба Дніпропетровська"</t>
  </si>
  <si>
    <t>ТОВАРИСТВО З ОБМЕЖЕНОЮ ВІДПОВІДАЛЬНІСТЮ "МЮЗІКРАДІО"</t>
  </si>
  <si>
    <t>Комунальне піприємство  «Боярський інформаційний центр»</t>
  </si>
  <si>
    <t>ПП «РРГП» газети «Кремінщина»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</si>
</sst>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0\ "/>
  </numFmts>
  <fonts count="83" x14ac:knownFonts="1">
    <font>
      <sz val="11"/>
      <color theme="1"/>
      <name val="Calibri"/>
      <family val="2"/>
      <charset val="204"/>
      <scheme val="minor"/>
    </font>
    <font>
      <sz val="11"/>
      <color indexed="8"/>
      <name val="Calibri"/>
      <family val="2"/>
      <charset val="204"/>
    </font>
    <font>
      <sz val="12"/>
      <color indexed="8"/>
      <name val="Times New Roman"/>
      <family val="1"/>
      <charset val="204"/>
    </font>
    <font>
      <sz val="10"/>
      <color indexed="8"/>
      <name val="Times New Roman"/>
      <family val="1"/>
      <charset val="204"/>
    </font>
    <font>
      <sz val="9"/>
      <color indexed="8"/>
      <name val="Times New Roman"/>
      <family val="1"/>
      <charset val="204"/>
    </font>
    <font>
      <b/>
      <sz val="12"/>
      <color indexed="8"/>
      <name val="Times New Roman"/>
      <family val="1"/>
      <charset val="204"/>
    </font>
    <font>
      <b/>
      <sz val="11"/>
      <color indexed="8"/>
      <name val="Times New Roman"/>
      <family val="1"/>
      <charset val="204"/>
    </font>
    <font>
      <sz val="11"/>
      <color indexed="8"/>
      <name val="Times New Roman"/>
      <family val="1"/>
      <charset val="204"/>
    </font>
    <font>
      <vertAlign val="superscript"/>
      <sz val="12"/>
      <color indexed="8"/>
      <name val="Times New Roman"/>
      <family val="1"/>
      <charset val="204"/>
    </font>
    <font>
      <vertAlign val="superscript"/>
      <sz val="10"/>
      <color indexed="8"/>
      <name val="Times New Roman"/>
      <family val="1"/>
      <charset val="204"/>
    </font>
    <font>
      <b/>
      <sz val="10"/>
      <color indexed="8"/>
      <name val="Times New Roman"/>
      <family val="1"/>
      <charset val="204"/>
    </font>
    <font>
      <sz val="7"/>
      <color indexed="8"/>
      <name val="Times New Roman"/>
      <family val="1"/>
      <charset val="204"/>
    </font>
    <font>
      <sz val="8"/>
      <color indexed="8"/>
      <name val="Times New Roman"/>
      <family val="1"/>
      <charset val="204"/>
    </font>
    <font>
      <b/>
      <u/>
      <sz val="12"/>
      <color indexed="8"/>
      <name val="Times New Roman"/>
      <family val="1"/>
      <charset val="204"/>
    </font>
    <font>
      <sz val="8"/>
      <color indexed="8"/>
      <name val="Calibri"/>
      <family val="2"/>
      <charset val="204"/>
    </font>
    <font>
      <sz val="12"/>
      <color indexed="8"/>
      <name val="Calibri"/>
      <family val="2"/>
      <charset val="204"/>
    </font>
    <font>
      <sz val="12"/>
      <name val="Times New Roman"/>
      <family val="1"/>
      <charset val="204"/>
    </font>
    <font>
      <sz val="10"/>
      <name val="Times New Roman"/>
      <family val="1"/>
      <charset val="204"/>
    </font>
    <font>
      <sz val="9"/>
      <name val="Calibri"/>
      <family val="2"/>
      <charset val="204"/>
    </font>
    <font>
      <sz val="8"/>
      <name val="Arial"/>
      <family val="2"/>
    </font>
    <font>
      <sz val="11"/>
      <name val="Calibri"/>
      <family val="2"/>
      <charset val="204"/>
    </font>
    <font>
      <sz val="12"/>
      <name val="Calibri"/>
      <family val="2"/>
      <charset val="204"/>
    </font>
    <font>
      <u/>
      <sz val="11"/>
      <color theme="10"/>
      <name val="Calibri"/>
      <family val="2"/>
      <charset val="204"/>
      <scheme val="minor"/>
    </font>
    <font>
      <sz val="12"/>
      <color theme="1"/>
      <name val="Times New Roman"/>
      <family val="1"/>
      <charset val="204"/>
    </font>
    <font>
      <sz val="10"/>
      <color theme="1"/>
      <name val="Times New Roman"/>
      <family val="1"/>
      <charset val="204"/>
    </font>
    <font>
      <sz val="12"/>
      <color rgb="FF000000"/>
      <name val="Times New Roman"/>
      <family val="1"/>
      <charset val="204"/>
    </font>
    <font>
      <sz val="11"/>
      <color theme="1"/>
      <name val="Times New Roman"/>
      <family val="1"/>
      <charset val="204"/>
    </font>
    <font>
      <sz val="10"/>
      <color rgb="FF000000"/>
      <name val="Times New Roman"/>
      <family val="1"/>
      <charset val="204"/>
    </font>
    <font>
      <sz val="12"/>
      <color theme="1"/>
      <name val="Calibri"/>
      <family val="2"/>
      <charset val="204"/>
      <scheme val="minor"/>
    </font>
    <font>
      <b/>
      <sz val="12"/>
      <color theme="1"/>
      <name val="Times New Roman"/>
      <family val="1"/>
      <charset val="204"/>
    </font>
    <font>
      <b/>
      <sz val="10"/>
      <color theme="1"/>
      <name val="Times New Roman"/>
      <family val="1"/>
      <charset val="204"/>
    </font>
    <font>
      <vertAlign val="superscript"/>
      <sz val="10"/>
      <color theme="1"/>
      <name val="Times New Roman"/>
      <family val="1"/>
      <charset val="204"/>
    </font>
    <font>
      <sz val="11"/>
      <color rgb="FF000000"/>
      <name val="Times New Roman"/>
      <family val="1"/>
      <charset val="204"/>
    </font>
    <font>
      <sz val="11"/>
      <color theme="1"/>
      <name val="Calibri"/>
      <family val="2"/>
      <charset val="204"/>
    </font>
    <font>
      <sz val="9"/>
      <color theme="1"/>
      <name val="Times New Roman"/>
      <family val="1"/>
      <charset val="204"/>
    </font>
    <font>
      <sz val="8"/>
      <color rgb="FF000000"/>
      <name val="Times New Roman"/>
      <family val="1"/>
      <charset val="204"/>
    </font>
    <font>
      <b/>
      <sz val="12"/>
      <color rgb="FF000000"/>
      <name val="Times New Roman"/>
      <family val="1"/>
      <charset val="204"/>
    </font>
    <font>
      <sz val="14"/>
      <color theme="1"/>
      <name val="Times New Roman"/>
      <family val="1"/>
      <charset val="204"/>
    </font>
    <font>
      <sz val="10"/>
      <color theme="1"/>
      <name val="Calibri"/>
      <family val="2"/>
      <charset val="204"/>
    </font>
    <font>
      <sz val="9"/>
      <color theme="1"/>
      <name val="Calibri"/>
      <family val="2"/>
      <charset val="204"/>
    </font>
    <font>
      <sz val="8"/>
      <color theme="1"/>
      <name val="Times New Roman"/>
      <family val="1"/>
      <charset val="204"/>
    </font>
    <font>
      <b/>
      <sz val="12"/>
      <color theme="1"/>
      <name val="Calibri"/>
      <family val="2"/>
      <charset val="204"/>
      <scheme val="minor"/>
    </font>
    <font>
      <u/>
      <sz val="11"/>
      <name val="Calibri"/>
      <family val="2"/>
      <charset val="204"/>
      <scheme val="minor"/>
    </font>
    <font>
      <b/>
      <u/>
      <sz val="12"/>
      <color theme="1"/>
      <name val="Times New Roman"/>
      <family val="1"/>
      <charset val="204"/>
    </font>
    <font>
      <b/>
      <sz val="14"/>
      <color theme="1"/>
      <name val="Times New Roman"/>
      <family val="1"/>
      <charset val="204"/>
    </font>
    <font>
      <sz val="14"/>
      <color theme="1"/>
      <name val="Calibri"/>
      <family val="2"/>
      <charset val="204"/>
      <scheme val="minor"/>
    </font>
    <font>
      <vertAlign val="superscript"/>
      <sz val="14"/>
      <color theme="1"/>
      <name val="Times New Roman"/>
      <family val="1"/>
      <charset val="204"/>
    </font>
    <font>
      <b/>
      <sz val="11"/>
      <color rgb="FF000000"/>
      <name val="Times New Roman"/>
      <family val="1"/>
      <charset val="204"/>
    </font>
    <font>
      <sz val="9"/>
      <color theme="1"/>
      <name val="Calibri"/>
      <family val="2"/>
      <charset val="204"/>
      <scheme val="minor"/>
    </font>
    <font>
      <i/>
      <sz val="9"/>
      <color theme="1"/>
      <name val="Calibri"/>
      <family val="2"/>
      <charset val="204"/>
      <scheme val="minor"/>
    </font>
    <font>
      <sz val="12"/>
      <color theme="1"/>
      <name val="Calibri"/>
      <family val="2"/>
      <charset val="204"/>
    </font>
    <font>
      <sz val="11"/>
      <color theme="1"/>
      <name val="Calibri"/>
      <family val="2"/>
      <charset val="204"/>
      <scheme val="minor"/>
    </font>
    <font>
      <sz val="11"/>
      <color theme="1"/>
      <name val="Calibri"/>
      <family val="2"/>
      <scheme val="minor"/>
    </font>
    <font>
      <sz val="12"/>
      <color indexed="8"/>
      <name val="Arial"/>
      <family val="2"/>
      <charset val="204"/>
    </font>
    <font>
      <b/>
      <sz val="11"/>
      <color indexed="8"/>
      <name val="Arial"/>
      <family val="2"/>
      <charset val="204"/>
    </font>
    <font>
      <b/>
      <sz val="11"/>
      <name val="Arial"/>
      <family val="2"/>
      <charset val="204"/>
    </font>
    <font>
      <sz val="9"/>
      <color indexed="8"/>
      <name val="Arial"/>
      <family val="2"/>
      <charset val="204"/>
    </font>
    <font>
      <sz val="9"/>
      <name val="Arial"/>
      <family val="2"/>
      <charset val="204"/>
    </font>
    <font>
      <sz val="10"/>
      <color rgb="FF000000"/>
      <name val="Arial"/>
      <family val="2"/>
      <charset val="204"/>
    </font>
    <font>
      <sz val="11"/>
      <name val="Times New Roman"/>
      <family val="1"/>
      <charset val="204"/>
    </font>
    <font>
      <sz val="10"/>
      <name val="Calibri"/>
      <family val="2"/>
      <charset val="204"/>
      <scheme val="minor"/>
    </font>
    <font>
      <sz val="10"/>
      <color theme="1"/>
      <name val="Calibri"/>
      <family val="2"/>
      <charset val="204"/>
      <scheme val="minor"/>
    </font>
    <font>
      <sz val="11"/>
      <name val="Calibri"/>
      <family val="2"/>
      <charset val="204"/>
      <scheme val="minor"/>
    </font>
    <font>
      <sz val="12"/>
      <color rgb="FFFF0000"/>
      <name val="Times New Roman"/>
      <family val="1"/>
      <charset val="204"/>
    </font>
    <font>
      <sz val="8"/>
      <color theme="1"/>
      <name val="Calibri"/>
      <family val="2"/>
      <charset val="204"/>
    </font>
    <font>
      <sz val="8"/>
      <name val="Arial"/>
      <family val="2"/>
      <charset val="204"/>
    </font>
    <font>
      <i/>
      <sz val="10"/>
      <color theme="1"/>
      <name val="Times New Roman"/>
      <family val="1"/>
      <charset val="204"/>
    </font>
    <font>
      <sz val="10"/>
      <color rgb="FF1A1A1A"/>
      <name val="Times New Roman"/>
      <family val="1"/>
      <charset val="204"/>
    </font>
    <font>
      <u val="double"/>
      <sz val="10"/>
      <color theme="1"/>
      <name val="Times New Roman"/>
      <family val="1"/>
      <charset val="204"/>
    </font>
    <font>
      <sz val="10"/>
      <color rgb="FF212529"/>
      <name val="Times New Roman"/>
      <family val="1"/>
      <charset val="204"/>
    </font>
    <font>
      <sz val="7"/>
      <name val="Times New Roman"/>
      <family val="1"/>
      <charset val="204"/>
    </font>
    <font>
      <b/>
      <sz val="12"/>
      <name val="Calibri"/>
      <family val="2"/>
      <charset val="204"/>
    </font>
    <font>
      <sz val="10"/>
      <color rgb="FFFF0000"/>
      <name val="Times New Roman"/>
      <family val="1"/>
      <charset val="204"/>
    </font>
    <font>
      <sz val="10"/>
      <color rgb="FF00B050"/>
      <name val="Times New Roman"/>
      <family val="1"/>
      <charset val="204"/>
    </font>
    <font>
      <sz val="11"/>
      <name val="Arial"/>
      <family val="2"/>
    </font>
    <font>
      <u/>
      <sz val="12"/>
      <name val="Times New Roman"/>
      <family val="1"/>
      <charset val="204"/>
    </font>
    <font>
      <sz val="9"/>
      <name val="Times New Roman"/>
      <family val="1"/>
      <charset val="204"/>
    </font>
    <font>
      <sz val="11"/>
      <color rgb="FFFF0000"/>
      <name val="Times New Roman"/>
      <family val="1"/>
      <charset val="204"/>
    </font>
    <font>
      <sz val="14"/>
      <name val="Times New Roman"/>
      <family val="1"/>
      <charset val="204"/>
    </font>
    <font>
      <sz val="14"/>
      <color rgb="FF000000"/>
      <name val="Times New Roman"/>
      <family val="1"/>
      <charset val="204"/>
    </font>
    <font>
      <sz val="14"/>
      <color indexed="8"/>
      <name val="Times New Roman"/>
      <family val="1"/>
      <charset val="204"/>
    </font>
    <font>
      <b/>
      <sz val="9"/>
      <color indexed="81"/>
      <name val="Tahoma"/>
      <family val="2"/>
      <charset val="204"/>
    </font>
    <font>
      <sz val="9"/>
      <color indexed="81"/>
      <name val="Tahoma"/>
      <family val="2"/>
      <charset val="204"/>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theme="4"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10">
    <xf numFmtId="0" fontId="0" fillId="0" borderId="0"/>
    <xf numFmtId="0" fontId="22" fillId="0" borderId="0" applyNumberFormat="0" applyFill="0" applyBorder="0" applyAlignment="0" applyProtection="0"/>
    <xf numFmtId="0" fontId="1" fillId="0" borderId="0"/>
    <xf numFmtId="0" fontId="1" fillId="0" borderId="0"/>
    <xf numFmtId="0" fontId="19" fillId="0" borderId="0"/>
    <xf numFmtId="0" fontId="51" fillId="0" borderId="0"/>
    <xf numFmtId="0" fontId="52" fillId="0" borderId="0"/>
    <xf numFmtId="0" fontId="19" fillId="0" borderId="0"/>
    <xf numFmtId="0" fontId="51" fillId="0" borderId="0"/>
    <xf numFmtId="0" fontId="51" fillId="0" borderId="0"/>
  </cellStyleXfs>
  <cellXfs count="581">
    <xf numFmtId="0" fontId="0" fillId="0" borderId="0" xfId="0"/>
    <xf numFmtId="0" fontId="23" fillId="0" borderId="0" xfId="0" applyFont="1" applyAlignment="1">
      <alignment vertical="center"/>
    </xf>
    <xf numFmtId="0" fontId="24" fillId="0" borderId="0" xfId="0" applyFont="1" applyAlignment="1">
      <alignment vertical="center" wrapText="1"/>
    </xf>
    <xf numFmtId="0" fontId="25" fillId="0" borderId="0" xfId="0" applyFont="1"/>
    <xf numFmtId="0" fontId="24" fillId="0" borderId="1" xfId="0" applyFont="1" applyBorder="1" applyAlignment="1">
      <alignment vertical="center" wrapText="1"/>
    </xf>
    <xf numFmtId="0" fontId="24"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27" fillId="0" borderId="1" xfId="0" applyFont="1" applyBorder="1" applyAlignment="1">
      <alignment vertical="center" wrapText="1"/>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23" fillId="0" borderId="0" xfId="0" applyFont="1" applyAlignment="1">
      <alignment horizontal="left" vertical="center"/>
    </xf>
    <xf numFmtId="0" fontId="24" fillId="0" borderId="1" xfId="0" applyFont="1" applyBorder="1" applyAlignment="1">
      <alignment horizontal="left" vertical="center" wrapText="1"/>
    </xf>
    <xf numFmtId="0" fontId="27" fillId="0" borderId="1" xfId="0" applyFont="1" applyBorder="1" applyAlignment="1">
      <alignment horizontal="left" vertical="center" wrapText="1"/>
    </xf>
    <xf numFmtId="0" fontId="0" fillId="0" borderId="0" xfId="0" applyAlignment="1">
      <alignment horizontal="left"/>
    </xf>
    <xf numFmtId="0" fontId="25" fillId="0" borderId="0" xfId="0" applyFont="1" applyAlignment="1">
      <alignment vertical="center"/>
    </xf>
    <xf numFmtId="0" fontId="0" fillId="0" borderId="0" xfId="0" applyAlignment="1">
      <alignment wrapText="1"/>
    </xf>
    <xf numFmtId="0" fontId="28" fillId="0" borderId="0" xfId="0" applyFont="1"/>
    <xf numFmtId="0" fontId="29" fillId="0" borderId="0" xfId="0" applyFont="1" applyAlignment="1">
      <alignment vertical="center"/>
    </xf>
    <xf numFmtId="0" fontId="25" fillId="0" borderId="0" xfId="0" applyFont="1" applyAlignment="1">
      <alignment horizontal="left" vertical="center" wrapText="1"/>
    </xf>
    <xf numFmtId="0" fontId="25" fillId="0" borderId="0" xfId="0" applyFont="1" applyAlignment="1">
      <alignment horizontal="left" vertical="center"/>
    </xf>
    <xf numFmtId="0" fontId="30"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25" fillId="0" borderId="0" xfId="0" applyFont="1" applyBorder="1" applyAlignment="1">
      <alignment horizontal="left" vertical="center"/>
    </xf>
    <xf numFmtId="0" fontId="25" fillId="0" borderId="0" xfId="0" applyFont="1" applyBorder="1" applyAlignment="1">
      <alignment horizontal="left" vertical="center" wrapText="1"/>
    </xf>
    <xf numFmtId="0" fontId="27" fillId="0" borderId="1" xfId="0" applyFont="1" applyBorder="1" applyAlignment="1">
      <alignment horizontal="center" wrapText="1"/>
    </xf>
    <xf numFmtId="0" fontId="24" fillId="0" borderId="1" xfId="0" applyFont="1" applyBorder="1" applyAlignment="1">
      <alignment horizontal="center" wrapText="1"/>
    </xf>
    <xf numFmtId="0" fontId="25" fillId="0" borderId="0" xfId="0" applyFont="1" applyAlignment="1">
      <alignment vertical="center" wrapText="1"/>
    </xf>
    <xf numFmtId="0" fontId="23" fillId="0" borderId="1" xfId="0" applyFont="1" applyBorder="1" applyAlignment="1">
      <alignment vertical="center" wrapText="1"/>
    </xf>
    <xf numFmtId="0" fontId="23" fillId="0" borderId="1" xfId="0" applyFont="1" applyBorder="1" applyAlignment="1">
      <alignment horizontal="left" vertical="center" wrapText="1"/>
    </xf>
    <xf numFmtId="0" fontId="25" fillId="0" borderId="0" xfId="0" applyFont="1" applyBorder="1" applyAlignment="1">
      <alignment horizontal="left" vertical="top" wrapText="1"/>
    </xf>
    <xf numFmtId="0" fontId="24" fillId="0" borderId="1" xfId="0" applyFont="1" applyBorder="1" applyAlignment="1">
      <alignment vertical="center" wrapText="1"/>
    </xf>
    <xf numFmtId="0" fontId="25" fillId="0" borderId="0" xfId="0" applyFont="1" applyBorder="1" applyAlignment="1">
      <alignment horizontal="left" vertical="center" wrapText="1"/>
    </xf>
    <xf numFmtId="0" fontId="32" fillId="0" borderId="1" xfId="0" applyFont="1" applyBorder="1" applyAlignment="1">
      <alignment horizontal="center" vertical="center" wrapText="1"/>
    </xf>
    <xf numFmtId="0" fontId="24" fillId="0" borderId="1" xfId="0" applyFont="1" applyBorder="1" applyAlignment="1">
      <alignment vertical="center" wrapText="1"/>
    </xf>
    <xf numFmtId="0" fontId="23" fillId="0" borderId="0" xfId="0" applyFont="1" applyBorder="1" applyAlignment="1">
      <alignment horizontal="left" vertical="center" wrapText="1"/>
    </xf>
    <xf numFmtId="0" fontId="33"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3" fillId="0" borderId="0" xfId="0" applyFont="1" applyBorder="1" applyAlignment="1">
      <alignment horizontal="left" vertical="center"/>
    </xf>
    <xf numFmtId="0" fontId="23" fillId="0" borderId="1" xfId="0" applyFont="1" applyBorder="1" applyAlignment="1">
      <alignment horizontal="justify" vertical="center" wrapText="1"/>
    </xf>
    <xf numFmtId="0" fontId="25" fillId="0" borderId="0" xfId="0" applyFont="1" applyBorder="1" applyAlignment="1">
      <alignment horizontal="left" vertical="top"/>
    </xf>
    <xf numFmtId="0" fontId="24" fillId="0" borderId="1" xfId="0" applyFont="1" applyBorder="1" applyAlignment="1">
      <alignment horizontal="justify" vertical="center" wrapText="1"/>
    </xf>
    <xf numFmtId="0" fontId="24" fillId="0" borderId="1" xfId="0" applyFont="1" applyBorder="1" applyAlignment="1">
      <alignment horizontal="left" vertical="center" wrapText="1"/>
    </xf>
    <xf numFmtId="0" fontId="34" fillId="0" borderId="1" xfId="0" applyFont="1" applyBorder="1" applyAlignment="1">
      <alignment vertical="center" wrapText="1"/>
    </xf>
    <xf numFmtId="0" fontId="27" fillId="0" borderId="1" xfId="0" applyFont="1" applyBorder="1" applyAlignment="1">
      <alignment vertical="center" wrapText="1"/>
    </xf>
    <xf numFmtId="0" fontId="27" fillId="0" borderId="1" xfId="0" applyFont="1" applyBorder="1" applyAlignment="1">
      <alignment horizontal="justify" vertical="center" wrapText="1"/>
    </xf>
    <xf numFmtId="0" fontId="24" fillId="0" borderId="1" xfId="0" applyFont="1" applyBorder="1" applyAlignment="1">
      <alignment horizontal="justify" vertical="center" wrapText="1"/>
    </xf>
    <xf numFmtId="0" fontId="25" fillId="0" borderId="1" xfId="0" applyFont="1" applyBorder="1" applyAlignment="1">
      <alignment horizontal="justify" vertical="center" wrapText="1"/>
    </xf>
    <xf numFmtId="0" fontId="36"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24" fillId="0" borderId="2" xfId="0" applyFont="1" applyBorder="1" applyAlignment="1">
      <alignment horizontal="left" vertical="center" wrapText="1"/>
    </xf>
    <xf numFmtId="0" fontId="26" fillId="0" borderId="2" xfId="0" applyFont="1" applyBorder="1" applyAlignment="1">
      <alignment horizontal="center" vertical="center" wrapText="1"/>
    </xf>
    <xf numFmtId="0" fontId="25" fillId="0" borderId="0" xfId="0" applyFont="1" applyAlignment="1"/>
    <xf numFmtId="0" fontId="23" fillId="0" borderId="0" xfId="0" applyFont="1" applyAlignment="1"/>
    <xf numFmtId="0" fontId="26" fillId="0" borderId="0" xfId="0" applyFont="1" applyAlignment="1">
      <alignment horizontal="left"/>
    </xf>
    <xf numFmtId="0" fontId="36" fillId="0" borderId="0" xfId="0" applyFont="1" applyAlignment="1"/>
    <xf numFmtId="0" fontId="32" fillId="0" borderId="0" xfId="0" applyFont="1" applyAlignment="1"/>
    <xf numFmtId="0" fontId="25" fillId="0" borderId="0" xfId="0" applyFont="1" applyAlignment="1">
      <alignment horizontal="left"/>
    </xf>
    <xf numFmtId="0" fontId="37" fillId="0" borderId="0" xfId="0" applyFont="1" applyAlignment="1">
      <alignment wrapText="1"/>
    </xf>
    <xf numFmtId="0" fontId="0" fillId="0" borderId="1" xfId="0" applyBorder="1" applyAlignment="1">
      <alignment vertical="center"/>
    </xf>
    <xf numFmtId="0" fontId="24" fillId="0" borderId="1" xfId="0" applyFont="1" applyBorder="1" applyAlignment="1">
      <alignment horizontal="center" vertical="top"/>
    </xf>
    <xf numFmtId="0" fontId="24" fillId="0" borderId="4" xfId="0" applyFont="1" applyBorder="1"/>
    <xf numFmtId="0" fontId="0" fillId="0" borderId="5" xfId="0" applyBorder="1"/>
    <xf numFmtId="0" fontId="0" fillId="0" borderId="6" xfId="0" applyBorder="1"/>
    <xf numFmtId="0" fontId="0" fillId="0" borderId="0" xfId="0" applyAlignment="1"/>
    <xf numFmtId="0" fontId="0" fillId="0" borderId="0" xfId="0" applyAlignment="1">
      <alignment vertical="top"/>
    </xf>
    <xf numFmtId="0" fontId="23" fillId="0" borderId="1" xfId="0" applyFont="1" applyBorder="1" applyAlignment="1">
      <alignment vertical="center" wrapText="1"/>
    </xf>
    <xf numFmtId="0" fontId="15" fillId="0" borderId="2" xfId="0" applyFont="1" applyBorder="1" applyAlignment="1">
      <alignment horizontal="center" vertical="center"/>
    </xf>
    <xf numFmtId="0" fontId="15" fillId="0" borderId="1" xfId="0" applyFont="1" applyBorder="1" applyAlignment="1">
      <alignment horizontal="center" vertical="center"/>
    </xf>
    <xf numFmtId="0" fontId="33" fillId="2" borderId="1" xfId="0" applyFont="1" applyFill="1" applyBorder="1" applyAlignment="1">
      <alignment horizontal="center" vertical="center" wrapText="1"/>
    </xf>
    <xf numFmtId="0" fontId="19" fillId="0" borderId="1" xfId="4" applyNumberFormat="1" applyFont="1" applyFill="1" applyBorder="1" applyAlignment="1">
      <alignment horizontal="left" wrapText="1"/>
    </xf>
    <xf numFmtId="0" fontId="19" fillId="0" borderId="1" xfId="4" applyNumberFormat="1" applyFont="1" applyFill="1" applyBorder="1" applyAlignment="1">
      <alignment horizontal="center" vertical="center" wrapText="1"/>
    </xf>
    <xf numFmtId="14" fontId="19" fillId="0" borderId="1" xfId="4" applyNumberFormat="1" applyFont="1" applyFill="1" applyBorder="1" applyAlignment="1">
      <alignment horizontal="center" wrapText="1"/>
    </xf>
    <xf numFmtId="4" fontId="19" fillId="0" borderId="1" xfId="4" applyNumberFormat="1" applyFont="1" applyFill="1" applyBorder="1" applyAlignment="1">
      <alignment horizontal="center" vertical="center" wrapText="1"/>
    </xf>
    <xf numFmtId="2" fontId="33" fillId="0" borderId="1" xfId="0" applyNumberFormat="1" applyFont="1" applyFill="1" applyBorder="1" applyAlignment="1">
      <alignment horizontal="center" vertical="center" wrapText="1"/>
    </xf>
    <xf numFmtId="0" fontId="19" fillId="0" borderId="1" xfId="4" applyNumberFormat="1" applyFont="1" applyFill="1" applyBorder="1" applyAlignment="1">
      <alignment horizontal="left" vertical="center" wrapText="1"/>
    </xf>
    <xf numFmtId="14" fontId="19" fillId="0" borderId="1" xfId="4" applyNumberFormat="1" applyFont="1" applyFill="1" applyBorder="1" applyAlignment="1">
      <alignment horizontal="center" vertical="center" wrapText="1"/>
    </xf>
    <xf numFmtId="4" fontId="33" fillId="0" borderId="1" xfId="0" applyNumberFormat="1" applyFont="1" applyBorder="1" applyAlignment="1">
      <alignment horizontal="center" vertical="center" wrapText="1"/>
    </xf>
    <xf numFmtId="0" fontId="20" fillId="2" borderId="1" xfId="0" applyFont="1" applyFill="1" applyBorder="1" applyAlignment="1">
      <alignment horizontal="center" vertical="center" wrapText="1"/>
    </xf>
    <xf numFmtId="4" fontId="20" fillId="2" borderId="1" xfId="0" applyNumberFormat="1" applyFont="1" applyFill="1" applyBorder="1" applyAlignment="1">
      <alignment horizontal="center" vertical="center" wrapText="1"/>
    </xf>
    <xf numFmtId="4" fontId="33" fillId="2" borderId="1" xfId="0" applyNumberFormat="1" applyFont="1" applyFill="1" applyBorder="1" applyAlignment="1">
      <alignment horizontal="center" vertical="center" wrapText="1"/>
    </xf>
    <xf numFmtId="14" fontId="33" fillId="2" borderId="1" xfId="0" applyNumberFormat="1" applyFont="1" applyFill="1" applyBorder="1" applyAlignment="1">
      <alignment horizontal="center" vertical="center" wrapText="1"/>
    </xf>
    <xf numFmtId="0" fontId="38" fillId="2" borderId="1" xfId="0" applyFont="1" applyFill="1" applyBorder="1" applyAlignment="1">
      <alignment horizontal="center" vertical="center" wrapText="1"/>
    </xf>
    <xf numFmtId="4" fontId="18"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20" fillId="0" borderId="1" xfId="0" applyFont="1" applyBorder="1" applyAlignment="1">
      <alignment horizontal="center" vertical="center" wrapText="1"/>
    </xf>
    <xf numFmtId="14" fontId="18" fillId="0" borderId="1" xfId="0" applyNumberFormat="1" applyFont="1" applyFill="1" applyBorder="1" applyAlignment="1">
      <alignment horizontal="center" vertical="center" wrapText="1"/>
    </xf>
    <xf numFmtId="4" fontId="20" fillId="0" borderId="1" xfId="0" applyNumberFormat="1" applyFont="1" applyBorder="1" applyAlignment="1">
      <alignment horizontal="center" vertical="center" wrapText="1"/>
    </xf>
    <xf numFmtId="0" fontId="23" fillId="0" borderId="1" xfId="0" applyFont="1" applyBorder="1" applyAlignment="1">
      <alignment vertical="center" wrapText="1"/>
    </xf>
    <xf numFmtId="0" fontId="24" fillId="0" borderId="1" xfId="0" applyFont="1" applyBorder="1" applyAlignment="1">
      <alignment horizontal="left" vertical="center" wrapText="1"/>
    </xf>
    <xf numFmtId="4" fontId="0" fillId="0" borderId="0" xfId="0" applyNumberFormat="1"/>
    <xf numFmtId="0" fontId="40" fillId="0" borderId="1" xfId="0" applyFont="1" applyBorder="1" applyAlignment="1">
      <alignment vertical="center" wrapText="1"/>
    </xf>
    <xf numFmtId="14" fontId="39" fillId="2" borderId="1" xfId="0" applyNumberFormat="1" applyFont="1" applyFill="1" applyBorder="1" applyAlignment="1">
      <alignment horizontal="center" vertical="center" wrapText="1"/>
    </xf>
    <xf numFmtId="0" fontId="23" fillId="0" borderId="1" xfId="0" applyFont="1" applyBorder="1" applyAlignment="1">
      <alignment vertical="center" wrapText="1"/>
    </xf>
    <xf numFmtId="0" fontId="54" fillId="0" borderId="0" xfId="0" applyFont="1" applyFill="1" applyAlignment="1">
      <alignment horizontal="justify" vertical="center" wrapText="1"/>
    </xf>
    <xf numFmtId="0" fontId="0" fillId="0" borderId="0" xfId="0" applyFill="1"/>
    <xf numFmtId="0" fontId="54" fillId="0" borderId="1" xfId="0" applyFont="1" applyFill="1" applyBorder="1" applyAlignment="1">
      <alignment horizontal="center" vertical="center" wrapText="1"/>
    </xf>
    <xf numFmtId="0" fontId="55" fillId="0" borderId="1" xfId="0" applyFont="1" applyFill="1" applyBorder="1" applyAlignment="1">
      <alignment horizontal="center" vertical="center" wrapText="1"/>
    </xf>
    <xf numFmtId="0" fontId="56" fillId="0" borderId="1" xfId="0" applyFont="1" applyFill="1" applyBorder="1" applyAlignment="1">
      <alignment horizontal="center" vertical="center" wrapText="1"/>
    </xf>
    <xf numFmtId="0" fontId="57" fillId="0" borderId="1" xfId="0" applyFont="1" applyFill="1" applyBorder="1" applyAlignment="1">
      <alignment horizontal="center" vertical="center" wrapText="1"/>
    </xf>
    <xf numFmtId="0" fontId="56" fillId="0" borderId="7" xfId="0" applyFont="1" applyFill="1" applyBorder="1" applyAlignment="1">
      <alignment horizontal="center" vertical="center" wrapText="1"/>
    </xf>
    <xf numFmtId="0" fontId="56" fillId="0" borderId="2" xfId="0" applyFont="1" applyFill="1" applyBorder="1" applyAlignment="1">
      <alignment horizontal="center" vertical="center" wrapText="1"/>
    </xf>
    <xf numFmtId="0" fontId="56" fillId="0" borderId="0" xfId="0" applyFont="1" applyFill="1" applyAlignment="1">
      <alignment horizontal="center" vertical="center"/>
    </xf>
    <xf numFmtId="0" fontId="56" fillId="0" borderId="1" xfId="0" applyFont="1" applyFill="1" applyBorder="1" applyAlignment="1">
      <alignment horizontal="center" vertical="center"/>
    </xf>
    <xf numFmtId="0" fontId="56" fillId="0" borderId="8" xfId="0" applyFont="1" applyFill="1" applyBorder="1" applyAlignment="1">
      <alignment horizontal="center" vertical="center"/>
    </xf>
    <xf numFmtId="0" fontId="23" fillId="0" borderId="1" xfId="0" applyFont="1" applyBorder="1" applyAlignment="1">
      <alignment vertical="center"/>
    </xf>
    <xf numFmtId="0" fontId="34" fillId="0" borderId="1" xfId="0" applyFont="1" applyBorder="1" applyAlignment="1">
      <alignment horizontal="center" vertical="center"/>
    </xf>
    <xf numFmtId="0" fontId="0" fillId="0" borderId="3" xfId="0" applyBorder="1" applyAlignment="1">
      <alignment horizontal="center"/>
    </xf>
    <xf numFmtId="0" fontId="0" fillId="2" borderId="0" xfId="0" applyFill="1"/>
    <xf numFmtId="0" fontId="24" fillId="0" borderId="1" xfId="0" applyFont="1" applyBorder="1" applyAlignment="1">
      <alignment horizontal="left" vertical="center" wrapText="1"/>
    </xf>
    <xf numFmtId="4" fontId="19" fillId="2" borderId="1" xfId="4"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2" fontId="33" fillId="2" borderId="1" xfId="0" applyNumberFormat="1" applyFont="1" applyFill="1" applyBorder="1" applyAlignment="1">
      <alignment horizontal="center" vertical="center" wrapText="1"/>
    </xf>
    <xf numFmtId="0" fontId="19" fillId="2" borderId="1" xfId="4" applyNumberFormat="1" applyFont="1" applyFill="1" applyBorder="1" applyAlignment="1">
      <alignment horizontal="left" wrapText="1"/>
    </xf>
    <xf numFmtId="0" fontId="19" fillId="2" borderId="1" xfId="4" applyNumberFormat="1" applyFont="1" applyFill="1" applyBorder="1" applyAlignment="1">
      <alignment horizontal="center" vertical="center" wrapText="1"/>
    </xf>
    <xf numFmtId="14" fontId="19" fillId="2" borderId="1" xfId="4" applyNumberFormat="1" applyFont="1" applyFill="1" applyBorder="1" applyAlignment="1">
      <alignment horizontal="center" wrapText="1"/>
    </xf>
    <xf numFmtId="0" fontId="41" fillId="2" borderId="1" xfId="0" applyFont="1" applyFill="1" applyBorder="1" applyAlignment="1">
      <alignment horizontal="center" vertical="center"/>
    </xf>
    <xf numFmtId="0" fontId="58" fillId="0" borderId="0" xfId="0" applyFont="1"/>
    <xf numFmtId="0" fontId="0" fillId="0" borderId="1" xfId="0" applyBorder="1" applyAlignment="1">
      <alignment horizontal="center" vertical="center"/>
    </xf>
    <xf numFmtId="2" fontId="19" fillId="0" borderId="1" xfId="0" applyNumberFormat="1" applyFont="1" applyFill="1" applyBorder="1" applyAlignment="1">
      <alignment horizontal="center" vertical="center" wrapText="1"/>
    </xf>
    <xf numFmtId="0" fontId="16" fillId="0" borderId="1" xfId="6" applyFont="1" applyFill="1" applyBorder="1" applyAlignment="1">
      <alignment horizontal="center" vertical="center" wrapText="1"/>
    </xf>
    <xf numFmtId="0" fontId="0" fillId="0" borderId="1" xfId="0" applyBorder="1" applyAlignment="1">
      <alignment horizontal="center" vertical="center"/>
    </xf>
    <xf numFmtId="0" fontId="60" fillId="2" borderId="1" xfId="6" applyFont="1" applyFill="1" applyBorder="1" applyAlignment="1">
      <alignment horizontal="center" vertical="center" wrapText="1"/>
    </xf>
    <xf numFmtId="0" fontId="61" fillId="2" borderId="1" xfId="6" applyFont="1" applyFill="1" applyBorder="1" applyAlignment="1">
      <alignment horizontal="center" vertical="center" wrapText="1"/>
    </xf>
    <xf numFmtId="0" fontId="61" fillId="2" borderId="1" xfId="0" applyFont="1" applyFill="1" applyBorder="1" applyAlignment="1">
      <alignment horizontal="center" vertical="center" wrapText="1"/>
    </xf>
    <xf numFmtId="0" fontId="61" fillId="0" borderId="1" xfId="0" applyFont="1" applyBorder="1" applyAlignment="1">
      <alignment horizontal="center" vertical="center" wrapText="1"/>
    </xf>
    <xf numFmtId="4" fontId="61" fillId="0" borderId="1" xfId="0" applyNumberFormat="1" applyFont="1" applyBorder="1" applyAlignment="1">
      <alignment horizontal="center" vertical="center" wrapText="1"/>
    </xf>
    <xf numFmtId="49" fontId="61" fillId="2" borderId="1" xfId="0" applyNumberFormat="1" applyFont="1" applyFill="1" applyBorder="1" applyAlignment="1">
      <alignment horizontal="center" vertical="center" wrapText="1"/>
    </xf>
    <xf numFmtId="0" fontId="23" fillId="0" borderId="1" xfId="6" applyFont="1" applyFill="1" applyBorder="1" applyAlignment="1">
      <alignment horizontal="center" vertical="center" wrapText="1"/>
    </xf>
    <xf numFmtId="0" fontId="16" fillId="0" borderId="1" xfId="1" applyFont="1" applyFill="1" applyBorder="1" applyAlignment="1" applyProtection="1">
      <alignment horizontal="center" vertical="center" wrapText="1"/>
    </xf>
    <xf numFmtId="0" fontId="51" fillId="0" borderId="0" xfId="5"/>
    <xf numFmtId="0" fontId="62" fillId="0" borderId="0" xfId="5" applyFont="1"/>
    <xf numFmtId="0" fontId="24" fillId="0" borderId="1" xfId="5" applyFont="1" applyFill="1" applyBorder="1" applyAlignment="1">
      <alignment horizontal="center" vertical="center" wrapText="1"/>
    </xf>
    <xf numFmtId="0" fontId="0" fillId="0" borderId="0" xfId="0" applyAlignment="1">
      <alignment horizontal="left" wrapText="1"/>
    </xf>
    <xf numFmtId="0" fontId="0" fillId="0" borderId="1" xfId="0" applyBorder="1" applyAlignment="1">
      <alignment horizontal="center" vertical="center"/>
    </xf>
    <xf numFmtId="4" fontId="20" fillId="0" borderId="1" xfId="0" applyNumberFormat="1" applyFont="1" applyFill="1" applyBorder="1" applyAlignment="1">
      <alignment horizontal="center" vertical="center" wrapText="1"/>
    </xf>
    <xf numFmtId="4" fontId="24" fillId="0" borderId="1" xfId="5" applyNumberFormat="1" applyFont="1" applyFill="1" applyBorder="1" applyAlignment="1">
      <alignment horizontal="center" vertical="center" wrapText="1"/>
    </xf>
    <xf numFmtId="0" fontId="23" fillId="0" borderId="1" xfId="5" applyFont="1" applyFill="1" applyBorder="1" applyAlignment="1">
      <alignment horizontal="center" vertical="center" wrapText="1"/>
    </xf>
    <xf numFmtId="0" fontId="25" fillId="0" borderId="1" xfId="5" applyFont="1" applyFill="1" applyBorder="1" applyAlignment="1">
      <alignment horizontal="center" vertical="center" wrapText="1"/>
    </xf>
    <xf numFmtId="0" fontId="25" fillId="0" borderId="0" xfId="5" applyFont="1" applyFill="1" applyAlignment="1">
      <alignment vertical="center"/>
    </xf>
    <xf numFmtId="0" fontId="23" fillId="0" borderId="0" xfId="5" applyFont="1" applyFill="1"/>
    <xf numFmtId="14" fontId="24" fillId="0" borderId="1" xfId="5" applyNumberFormat="1" applyFont="1" applyFill="1" applyBorder="1" applyAlignment="1">
      <alignment horizontal="center" vertical="center" wrapText="1"/>
    </xf>
    <xf numFmtId="0" fontId="24" fillId="0" borderId="0" xfId="5" applyFont="1"/>
    <xf numFmtId="0" fontId="24" fillId="0" borderId="0" xfId="5" applyFont="1" applyFill="1"/>
    <xf numFmtId="0" fontId="17" fillId="0" borderId="0" xfId="5" applyFont="1"/>
    <xf numFmtId="0" fontId="17" fillId="0" borderId="0" xfId="5" applyFont="1" applyFill="1"/>
    <xf numFmtId="0" fontId="56" fillId="0" borderId="0" xfId="0" applyFont="1" applyFill="1" applyAlignment="1">
      <alignment horizontal="center" vertical="center" wrapText="1"/>
    </xf>
    <xf numFmtId="0" fontId="57" fillId="0" borderId="7" xfId="0" applyFont="1" applyFill="1" applyBorder="1" applyAlignment="1">
      <alignment horizontal="center" vertical="center" wrapText="1"/>
    </xf>
    <xf numFmtId="0" fontId="57" fillId="0" borderId="2" xfId="0" applyFont="1" applyFill="1" applyBorder="1" applyAlignment="1">
      <alignment horizontal="center" vertical="center" wrapText="1"/>
    </xf>
    <xf numFmtId="0" fontId="56" fillId="0" borderId="9" xfId="0" applyFont="1" applyFill="1" applyBorder="1" applyAlignment="1">
      <alignment horizontal="center" vertical="center" wrapText="1"/>
    </xf>
    <xf numFmtId="4" fontId="24" fillId="0" borderId="1" xfId="5" applyNumberFormat="1" applyFont="1" applyFill="1" applyBorder="1" applyAlignment="1">
      <alignment horizontal="center"/>
    </xf>
    <xf numFmtId="4" fontId="23" fillId="0" borderId="1" xfId="5" applyNumberFormat="1" applyFont="1" applyFill="1" applyBorder="1" applyAlignment="1">
      <alignment horizontal="center" vertical="center" wrapText="1"/>
    </xf>
    <xf numFmtId="0" fontId="25" fillId="0" borderId="0" xfId="5" applyFont="1" applyFill="1"/>
    <xf numFmtId="49" fontId="23" fillId="0" borderId="1" xfId="6" applyNumberFormat="1" applyFont="1" applyFill="1" applyBorder="1" applyAlignment="1">
      <alignment horizontal="center" vertical="center" wrapText="1"/>
    </xf>
    <xf numFmtId="0" fontId="16" fillId="2" borderId="1" xfId="6" applyFont="1" applyFill="1" applyBorder="1" applyAlignment="1">
      <alignment horizontal="center" vertical="center" wrapText="1"/>
    </xf>
    <xf numFmtId="0" fontId="25" fillId="0" borderId="1" xfId="6" applyFont="1" applyFill="1" applyBorder="1" applyAlignment="1">
      <alignment horizontal="center" vertical="center" wrapText="1"/>
    </xf>
    <xf numFmtId="0" fontId="23" fillId="0" borderId="1" xfId="8" applyFont="1" applyFill="1" applyBorder="1" applyAlignment="1">
      <alignment horizontal="center" vertical="center" wrapText="1"/>
    </xf>
    <xf numFmtId="49" fontId="23" fillId="0" borderId="1" xfId="8" applyNumberFormat="1" applyFont="1" applyFill="1" applyBorder="1" applyAlignment="1">
      <alignment horizontal="center" vertical="center" wrapText="1"/>
    </xf>
    <xf numFmtId="0" fontId="25" fillId="0" borderId="1" xfId="8" applyFont="1" applyFill="1" applyBorder="1" applyAlignment="1">
      <alignment horizontal="center" vertical="center" wrapText="1"/>
    </xf>
    <xf numFmtId="0" fontId="0" fillId="0" borderId="1" xfId="0" applyBorder="1" applyAlignment="1">
      <alignment horizontal="center" vertical="center"/>
    </xf>
    <xf numFmtId="0" fontId="65" fillId="0" borderId="1" xfId="4" applyNumberFormat="1" applyFont="1" applyFill="1" applyBorder="1" applyAlignment="1">
      <alignment horizontal="left" wrapText="1"/>
    </xf>
    <xf numFmtId="14" fontId="19" fillId="2" borderId="1" xfId="4" applyNumberFormat="1" applyFont="1" applyFill="1" applyBorder="1" applyAlignment="1">
      <alignment horizontal="center" vertical="center" wrapText="1"/>
    </xf>
    <xf numFmtId="2" fontId="64" fillId="2" borderId="1" xfId="0" applyNumberFormat="1" applyFont="1" applyFill="1" applyBorder="1" applyAlignment="1">
      <alignment horizontal="center" vertical="center" wrapText="1"/>
    </xf>
    <xf numFmtId="0" fontId="24" fillId="0" borderId="1" xfId="0" applyFont="1" applyBorder="1" applyAlignment="1">
      <alignment vertical="center" wrapText="1"/>
    </xf>
    <xf numFmtId="0" fontId="23" fillId="0" borderId="0" xfId="0" applyFont="1" applyBorder="1" applyAlignment="1">
      <alignment horizontal="left" vertical="center" wrapText="1"/>
    </xf>
    <xf numFmtId="0" fontId="24" fillId="0" borderId="8" xfId="0" applyFont="1" applyBorder="1" applyAlignment="1">
      <alignment horizontal="left" vertical="center" wrapText="1"/>
    </xf>
    <xf numFmtId="0" fontId="24" fillId="0" borderId="10" xfId="0" applyFont="1" applyBorder="1" applyAlignment="1">
      <alignment horizontal="left" vertical="center" wrapText="1"/>
    </xf>
    <xf numFmtId="0" fontId="24" fillId="0" borderId="9" xfId="0" applyFont="1" applyBorder="1" applyAlignment="1">
      <alignment horizontal="left" vertical="center" wrapText="1"/>
    </xf>
    <xf numFmtId="4" fontId="60" fillId="2" borderId="1" xfId="0" applyNumberFormat="1" applyFont="1" applyFill="1" applyBorder="1" applyAlignment="1">
      <alignment horizontal="center" vertical="center" wrapText="1"/>
    </xf>
    <xf numFmtId="4" fontId="61" fillId="2" borderId="1" xfId="0" applyNumberFormat="1" applyFont="1" applyFill="1" applyBorder="1" applyAlignment="1">
      <alignment horizontal="center" vertical="center" wrapText="1"/>
    </xf>
    <xf numFmtId="14" fontId="61" fillId="2" borderId="1" xfId="0" applyNumberFormat="1" applyFont="1" applyFill="1" applyBorder="1" applyAlignment="1">
      <alignment horizontal="center" vertical="center" wrapText="1"/>
    </xf>
    <xf numFmtId="0" fontId="16" fillId="2" borderId="1" xfId="8" applyFont="1" applyFill="1" applyBorder="1" applyAlignment="1">
      <alignment horizontal="center" vertical="center" wrapText="1"/>
    </xf>
    <xf numFmtId="0" fontId="33" fillId="0" borderId="1" xfId="8" applyFont="1" applyFill="1" applyBorder="1" applyAlignment="1">
      <alignment horizontal="center" vertical="center" wrapText="1"/>
    </xf>
    <xf numFmtId="4" fontId="23" fillId="2" borderId="1" xfId="8" applyNumberFormat="1" applyFont="1" applyFill="1" applyBorder="1" applyAlignment="1">
      <alignment horizontal="center" vertical="center" wrapText="1"/>
    </xf>
    <xf numFmtId="0" fontId="51" fillId="0" borderId="0" xfId="8"/>
    <xf numFmtId="0" fontId="27" fillId="0" borderId="1" xfId="8" applyFont="1" applyFill="1" applyBorder="1" applyAlignment="1">
      <alignment horizontal="center" vertical="center" wrapText="1"/>
    </xf>
    <xf numFmtId="0" fontId="35" fillId="0" borderId="1" xfId="8" applyFont="1" applyFill="1" applyBorder="1" applyAlignment="1">
      <alignment horizontal="center" vertical="center" wrapText="1"/>
    </xf>
    <xf numFmtId="0" fontId="23" fillId="0" borderId="0" xfId="8" applyFont="1" applyFill="1" applyAlignment="1">
      <alignment vertical="center"/>
    </xf>
    <xf numFmtId="0" fontId="51" fillId="0" borderId="0" xfId="8" applyFill="1"/>
    <xf numFmtId="14" fontId="25" fillId="0" borderId="1" xfId="8" applyNumberFormat="1" applyFont="1" applyFill="1" applyBorder="1" applyAlignment="1">
      <alignment horizontal="center" vertical="center" wrapText="1"/>
    </xf>
    <xf numFmtId="4" fontId="25" fillId="0" borderId="1" xfId="8" applyNumberFormat="1" applyFont="1" applyFill="1" applyBorder="1" applyAlignment="1">
      <alignment horizontal="center" vertical="center" wrapText="1"/>
    </xf>
    <xf numFmtId="0" fontId="16" fillId="0" borderId="1" xfId="8" applyFont="1" applyFill="1" applyBorder="1" applyAlignment="1">
      <alignment horizontal="center" vertical="center" wrapText="1"/>
    </xf>
    <xf numFmtId="0" fontId="16" fillId="0" borderId="1" xfId="6" applyFont="1" applyFill="1" applyBorder="1" applyAlignment="1">
      <alignment horizontal="center" wrapText="1"/>
    </xf>
    <xf numFmtId="0" fontId="16" fillId="0" borderId="1" xfId="8" applyFont="1" applyFill="1" applyBorder="1" applyAlignment="1">
      <alignment horizontal="center" wrapText="1"/>
    </xf>
    <xf numFmtId="49" fontId="25" fillId="0" borderId="1" xfId="6" applyNumberFormat="1" applyFont="1" applyFill="1" applyBorder="1" applyAlignment="1">
      <alignment horizontal="center" vertical="center" wrapText="1"/>
    </xf>
    <xf numFmtId="14" fontId="25" fillId="0" borderId="1" xfId="6" applyNumberFormat="1" applyFont="1" applyFill="1" applyBorder="1" applyAlignment="1">
      <alignment horizontal="center" vertical="center" wrapText="1"/>
    </xf>
    <xf numFmtId="4" fontId="25" fillId="0" borderId="1" xfId="6" applyNumberFormat="1" applyFont="1" applyFill="1" applyBorder="1" applyAlignment="1">
      <alignment horizontal="center" vertical="center" wrapText="1"/>
    </xf>
    <xf numFmtId="0" fontId="23" fillId="0" borderId="0" xfId="8" applyFont="1"/>
    <xf numFmtId="0" fontId="51" fillId="0" borderId="0" xfId="9"/>
    <xf numFmtId="0" fontId="24" fillId="0" borderId="0" xfId="9" applyFont="1" applyFill="1" applyAlignment="1">
      <alignment vertical="center" wrapText="1"/>
    </xf>
    <xf numFmtId="14" fontId="16" fillId="0" borderId="1" xfId="9" applyNumberFormat="1" applyFont="1" applyFill="1" applyBorder="1" applyAlignment="1">
      <alignment horizontal="center" vertical="center" wrapText="1"/>
    </xf>
    <xf numFmtId="0" fontId="16" fillId="0" borderId="1" xfId="9" applyFont="1" applyFill="1" applyBorder="1" applyAlignment="1">
      <alignment horizontal="center" vertical="center" wrapText="1"/>
    </xf>
    <xf numFmtId="1" fontId="16" fillId="0" borderId="1" xfId="9" applyNumberFormat="1" applyFont="1" applyFill="1" applyBorder="1" applyAlignment="1">
      <alignment horizontal="center" vertical="center" wrapText="1"/>
    </xf>
    <xf numFmtId="49" fontId="16" fillId="0" borderId="1" xfId="9" applyNumberFormat="1" applyFont="1" applyFill="1" applyBorder="1" applyAlignment="1">
      <alignment horizontal="center" vertical="center" wrapText="1"/>
    </xf>
    <xf numFmtId="4" fontId="16" fillId="0" borderId="1" xfId="9" applyNumberFormat="1" applyFont="1" applyFill="1" applyBorder="1" applyAlignment="1">
      <alignment horizontal="center" vertical="center" wrapText="1"/>
    </xf>
    <xf numFmtId="4" fontId="23" fillId="0" borderId="0" xfId="9" applyNumberFormat="1" applyFont="1"/>
    <xf numFmtId="0" fontId="23" fillId="0" borderId="0" xfId="9" applyFont="1"/>
    <xf numFmtId="0" fontId="16" fillId="0" borderId="1" xfId="9" applyNumberFormat="1" applyFont="1" applyFill="1" applyBorder="1" applyAlignment="1">
      <alignment horizontal="center" vertical="center" wrapText="1"/>
    </xf>
    <xf numFmtId="49" fontId="16" fillId="0" borderId="1" xfId="6" applyNumberFormat="1" applyFont="1" applyFill="1" applyBorder="1" applyAlignment="1">
      <alignment horizontal="center" vertical="center" wrapText="1"/>
    </xf>
    <xf numFmtId="1" fontId="16" fillId="0" borderId="1" xfId="6" applyNumberFormat="1" applyFont="1" applyFill="1" applyBorder="1" applyAlignment="1">
      <alignment horizontal="center" vertical="center" wrapText="1"/>
    </xf>
    <xf numFmtId="4" fontId="51" fillId="0" borderId="0" xfId="9" applyNumberFormat="1"/>
    <xf numFmtId="0" fontId="28" fillId="0" borderId="0" xfId="5" applyFont="1" applyFill="1"/>
    <xf numFmtId="14" fontId="50" fillId="0" borderId="1" xfId="9" applyNumberFormat="1" applyFont="1" applyBorder="1" applyAlignment="1">
      <alignment horizontal="center" vertical="center" wrapText="1"/>
    </xf>
    <xf numFmtId="0" fontId="50" fillId="0" borderId="1" xfId="8" applyFont="1" applyFill="1" applyBorder="1" applyAlignment="1">
      <alignment horizontal="center" vertical="center" wrapText="1"/>
    </xf>
    <xf numFmtId="4" fontId="50" fillId="0" borderId="1" xfId="8" applyNumberFormat="1" applyFont="1" applyFill="1" applyBorder="1" applyAlignment="1">
      <alignment horizontal="center" vertical="center" wrapText="1"/>
    </xf>
    <xf numFmtId="0" fontId="50" fillId="0" borderId="1" xfId="9" applyFont="1" applyBorder="1" applyAlignment="1">
      <alignment horizontal="center" vertical="center" wrapText="1"/>
    </xf>
    <xf numFmtId="4" fontId="50" fillId="0" borderId="1" xfId="9" applyNumberFormat="1" applyFont="1" applyBorder="1" applyAlignment="1">
      <alignment horizontal="center" vertical="center" wrapText="1"/>
    </xf>
    <xf numFmtId="0" fontId="51" fillId="0" borderId="0" xfId="8" applyAlignment="1">
      <alignment horizontal="left"/>
    </xf>
    <xf numFmtId="0" fontId="63" fillId="0" borderId="1" xfId="0" applyFont="1" applyBorder="1" applyAlignment="1">
      <alignment horizontal="center" vertical="center" wrapText="1"/>
    </xf>
    <xf numFmtId="0" fontId="0" fillId="0" borderId="0" xfId="0" applyAlignment="1">
      <alignment horizontal="left"/>
    </xf>
    <xf numFmtId="0" fontId="24" fillId="0" borderId="0" xfId="5" applyFont="1" applyFill="1" applyAlignment="1">
      <alignment horizontal="center" vertical="center"/>
    </xf>
    <xf numFmtId="0" fontId="51" fillId="2" borderId="0" xfId="5" applyFill="1"/>
    <xf numFmtId="0" fontId="51" fillId="4" borderId="0" xfId="5" applyFill="1"/>
    <xf numFmtId="0" fontId="17" fillId="0" borderId="0" xfId="5" applyFont="1" applyFill="1" applyAlignment="1">
      <alignment horizontal="center" vertical="center"/>
    </xf>
    <xf numFmtId="0" fontId="73" fillId="0" borderId="0" xfId="5" applyFont="1"/>
    <xf numFmtId="0" fontId="51" fillId="5" borderId="0" xfId="5" applyFill="1"/>
    <xf numFmtId="0" fontId="72" fillId="0" borderId="0" xfId="5" applyFont="1"/>
    <xf numFmtId="0" fontId="17" fillId="3" borderId="0" xfId="5" applyFont="1" applyFill="1" applyAlignment="1">
      <alignment horizontal="center" vertical="center"/>
    </xf>
    <xf numFmtId="0" fontId="17" fillId="2" borderId="0" xfId="5" applyFont="1" applyFill="1" applyAlignment="1">
      <alignment horizontal="center" vertical="center"/>
    </xf>
    <xf numFmtId="0" fontId="17" fillId="2" borderId="0" xfId="5" applyFont="1" applyFill="1"/>
    <xf numFmtId="4" fontId="17" fillId="0" borderId="0" xfId="5" applyNumberFormat="1" applyFont="1" applyFill="1" applyAlignment="1">
      <alignment horizontal="center" vertical="center"/>
    </xf>
    <xf numFmtId="0" fontId="24" fillId="2" borderId="0" xfId="5" applyFont="1" applyFill="1" applyAlignment="1">
      <alignment horizontal="center" vertical="center"/>
    </xf>
    <xf numFmtId="0" fontId="24" fillId="2" borderId="0" xfId="5" applyFont="1" applyFill="1"/>
    <xf numFmtId="0" fontId="24" fillId="6" borderId="0" xfId="5" applyFont="1" applyFill="1" applyAlignment="1">
      <alignment horizontal="center" vertical="center"/>
    </xf>
    <xf numFmtId="0" fontId="24" fillId="6" borderId="0" xfId="5" applyFont="1" applyFill="1"/>
    <xf numFmtId="0" fontId="73" fillId="6" borderId="0" xfId="5" applyFont="1" applyFill="1" applyAlignment="1">
      <alignment horizontal="center" vertical="center"/>
    </xf>
    <xf numFmtId="0" fontId="73" fillId="6" borderId="0" xfId="5" applyFont="1" applyFill="1"/>
    <xf numFmtId="2" fontId="24" fillId="0" borderId="1" xfId="5" applyNumberFormat="1" applyFont="1" applyFill="1" applyBorder="1" applyAlignment="1">
      <alignment horizontal="center"/>
    </xf>
    <xf numFmtId="0" fontId="17" fillId="6" borderId="0" xfId="5" applyFont="1" applyFill="1" applyAlignment="1">
      <alignment horizontal="center" vertical="center"/>
    </xf>
    <xf numFmtId="0" fontId="17" fillId="6" borderId="0" xfId="5" applyFont="1" applyFill="1"/>
    <xf numFmtId="4" fontId="73" fillId="6" borderId="0" xfId="5" applyNumberFormat="1" applyFont="1" applyFill="1" applyAlignment="1">
      <alignment horizontal="center" vertical="center"/>
    </xf>
    <xf numFmtId="0" fontId="61" fillId="0" borderId="0" xfId="8" applyFont="1"/>
    <xf numFmtId="0" fontId="16" fillId="2" borderId="1" xfId="9" applyFont="1" applyFill="1" applyBorder="1" applyAlignment="1">
      <alignment horizontal="center" vertical="center" wrapText="1"/>
    </xf>
    <xf numFmtId="14" fontId="25" fillId="2" borderId="1" xfId="6" applyNumberFormat="1" applyFont="1" applyFill="1" applyBorder="1" applyAlignment="1">
      <alignment horizontal="center" vertical="center" wrapText="1"/>
    </xf>
    <xf numFmtId="4" fontId="25" fillId="2" borderId="1" xfId="6" applyNumberFormat="1" applyFont="1" applyFill="1" applyBorder="1" applyAlignment="1">
      <alignment horizontal="center" vertical="center" wrapText="1"/>
    </xf>
    <xf numFmtId="0" fontId="25" fillId="2" borderId="1" xfId="6" applyFont="1" applyFill="1" applyBorder="1" applyAlignment="1">
      <alignment horizontal="center" vertical="center" wrapText="1"/>
    </xf>
    <xf numFmtId="4" fontId="16" fillId="2" borderId="1" xfId="6" applyNumberFormat="1" applyFont="1" applyFill="1" applyBorder="1" applyAlignment="1">
      <alignment horizontal="center" vertical="center" wrapText="1"/>
    </xf>
    <xf numFmtId="1" fontId="23" fillId="2" borderId="1" xfId="6" applyNumberFormat="1" applyFont="1" applyFill="1" applyBorder="1" applyAlignment="1">
      <alignment horizontal="center" vertical="center" wrapText="1"/>
    </xf>
    <xf numFmtId="0" fontId="21" fillId="2" borderId="1" xfId="9" applyFont="1" applyFill="1" applyBorder="1" applyAlignment="1">
      <alignment horizontal="center" vertical="center" wrapText="1"/>
    </xf>
    <xf numFmtId="4" fontId="21" fillId="2" borderId="1" xfId="9" applyNumberFormat="1" applyFont="1" applyFill="1" applyBorder="1" applyAlignment="1">
      <alignment horizontal="center" vertical="center" wrapText="1"/>
    </xf>
    <xf numFmtId="4" fontId="71" fillId="2" borderId="1" xfId="9" applyNumberFormat="1" applyFont="1" applyFill="1" applyBorder="1" applyAlignment="1">
      <alignment horizontal="center" vertical="center" wrapText="1"/>
    </xf>
    <xf numFmtId="4" fontId="74" fillId="2" borderId="1" xfId="4" applyNumberFormat="1" applyFont="1" applyFill="1" applyBorder="1" applyAlignment="1">
      <alignment horizontal="center" vertical="center" wrapText="1"/>
    </xf>
    <xf numFmtId="0" fontId="24" fillId="0" borderId="1" xfId="0" applyFont="1" applyBorder="1" applyAlignment="1">
      <alignment vertical="center" wrapText="1"/>
    </xf>
    <xf numFmtId="0" fontId="0" fillId="0" borderId="1" xfId="0" applyBorder="1" applyAlignment="1">
      <alignment horizontal="center" vertical="center" wrapText="1"/>
    </xf>
    <xf numFmtId="4" fontId="20" fillId="0" borderId="1" xfId="5" applyNumberFormat="1" applyFont="1" applyFill="1" applyBorder="1" applyAlignment="1">
      <alignment horizontal="center" vertical="center" wrapText="1"/>
    </xf>
    <xf numFmtId="0" fontId="26" fillId="2" borderId="1" xfId="0" applyFont="1" applyFill="1" applyBorder="1" applyAlignment="1">
      <alignment horizontal="center" vertical="center" wrapText="1"/>
    </xf>
    <xf numFmtId="14" fontId="34" fillId="2" borderId="1" xfId="0" applyNumberFormat="1" applyFont="1" applyFill="1" applyBorder="1" applyAlignment="1">
      <alignment horizontal="center" vertical="center" wrapText="1"/>
    </xf>
    <xf numFmtId="4" fontId="59" fillId="2" borderId="1" xfId="0" applyNumberFormat="1" applyFont="1" applyFill="1" applyBorder="1" applyAlignment="1">
      <alignment horizontal="center" vertical="center" wrapText="1"/>
    </xf>
    <xf numFmtId="14" fontId="26" fillId="2" borderId="1" xfId="0" applyNumberFormat="1" applyFont="1" applyFill="1" applyBorder="1" applyAlignment="1">
      <alignment horizontal="center" vertical="center" wrapText="1"/>
    </xf>
    <xf numFmtId="0" fontId="24" fillId="2" borderId="1" xfId="0" applyFont="1" applyFill="1" applyBorder="1" applyAlignment="1">
      <alignment horizontal="center" vertical="center" wrapText="1"/>
    </xf>
    <xf numFmtId="4" fontId="59" fillId="0" borderId="1" xfId="0" applyNumberFormat="1" applyFont="1" applyBorder="1" applyAlignment="1">
      <alignment horizontal="center" vertical="center" wrapText="1"/>
    </xf>
    <xf numFmtId="0" fontId="59" fillId="0" borderId="1" xfId="0" applyFont="1" applyBorder="1" applyAlignment="1">
      <alignment horizontal="center" vertical="center" wrapText="1"/>
    </xf>
    <xf numFmtId="4" fontId="26" fillId="2" borderId="1" xfId="0" applyNumberFormat="1" applyFont="1" applyFill="1" applyBorder="1" applyAlignment="1">
      <alignment horizontal="center" vertical="center" wrapText="1"/>
    </xf>
    <xf numFmtId="1" fontId="59" fillId="0" borderId="1" xfId="0" applyNumberFormat="1" applyFont="1" applyBorder="1" applyAlignment="1">
      <alignment horizontal="center" vertical="center" wrapText="1"/>
    </xf>
    <xf numFmtId="1" fontId="26" fillId="0" borderId="1" xfId="0" applyNumberFormat="1" applyFont="1" applyBorder="1" applyAlignment="1">
      <alignment horizontal="center" vertical="center" wrapText="1"/>
    </xf>
    <xf numFmtId="49" fontId="26" fillId="0" borderId="1" xfId="0" applyNumberFormat="1" applyFont="1" applyBorder="1" applyAlignment="1">
      <alignment horizontal="center" vertical="center" wrapText="1"/>
    </xf>
    <xf numFmtId="0" fontId="77" fillId="0" borderId="1" xfId="0" applyFont="1" applyBorder="1" applyAlignment="1">
      <alignment horizontal="center" vertical="center" wrapText="1"/>
    </xf>
    <xf numFmtId="0" fontId="16" fillId="0" borderId="1" xfId="0" applyFont="1" applyBorder="1" applyAlignment="1">
      <alignment horizontal="center" vertical="center" wrapText="1"/>
    </xf>
    <xf numFmtId="4" fontId="16" fillId="2" borderId="1" xfId="0" applyNumberFormat="1" applyFont="1" applyFill="1" applyBorder="1" applyAlignment="1">
      <alignment horizontal="center" vertical="center" wrapText="1"/>
    </xf>
    <xf numFmtId="0" fontId="76" fillId="0" borderId="1" xfId="0" applyFont="1" applyBorder="1" applyAlignment="1">
      <alignment horizontal="center" vertical="center" wrapText="1"/>
    </xf>
    <xf numFmtId="4" fontId="26" fillId="2" borderId="1" xfId="5" applyNumberFormat="1" applyFont="1" applyFill="1" applyBorder="1" applyAlignment="1">
      <alignment horizontal="center" vertical="center" wrapText="1"/>
    </xf>
    <xf numFmtId="0" fontId="59" fillId="2" borderId="1" xfId="0" applyFont="1" applyFill="1" applyBorder="1" applyAlignment="1">
      <alignment horizontal="center" vertical="center" wrapText="1"/>
    </xf>
    <xf numFmtId="0" fontId="76" fillId="2" borderId="1" xfId="0" applyFont="1" applyFill="1" applyBorder="1" applyAlignment="1">
      <alignment horizontal="center" vertical="center" wrapText="1"/>
    </xf>
    <xf numFmtId="4" fontId="76" fillId="2" borderId="1" xfId="0" applyNumberFormat="1" applyFont="1" applyFill="1" applyBorder="1" applyAlignment="1">
      <alignment horizontal="center" vertical="center" wrapText="1"/>
    </xf>
    <xf numFmtId="0" fontId="26" fillId="0" borderId="1" xfId="5" applyFont="1" applyFill="1" applyBorder="1" applyAlignment="1">
      <alignment horizontal="center" vertical="center" wrapText="1"/>
    </xf>
    <xf numFmtId="4" fontId="26" fillId="0" borderId="1" xfId="5" applyNumberFormat="1" applyFont="1" applyFill="1" applyBorder="1" applyAlignment="1">
      <alignment horizontal="center" vertical="center" wrapText="1"/>
    </xf>
    <xf numFmtId="0" fontId="32" fillId="0" borderId="1" xfId="8" applyFont="1" applyBorder="1" applyAlignment="1">
      <alignment horizontal="center" vertical="center" wrapText="1"/>
    </xf>
    <xf numFmtId="0" fontId="26" fillId="0" borderId="1" xfId="8" applyFont="1" applyBorder="1" applyAlignment="1">
      <alignment horizontal="center" vertical="center" wrapText="1"/>
    </xf>
    <xf numFmtId="14" fontId="59" fillId="0" borderId="1" xfId="5" applyNumberFormat="1" applyFont="1" applyFill="1" applyBorder="1" applyAlignment="1">
      <alignment horizontal="center" vertical="center" wrapText="1"/>
    </xf>
    <xf numFmtId="4" fontId="26" fillId="0" borderId="1" xfId="8" applyNumberFormat="1" applyFont="1" applyFill="1" applyBorder="1" applyAlignment="1">
      <alignment horizontal="center" vertical="center"/>
    </xf>
    <xf numFmtId="49" fontId="32" fillId="0" borderId="1" xfId="5" applyNumberFormat="1" applyFont="1" applyFill="1" applyBorder="1" applyAlignment="1">
      <alignment horizontal="center" vertical="center" wrapText="1"/>
    </xf>
    <xf numFmtId="0" fontId="32" fillId="0" borderId="1" xfId="8" applyFont="1" applyFill="1" applyBorder="1" applyAlignment="1">
      <alignment horizontal="center" vertical="center" wrapText="1"/>
    </xf>
    <xf numFmtId="0" fontId="26" fillId="0" borderId="1" xfId="8" applyFont="1" applyFill="1" applyBorder="1" applyAlignment="1">
      <alignment horizontal="center" vertical="center" wrapText="1"/>
    </xf>
    <xf numFmtId="14" fontId="26" fillId="0" borderId="1" xfId="6" applyNumberFormat="1" applyFont="1" applyBorder="1" applyAlignment="1">
      <alignment horizontal="center" vertical="center" wrapText="1"/>
    </xf>
    <xf numFmtId="0" fontId="26" fillId="0" borderId="1" xfId="6" applyFont="1" applyBorder="1" applyAlignment="1">
      <alignment horizontal="center" vertical="center" wrapText="1"/>
    </xf>
    <xf numFmtId="0" fontId="26" fillId="2" borderId="1" xfId="6" applyFont="1" applyFill="1" applyBorder="1" applyAlignment="1">
      <alignment horizontal="center" vertical="center" wrapText="1"/>
    </xf>
    <xf numFmtId="0" fontId="26" fillId="0" borderId="1" xfId="5" applyFont="1" applyFill="1" applyBorder="1" applyAlignment="1">
      <alignment horizontal="center" vertical="center"/>
    </xf>
    <xf numFmtId="0" fontId="32" fillId="0" borderId="1" xfId="5" applyFont="1" applyFill="1" applyBorder="1" applyAlignment="1">
      <alignment horizontal="center" vertical="center" wrapText="1"/>
    </xf>
    <xf numFmtId="4" fontId="32" fillId="0" borderId="1" xfId="8" applyNumberFormat="1" applyFont="1" applyFill="1" applyBorder="1" applyAlignment="1">
      <alignment horizontal="center" vertical="center" wrapText="1"/>
    </xf>
    <xf numFmtId="0" fontId="59" fillId="2" borderId="1" xfId="8" applyFont="1" applyFill="1" applyBorder="1" applyAlignment="1">
      <alignment horizontal="center" vertical="center" wrapText="1"/>
    </xf>
    <xf numFmtId="4" fontId="26" fillId="0" borderId="1" xfId="5" applyNumberFormat="1" applyFont="1" applyFill="1" applyBorder="1" applyAlignment="1">
      <alignment horizontal="center" vertical="center"/>
    </xf>
    <xf numFmtId="14" fontId="59" fillId="0" borderId="1" xfId="5" applyNumberFormat="1" applyFont="1" applyFill="1" applyBorder="1" applyAlignment="1">
      <alignment horizontal="center" vertical="center"/>
    </xf>
    <xf numFmtId="4" fontId="32" fillId="2" borderId="1" xfId="8" applyNumberFormat="1" applyFont="1" applyFill="1" applyBorder="1" applyAlignment="1">
      <alignment horizontal="center" vertical="center" wrapText="1"/>
    </xf>
    <xf numFmtId="0" fontId="26" fillId="2" borderId="1" xfId="8" applyFont="1" applyFill="1" applyBorder="1" applyAlignment="1">
      <alignment horizontal="center" vertical="center" wrapText="1"/>
    </xf>
    <xf numFmtId="0" fontId="32" fillId="2" borderId="1" xfId="8" applyFont="1" applyFill="1" applyBorder="1" applyAlignment="1">
      <alignment horizontal="center" vertical="center" wrapText="1"/>
    </xf>
    <xf numFmtId="14" fontId="26" fillId="2" borderId="1" xfId="6" applyNumberFormat="1" applyFont="1" applyFill="1" applyBorder="1" applyAlignment="1">
      <alignment horizontal="center" vertical="center" wrapText="1"/>
    </xf>
    <xf numFmtId="0" fontId="32" fillId="2" borderId="1" xfId="5" applyFont="1" applyFill="1" applyBorder="1" applyAlignment="1">
      <alignment horizontal="center" vertical="center" wrapText="1"/>
    </xf>
    <xf numFmtId="4" fontId="26" fillId="2" borderId="1" xfId="8" applyNumberFormat="1" applyFont="1" applyFill="1" applyBorder="1" applyAlignment="1">
      <alignment horizontal="center" vertical="center"/>
    </xf>
    <xf numFmtId="14" fontId="59" fillId="0" borderId="1" xfId="6" applyNumberFormat="1" applyFont="1" applyFill="1" applyBorder="1" applyAlignment="1">
      <alignment horizontal="center" vertical="center"/>
    </xf>
    <xf numFmtId="49" fontId="32" fillId="0" borderId="1" xfId="6" applyNumberFormat="1" applyFont="1" applyFill="1" applyBorder="1" applyAlignment="1">
      <alignment horizontal="center" vertical="center" wrapText="1"/>
    </xf>
    <xf numFmtId="0" fontId="26" fillId="0" borderId="1" xfId="6" applyFont="1" applyFill="1" applyBorder="1" applyAlignment="1">
      <alignment horizontal="center" vertical="center" wrapText="1"/>
    </xf>
    <xf numFmtId="0" fontId="32" fillId="0" borderId="1" xfId="6" applyFont="1" applyFill="1" applyBorder="1" applyAlignment="1">
      <alignment horizontal="center" vertical="center" wrapText="1"/>
    </xf>
    <xf numFmtId="4" fontId="32" fillId="0" borderId="1" xfId="8" applyNumberFormat="1" applyFont="1" applyBorder="1" applyAlignment="1">
      <alignment horizontal="center" vertical="center" wrapText="1"/>
    </xf>
    <xf numFmtId="4" fontId="59" fillId="2" borderId="1" xfId="8" applyNumberFormat="1" applyFont="1" applyFill="1" applyBorder="1" applyAlignment="1">
      <alignment horizontal="center" vertical="center" wrapText="1"/>
    </xf>
    <xf numFmtId="4" fontId="26" fillId="0" borderId="1" xfId="8" applyNumberFormat="1" applyFont="1" applyFill="1" applyBorder="1" applyAlignment="1">
      <alignment horizontal="center" vertical="center" wrapText="1"/>
    </xf>
    <xf numFmtId="4" fontId="26" fillId="0" borderId="1" xfId="6" applyNumberFormat="1" applyFont="1" applyFill="1" applyBorder="1" applyAlignment="1">
      <alignment horizontal="center" vertical="center"/>
    </xf>
    <xf numFmtId="14" fontId="59" fillId="2" borderId="1" xfId="6" applyNumberFormat="1" applyFont="1" applyFill="1" applyBorder="1" applyAlignment="1">
      <alignment horizontal="center" vertical="center"/>
    </xf>
    <xf numFmtId="4" fontId="26" fillId="2" borderId="1" xfId="6" applyNumberFormat="1" applyFont="1" applyFill="1" applyBorder="1" applyAlignment="1">
      <alignment horizontal="center" vertical="center"/>
    </xf>
    <xf numFmtId="49" fontId="32" fillId="2" borderId="1" xfId="6" applyNumberFormat="1" applyFont="1" applyFill="1" applyBorder="1" applyAlignment="1">
      <alignment horizontal="center" vertical="center" wrapText="1"/>
    </xf>
    <xf numFmtId="0" fontId="32" fillId="2" borderId="1" xfId="6" applyFont="1" applyFill="1" applyBorder="1" applyAlignment="1">
      <alignment horizontal="center" vertical="center" wrapText="1"/>
    </xf>
    <xf numFmtId="0" fontId="32" fillId="0" borderId="8" xfId="6" applyFont="1" applyFill="1" applyBorder="1" applyAlignment="1">
      <alignment horizontal="center" vertical="center" wrapText="1"/>
    </xf>
    <xf numFmtId="14" fontId="59" fillId="2" borderId="1" xfId="5" applyNumberFormat="1" applyFont="1" applyFill="1" applyBorder="1" applyAlignment="1">
      <alignment horizontal="center" vertical="center"/>
    </xf>
    <xf numFmtId="4" fontId="26" fillId="2" borderId="1" xfId="5" applyNumberFormat="1" applyFont="1" applyFill="1" applyBorder="1" applyAlignment="1">
      <alignment horizontal="center" vertical="center"/>
    </xf>
    <xf numFmtId="0" fontId="26" fillId="2" borderId="1" xfId="5" applyFont="1" applyFill="1" applyBorder="1" applyAlignment="1">
      <alignment horizontal="center" vertical="center"/>
    </xf>
    <xf numFmtId="14" fontId="59" fillId="0" borderId="1" xfId="6" applyNumberFormat="1" applyFont="1" applyFill="1" applyBorder="1" applyAlignment="1">
      <alignment horizontal="center" vertical="center" wrapText="1"/>
    </xf>
    <xf numFmtId="4" fontId="32" fillId="0" borderId="1" xfId="5" applyNumberFormat="1" applyFont="1" applyFill="1" applyBorder="1" applyAlignment="1">
      <alignment horizontal="center" vertical="center" wrapText="1"/>
    </xf>
    <xf numFmtId="0" fontId="26" fillId="2" borderId="1" xfId="5" applyFont="1" applyFill="1" applyBorder="1" applyAlignment="1">
      <alignment horizontal="center" vertical="center" wrapText="1"/>
    </xf>
    <xf numFmtId="0" fontId="32" fillId="2" borderId="8" xfId="6" applyFont="1" applyFill="1" applyBorder="1" applyAlignment="1">
      <alignment horizontal="center" vertical="center" wrapText="1"/>
    </xf>
    <xf numFmtId="49" fontId="32" fillId="2" borderId="1" xfId="5" applyNumberFormat="1" applyFont="1" applyFill="1" applyBorder="1" applyAlignment="1">
      <alignment horizontal="center" vertical="center" wrapText="1"/>
    </xf>
    <xf numFmtId="14" fontId="59" fillId="0" borderId="1" xfId="5" applyNumberFormat="1" applyFont="1" applyBorder="1" applyAlignment="1">
      <alignment horizontal="center" vertical="center" wrapText="1"/>
    </xf>
    <xf numFmtId="4" fontId="32" fillId="0" borderId="1" xfId="5" applyNumberFormat="1" applyFont="1" applyBorder="1" applyAlignment="1">
      <alignment horizontal="center" vertical="center" wrapText="1"/>
    </xf>
    <xf numFmtId="0" fontId="32" fillId="0" borderId="1" xfId="5" applyFont="1" applyBorder="1" applyAlignment="1">
      <alignment horizontal="center" vertical="center" wrapText="1"/>
    </xf>
    <xf numFmtId="0" fontId="26" fillId="0" borderId="1" xfId="5" applyFont="1" applyBorder="1" applyAlignment="1">
      <alignment horizontal="center" vertical="center" wrapText="1"/>
    </xf>
    <xf numFmtId="14" fontId="59" fillId="2" borderId="1" xfId="5" applyNumberFormat="1" applyFont="1" applyFill="1" applyBorder="1" applyAlignment="1">
      <alignment horizontal="center" vertical="center" wrapText="1"/>
    </xf>
    <xf numFmtId="14" fontId="26" fillId="0" borderId="1" xfId="5" applyNumberFormat="1" applyFont="1" applyFill="1" applyBorder="1" applyAlignment="1">
      <alignment horizontal="center" vertical="center"/>
    </xf>
    <xf numFmtId="14" fontId="26" fillId="0" borderId="1" xfId="5" applyNumberFormat="1" applyFont="1" applyBorder="1" applyAlignment="1">
      <alignment horizontal="center" vertical="center"/>
    </xf>
    <xf numFmtId="4" fontId="26" fillId="0" borderId="1" xfId="5" applyNumberFormat="1" applyFont="1" applyBorder="1" applyAlignment="1">
      <alignment horizontal="center" vertical="center"/>
    </xf>
    <xf numFmtId="0" fontId="59" fillId="0" borderId="1" xfId="5" applyFont="1" applyBorder="1" applyAlignment="1">
      <alignment horizontal="center" vertical="center" wrapText="1"/>
    </xf>
    <xf numFmtId="0" fontId="59" fillId="0" borderId="1" xfId="5" applyFont="1" applyFill="1" applyBorder="1" applyAlignment="1">
      <alignment horizontal="center" vertical="center" wrapText="1"/>
    </xf>
    <xf numFmtId="0" fontId="59" fillId="2" borderId="1" xfId="5" applyFont="1" applyFill="1" applyBorder="1" applyAlignment="1">
      <alignment horizontal="center" vertical="center" wrapText="1"/>
    </xf>
    <xf numFmtId="0" fontId="59" fillId="0" borderId="1" xfId="5" applyFont="1" applyBorder="1" applyAlignment="1">
      <alignment horizontal="center" vertical="center"/>
    </xf>
    <xf numFmtId="4" fontId="59" fillId="0" borderId="1" xfId="5" applyNumberFormat="1" applyFont="1" applyFill="1" applyBorder="1" applyAlignment="1">
      <alignment horizontal="center" vertical="center" wrapText="1"/>
    </xf>
    <xf numFmtId="49" fontId="26" fillId="2" borderId="1" xfId="6" applyNumberFormat="1" applyFont="1" applyFill="1" applyBorder="1" applyAlignment="1">
      <alignment horizontal="center" vertical="center" wrapText="1"/>
    </xf>
    <xf numFmtId="4" fontId="26" fillId="0" borderId="1" xfId="8" applyNumberFormat="1" applyFont="1" applyBorder="1" applyAlignment="1">
      <alignment horizontal="center" vertical="center" wrapText="1"/>
    </xf>
    <xf numFmtId="0" fontId="59" fillId="0" borderId="1" xfId="5" applyFont="1" applyFill="1" applyBorder="1" applyAlignment="1">
      <alignment horizontal="center" vertical="center"/>
    </xf>
    <xf numFmtId="14" fontId="26" fillId="0" borderId="1" xfId="8" applyNumberFormat="1" applyFont="1" applyBorder="1" applyAlignment="1">
      <alignment horizontal="center" vertical="center" wrapText="1"/>
    </xf>
    <xf numFmtId="14" fontId="26" fillId="0" borderId="1" xfId="5" applyNumberFormat="1" applyFont="1" applyBorder="1" applyAlignment="1">
      <alignment horizontal="center" vertical="center" wrapText="1"/>
    </xf>
    <xf numFmtId="4" fontId="26" fillId="0" borderId="1" xfId="5" applyNumberFormat="1" applyFont="1" applyBorder="1" applyAlignment="1">
      <alignment horizontal="center" vertical="center" wrapText="1"/>
    </xf>
    <xf numFmtId="4" fontId="26" fillId="0" borderId="1" xfId="8" applyNumberFormat="1" applyFont="1" applyBorder="1" applyAlignment="1">
      <alignment horizontal="center" vertical="center"/>
    </xf>
    <xf numFmtId="14" fontId="26" fillId="0" borderId="1" xfId="5" applyNumberFormat="1" applyFont="1" applyFill="1" applyBorder="1" applyAlignment="1">
      <alignment horizontal="center" vertical="center" wrapText="1"/>
    </xf>
    <xf numFmtId="4" fontId="26" fillId="0" borderId="1" xfId="6" applyNumberFormat="1" applyFont="1" applyBorder="1" applyAlignment="1">
      <alignment horizontal="center" vertical="center"/>
    </xf>
    <xf numFmtId="14" fontId="26" fillId="2" borderId="1" xfId="5" applyNumberFormat="1" applyFont="1" applyFill="1" applyBorder="1" applyAlignment="1">
      <alignment horizontal="center" vertical="center" wrapText="1"/>
    </xf>
    <xf numFmtId="0" fontId="59" fillId="2" borderId="1" xfId="6" applyFont="1" applyFill="1" applyBorder="1" applyAlignment="1">
      <alignment horizontal="center" vertical="center" wrapText="1"/>
    </xf>
    <xf numFmtId="14" fontId="26" fillId="2" borderId="1" xfId="8" applyNumberFormat="1" applyFont="1" applyFill="1" applyBorder="1" applyAlignment="1">
      <alignment horizontal="center" vertical="center" wrapText="1"/>
    </xf>
    <xf numFmtId="0" fontId="59" fillId="0" borderId="1" xfId="6" applyFont="1" applyFill="1" applyBorder="1" applyAlignment="1">
      <alignment horizontal="center" vertical="center" wrapText="1"/>
    </xf>
    <xf numFmtId="0" fontId="27" fillId="0" borderId="0" xfId="0" applyFont="1" applyFill="1" applyAlignment="1">
      <alignment vertical="center"/>
    </xf>
    <xf numFmtId="0" fontId="27" fillId="0" borderId="1" xfId="0" applyFont="1" applyFill="1" applyBorder="1" applyAlignment="1">
      <alignment horizontal="center" vertical="center" wrapText="1"/>
    </xf>
    <xf numFmtId="4" fontId="16" fillId="0" borderId="1" xfId="6" applyNumberFormat="1" applyFont="1" applyFill="1" applyBorder="1" applyAlignment="1">
      <alignment horizontal="center" vertical="center" wrapText="1"/>
    </xf>
    <xf numFmtId="1" fontId="23" fillId="0" borderId="1" xfId="6" applyNumberFormat="1" applyFont="1" applyFill="1" applyBorder="1" applyAlignment="1">
      <alignment horizontal="center" vertical="center" wrapText="1"/>
    </xf>
    <xf numFmtId="0" fontId="26" fillId="0" borderId="0" xfId="0" applyFont="1" applyFill="1"/>
    <xf numFmtId="0" fontId="26" fillId="0" borderId="1" xfId="0" applyFont="1" applyFill="1" applyBorder="1" applyAlignment="1">
      <alignment horizontal="center" vertical="center" wrapText="1"/>
    </xf>
    <xf numFmtId="4" fontId="26" fillId="0" borderId="1" xfId="0" applyNumberFormat="1" applyFont="1" applyFill="1" applyBorder="1" applyAlignment="1">
      <alignment horizontal="center" vertical="center" wrapText="1"/>
    </xf>
    <xf numFmtId="0" fontId="37" fillId="0" borderId="1" xfId="5" applyFont="1" applyFill="1" applyBorder="1" applyAlignment="1">
      <alignment horizontal="center" vertical="center" wrapText="1"/>
    </xf>
    <xf numFmtId="4" fontId="78" fillId="0" borderId="1" xfId="5" applyNumberFormat="1" applyFont="1" applyFill="1" applyBorder="1" applyAlignment="1">
      <alignment horizontal="center" vertical="center" wrapText="1"/>
    </xf>
    <xf numFmtId="14" fontId="78" fillId="0" borderId="1" xfId="5" applyNumberFormat="1" applyFont="1" applyFill="1" applyBorder="1" applyAlignment="1">
      <alignment horizontal="center" vertical="center" wrapText="1"/>
    </xf>
    <xf numFmtId="0" fontId="79" fillId="0" borderId="1" xfId="5" applyFont="1" applyFill="1" applyBorder="1" applyAlignment="1">
      <alignment horizontal="center" vertical="center" wrapText="1"/>
    </xf>
    <xf numFmtId="4" fontId="37" fillId="0" borderId="1" xfId="5" applyNumberFormat="1" applyFont="1" applyFill="1" applyBorder="1" applyAlignment="1">
      <alignment horizontal="center" vertical="center" wrapText="1"/>
    </xf>
    <xf numFmtId="0" fontId="78" fillId="0" borderId="1" xfId="5" applyFont="1" applyFill="1" applyBorder="1" applyAlignment="1">
      <alignment horizontal="center" vertical="center" wrapText="1"/>
    </xf>
    <xf numFmtId="2" fontId="78" fillId="0" borderId="1" xfId="7" applyNumberFormat="1" applyFont="1" applyFill="1" applyBorder="1" applyAlignment="1">
      <alignment horizontal="center" vertical="center" wrapText="1"/>
    </xf>
    <xf numFmtId="0" fontId="78" fillId="0" borderId="1" xfId="5" applyFont="1" applyFill="1" applyBorder="1" applyAlignment="1">
      <alignment horizontal="center" vertical="center"/>
    </xf>
    <xf numFmtId="4" fontId="78" fillId="0" borderId="1" xfId="7" applyNumberFormat="1" applyFont="1" applyFill="1" applyBorder="1" applyAlignment="1">
      <alignment horizontal="center" vertical="center" wrapText="1"/>
    </xf>
    <xf numFmtId="0" fontId="78" fillId="0" borderId="1" xfId="6" applyFont="1" applyFill="1" applyBorder="1" applyAlignment="1">
      <alignment horizontal="center" vertical="center" wrapText="1"/>
    </xf>
    <xf numFmtId="49" fontId="78" fillId="0" borderId="1" xfId="5" applyNumberFormat="1" applyFont="1" applyFill="1" applyBorder="1" applyAlignment="1">
      <alignment horizontal="center" vertical="center" wrapText="1"/>
    </xf>
    <xf numFmtId="49" fontId="37" fillId="0" borderId="1" xfId="5" applyNumberFormat="1" applyFont="1" applyFill="1" applyBorder="1" applyAlignment="1">
      <alignment horizontal="center" vertical="center" wrapText="1"/>
    </xf>
    <xf numFmtId="14" fontId="37" fillId="0" borderId="1" xfId="5" applyNumberFormat="1" applyFont="1" applyFill="1" applyBorder="1" applyAlignment="1">
      <alignment horizontal="center" vertical="center" wrapText="1"/>
    </xf>
    <xf numFmtId="2" fontId="37" fillId="0" borderId="1" xfId="5" applyNumberFormat="1" applyFont="1" applyFill="1" applyBorder="1" applyAlignment="1">
      <alignment horizontal="center" vertical="center" wrapText="1"/>
    </xf>
    <xf numFmtId="0" fontId="37" fillId="0" borderId="1" xfId="6" applyFont="1" applyFill="1" applyBorder="1" applyAlignment="1">
      <alignment horizontal="center" vertical="center" wrapText="1"/>
    </xf>
    <xf numFmtId="49" fontId="37" fillId="0" borderId="1" xfId="6" applyNumberFormat="1" applyFont="1" applyFill="1" applyBorder="1" applyAlignment="1">
      <alignment horizontal="center" vertical="center" wrapText="1"/>
    </xf>
    <xf numFmtId="0" fontId="78" fillId="0" borderId="1" xfId="1" applyFont="1" applyFill="1" applyBorder="1" applyAlignment="1" applyProtection="1">
      <alignment horizontal="center" vertical="center" wrapText="1"/>
    </xf>
    <xf numFmtId="0" fontId="79" fillId="0" borderId="1" xfId="6" applyFont="1" applyFill="1" applyBorder="1" applyAlignment="1">
      <alignment horizontal="center" vertical="center" wrapText="1"/>
    </xf>
    <xf numFmtId="0" fontId="37" fillId="0" borderId="1" xfId="8" applyFont="1" applyFill="1" applyBorder="1" applyAlignment="1">
      <alignment horizontal="center" vertical="center" wrapText="1"/>
    </xf>
    <xf numFmtId="49" fontId="37" fillId="0" borderId="1" xfId="8" applyNumberFormat="1" applyFont="1" applyFill="1" applyBorder="1" applyAlignment="1">
      <alignment horizontal="center" vertical="center" wrapText="1"/>
    </xf>
    <xf numFmtId="0" fontId="79" fillId="0" borderId="1" xfId="8" applyFont="1" applyFill="1" applyBorder="1" applyAlignment="1">
      <alignment horizontal="center" vertical="center" wrapText="1"/>
    </xf>
    <xf numFmtId="0" fontId="78" fillId="0" borderId="1" xfId="8" applyFont="1" applyFill="1" applyBorder="1" applyAlignment="1">
      <alignment horizontal="center" vertical="center" wrapText="1"/>
    </xf>
    <xf numFmtId="0" fontId="45" fillId="0" borderId="0" xfId="5" applyFont="1"/>
    <xf numFmtId="0" fontId="78" fillId="0" borderId="1" xfId="7" applyNumberFormat="1" applyFont="1" applyFill="1" applyBorder="1" applyAlignment="1">
      <alignment horizontal="center" vertical="center"/>
    </xf>
    <xf numFmtId="0" fontId="78" fillId="0" borderId="1" xfId="7" applyNumberFormat="1" applyFont="1" applyFill="1" applyBorder="1" applyAlignment="1">
      <alignment horizontal="left" vertical="top" wrapText="1" indent="2"/>
    </xf>
    <xf numFmtId="0" fontId="78" fillId="0" borderId="1" xfId="7" applyNumberFormat="1" applyFont="1" applyFill="1" applyBorder="1" applyAlignment="1">
      <alignment horizontal="center" vertical="center" wrapText="1"/>
    </xf>
    <xf numFmtId="0" fontId="51" fillId="0" borderId="0" xfId="5" applyFill="1"/>
    <xf numFmtId="0" fontId="59" fillId="0" borderId="1" xfId="9" applyFont="1" applyFill="1" applyBorder="1" applyAlignment="1">
      <alignment horizontal="center" vertical="center" wrapText="1"/>
    </xf>
    <xf numFmtId="0" fontId="51" fillId="0" borderId="0" xfId="9" applyFont="1"/>
    <xf numFmtId="0" fontId="33" fillId="0" borderId="1" xfId="5" applyFont="1" applyFill="1" applyBorder="1" applyAlignment="1">
      <alignment horizontal="center" vertical="center" wrapText="1"/>
    </xf>
    <xf numFmtId="0" fontId="17" fillId="7" borderId="0" xfId="5" applyFont="1" applyFill="1" applyAlignment="1">
      <alignment horizontal="center" vertical="center"/>
    </xf>
    <xf numFmtId="4" fontId="33" fillId="0" borderId="1" xfId="5" applyNumberFormat="1" applyFont="1" applyFill="1" applyBorder="1" applyAlignment="1">
      <alignment horizontal="center" vertical="center" wrapText="1"/>
    </xf>
    <xf numFmtId="0" fontId="24" fillId="0" borderId="1" xfId="5" applyFont="1" applyFill="1" applyBorder="1" applyAlignment="1">
      <alignment vertical="center" wrapText="1"/>
    </xf>
    <xf numFmtId="4" fontId="24" fillId="0" borderId="1" xfId="5" applyNumberFormat="1" applyFont="1" applyFill="1" applyBorder="1" applyAlignment="1">
      <alignment horizontal="right" vertical="center" wrapText="1"/>
    </xf>
    <xf numFmtId="49" fontId="24" fillId="0" borderId="1" xfId="5" applyNumberFormat="1" applyFont="1" applyFill="1" applyBorder="1" applyAlignment="1">
      <alignment horizontal="center" vertical="center" wrapText="1"/>
    </xf>
    <xf numFmtId="4" fontId="24" fillId="0" borderId="1" xfId="5" applyNumberFormat="1" applyFont="1" applyFill="1" applyBorder="1"/>
    <xf numFmtId="0" fontId="24" fillId="0" borderId="1" xfId="5" applyFont="1" applyFill="1" applyBorder="1" applyAlignment="1">
      <alignment horizontal="center"/>
    </xf>
    <xf numFmtId="0" fontId="24" fillId="0" borderId="1" xfId="5" applyFont="1" applyFill="1" applyBorder="1" applyAlignment="1">
      <alignment horizontal="center" wrapText="1"/>
    </xf>
    <xf numFmtId="2" fontId="24" fillId="0" borderId="1" xfId="5" applyNumberFormat="1" applyFont="1" applyFill="1" applyBorder="1" applyAlignment="1">
      <alignment horizontal="right"/>
    </xf>
    <xf numFmtId="0" fontId="24" fillId="0" borderId="1" xfId="5" applyFont="1" applyFill="1" applyBorder="1" applyAlignment="1">
      <alignment horizontal="center" vertical="center"/>
    </xf>
    <xf numFmtId="0" fontId="23" fillId="0" borderId="1" xfId="5" applyFont="1" applyFill="1" applyBorder="1" applyAlignment="1">
      <alignment horizontal="justify" vertical="center" wrapText="1"/>
    </xf>
    <xf numFmtId="0" fontId="23" fillId="0" borderId="0" xfId="5" applyFont="1" applyFill="1" applyBorder="1" applyAlignment="1"/>
    <xf numFmtId="0" fontId="51" fillId="0" borderId="0" xfId="5" applyFont="1" applyFill="1" applyBorder="1"/>
    <xf numFmtId="0" fontId="51" fillId="0" borderId="16" xfId="5" applyFont="1" applyFill="1" applyBorder="1"/>
    <xf numFmtId="0" fontId="24" fillId="0" borderId="1" xfId="6" applyFont="1" applyFill="1" applyBorder="1" applyAlignment="1">
      <alignment horizontal="center" wrapText="1"/>
    </xf>
    <xf numFmtId="0" fontId="24" fillId="0" borderId="1" xfId="6" applyFont="1" applyFill="1" applyBorder="1" applyAlignment="1">
      <alignment horizontal="center" vertical="center" wrapText="1"/>
    </xf>
    <xf numFmtId="0" fontId="24" fillId="0" borderId="1" xfId="5" applyFont="1" applyFill="1" applyBorder="1"/>
    <xf numFmtId="4" fontId="51" fillId="0" borderId="1" xfId="5" applyNumberFormat="1" applyFont="1" applyFill="1" applyBorder="1" applyAlignment="1">
      <alignment horizontal="center"/>
    </xf>
    <xf numFmtId="0" fontId="33" fillId="0" borderId="1" xfId="0" applyFont="1" applyFill="1" applyBorder="1" applyAlignment="1">
      <alignment horizontal="center" vertical="center" wrapText="1"/>
    </xf>
    <xf numFmtId="0" fontId="25" fillId="0" borderId="0" xfId="0" applyFont="1" applyFill="1" applyAlignment="1"/>
    <xf numFmtId="14" fontId="24" fillId="0" borderId="1"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2" fontId="24" fillId="0" borderId="1" xfId="0" applyNumberFormat="1" applyFont="1" applyFill="1" applyBorder="1" applyAlignment="1">
      <alignment horizontal="center" vertical="center" wrapText="1"/>
    </xf>
    <xf numFmtId="49" fontId="24" fillId="0" borderId="1" xfId="0" applyNumberFormat="1" applyFont="1" applyFill="1" applyBorder="1" applyAlignment="1">
      <alignment horizontal="center" vertical="center" wrapText="1"/>
    </xf>
    <xf numFmtId="0" fontId="24" fillId="0" borderId="1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68" fillId="0" borderId="1" xfId="0" applyFont="1" applyFill="1" applyBorder="1" applyAlignment="1">
      <alignment horizontal="center" vertical="center" wrapText="1"/>
    </xf>
    <xf numFmtId="49" fontId="27" fillId="0" borderId="1" xfId="0" applyNumberFormat="1" applyFont="1" applyFill="1" applyBorder="1" applyAlignment="1">
      <alignment horizontal="center" vertical="center" wrapText="1"/>
    </xf>
    <xf numFmtId="2" fontId="27" fillId="0" borderId="1" xfId="0" applyNumberFormat="1" applyFont="1" applyFill="1" applyBorder="1" applyAlignment="1">
      <alignment horizontal="center" vertical="center" wrapText="1"/>
    </xf>
    <xf numFmtId="0" fontId="17" fillId="0" borderId="0" xfId="0" applyFont="1" applyFill="1" applyAlignment="1">
      <alignment horizontal="center" vertical="center" wrapText="1"/>
    </xf>
    <xf numFmtId="49" fontId="17" fillId="0" borderId="1" xfId="0" applyNumberFormat="1" applyFont="1" applyFill="1" applyBorder="1" applyAlignment="1">
      <alignment horizontal="center" vertical="center" wrapText="1"/>
    </xf>
    <xf numFmtId="14" fontId="27" fillId="0" borderId="1" xfId="0" applyNumberFormat="1" applyFont="1" applyFill="1" applyBorder="1" applyAlignment="1">
      <alignment horizontal="center" vertical="center" wrapText="1"/>
    </xf>
    <xf numFmtId="0" fontId="67" fillId="0" borderId="1" xfId="0" applyFont="1" applyFill="1" applyBorder="1" applyAlignment="1">
      <alignment horizontal="center" vertical="center" wrapText="1"/>
    </xf>
    <xf numFmtId="4" fontId="24" fillId="0" borderId="1" xfId="0" applyNumberFormat="1" applyFont="1" applyFill="1" applyBorder="1" applyAlignment="1">
      <alignment horizontal="center" vertical="center" wrapText="1"/>
    </xf>
    <xf numFmtId="14" fontId="24" fillId="0" borderId="8" xfId="0" applyNumberFormat="1" applyFont="1" applyFill="1" applyBorder="1" applyAlignment="1">
      <alignment horizontal="center" vertical="center" wrapText="1"/>
    </xf>
    <xf numFmtId="0" fontId="24" fillId="0" borderId="10" xfId="0" applyFont="1" applyFill="1" applyBorder="1" applyAlignment="1">
      <alignment horizontal="center" vertical="center" wrapText="1"/>
    </xf>
    <xf numFmtId="49" fontId="24" fillId="0" borderId="10" xfId="0" applyNumberFormat="1" applyFont="1" applyFill="1" applyBorder="1" applyAlignment="1">
      <alignment horizontal="center" vertical="center" wrapText="1"/>
    </xf>
    <xf numFmtId="0" fontId="24" fillId="0" borderId="9" xfId="0" applyFont="1" applyFill="1" applyBorder="1" applyAlignment="1">
      <alignment horizontal="center" vertical="center" wrapText="1"/>
    </xf>
    <xf numFmtId="0" fontId="34" fillId="0" borderId="1" xfId="0" applyFont="1" applyBorder="1" applyAlignment="1">
      <alignment wrapText="1"/>
    </xf>
    <xf numFmtId="0" fontId="23" fillId="0" borderId="1" xfId="0" applyFont="1" applyBorder="1" applyAlignment="1">
      <alignment vertical="center"/>
    </xf>
    <xf numFmtId="0" fontId="23" fillId="0" borderId="1" xfId="0" applyFont="1" applyBorder="1" applyAlignment="1">
      <alignment horizontal="center" vertical="center"/>
    </xf>
    <xf numFmtId="0" fontId="16" fillId="0" borderId="1" xfId="0" applyFont="1" applyFill="1" applyBorder="1" applyAlignment="1">
      <alignment vertical="top" wrapText="1"/>
    </xf>
    <xf numFmtId="0" fontId="23" fillId="0" borderId="2" xfId="0" applyFont="1" applyBorder="1" applyAlignment="1">
      <alignment vertical="center"/>
    </xf>
    <xf numFmtId="0" fontId="23" fillId="0" borderId="7" xfId="0" applyFont="1" applyBorder="1" applyAlignment="1">
      <alignment vertical="center"/>
    </xf>
    <xf numFmtId="0" fontId="16" fillId="0" borderId="2" xfId="0" applyFont="1" applyBorder="1" applyAlignment="1">
      <alignment vertical="top" wrapText="1"/>
    </xf>
    <xf numFmtId="0" fontId="23" fillId="0" borderId="1" xfId="0" applyFont="1" applyBorder="1" applyAlignment="1">
      <alignment vertical="top" wrapText="1"/>
    </xf>
    <xf numFmtId="0" fontId="23" fillId="0" borderId="4" xfId="0" applyFont="1" applyBorder="1" applyAlignment="1">
      <alignment vertical="center"/>
    </xf>
    <xf numFmtId="0" fontId="23" fillId="0" borderId="10" xfId="0" applyFont="1" applyBorder="1" applyAlignment="1">
      <alignment vertical="center"/>
    </xf>
    <xf numFmtId="0" fontId="43" fillId="0" borderId="11" xfId="0" applyFont="1" applyBorder="1" applyAlignment="1">
      <alignment vertical="top" wrapText="1"/>
    </xf>
    <xf numFmtId="0" fontId="43" fillId="0" borderId="12" xfId="0" applyFont="1" applyBorder="1" applyAlignment="1">
      <alignment vertical="top" wrapText="1"/>
    </xf>
    <xf numFmtId="0" fontId="43" fillId="0" borderId="13" xfId="0" applyFont="1" applyBorder="1" applyAlignment="1">
      <alignment vertical="top" wrapText="1"/>
    </xf>
    <xf numFmtId="0" fontId="40" fillId="0" borderId="4" xfId="0" applyFont="1" applyBorder="1" applyAlignment="1">
      <alignment horizontal="center" vertical="top" wrapText="1"/>
    </xf>
    <xf numFmtId="0" fontId="40" fillId="0" borderId="5" xfId="0" applyFont="1" applyBorder="1" applyAlignment="1">
      <alignment horizontal="center" vertical="top"/>
    </xf>
    <xf numFmtId="0" fontId="40" fillId="0" borderId="6" xfId="0" applyFont="1" applyBorder="1" applyAlignment="1">
      <alignment horizontal="center" vertical="top"/>
    </xf>
    <xf numFmtId="0" fontId="24" fillId="0" borderId="1" xfId="0" applyFont="1" applyBorder="1" applyAlignment="1">
      <alignment wrapText="1"/>
    </xf>
    <xf numFmtId="0" fontId="15" fillId="0" borderId="11" xfId="0" applyFont="1" applyBorder="1" applyAlignment="1">
      <alignment horizontal="center" vertical="center"/>
    </xf>
    <xf numFmtId="0" fontId="15" fillId="0" borderId="13" xfId="0" applyFont="1" applyBorder="1" applyAlignment="1">
      <alignment horizontal="center" vertical="center"/>
    </xf>
    <xf numFmtId="0" fontId="24" fillId="0" borderId="1" xfId="0" applyFont="1" applyBorder="1" applyAlignment="1">
      <alignment vertical="center"/>
    </xf>
    <xf numFmtId="164" fontId="2" fillId="0" borderId="8" xfId="0" applyNumberFormat="1" applyFont="1" applyBorder="1" applyAlignment="1">
      <alignment horizontal="center" vertical="center" wrapText="1"/>
    </xf>
    <xf numFmtId="164" fontId="2" fillId="0" borderId="10" xfId="0" applyNumberFormat="1" applyFont="1" applyBorder="1" applyAlignment="1">
      <alignment horizontal="center" vertical="center"/>
    </xf>
    <xf numFmtId="164" fontId="2" fillId="0" borderId="9" xfId="0" applyNumberFormat="1" applyFont="1" applyBorder="1" applyAlignment="1">
      <alignment horizontal="center" vertical="center"/>
    </xf>
    <xf numFmtId="164" fontId="2" fillId="2" borderId="8" xfId="0" applyNumberFormat="1" applyFont="1" applyFill="1" applyBorder="1" applyAlignment="1">
      <alignment horizontal="center" vertical="center" wrapText="1"/>
    </xf>
    <xf numFmtId="164" fontId="2" fillId="2" borderId="10" xfId="0" applyNumberFormat="1" applyFont="1" applyFill="1" applyBorder="1" applyAlignment="1">
      <alignment horizontal="center" vertical="center"/>
    </xf>
    <xf numFmtId="164" fontId="2" fillId="2" borderId="9" xfId="0" applyNumberFormat="1" applyFont="1" applyFill="1" applyBorder="1" applyAlignment="1">
      <alignment horizontal="center" vertical="center"/>
    </xf>
    <xf numFmtId="0" fontId="42" fillId="2" borderId="2" xfId="1" applyFont="1" applyFill="1" applyBorder="1"/>
    <xf numFmtId="0" fontId="16" fillId="2" borderId="2" xfId="0" applyFont="1" applyFill="1" applyBorder="1"/>
    <xf numFmtId="0" fontId="24" fillId="0" borderId="8"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9" xfId="0" applyFont="1" applyBorder="1" applyAlignment="1">
      <alignment horizontal="center" vertical="center" wrapText="1"/>
    </xf>
    <xf numFmtId="0" fontId="37" fillId="0" borderId="0" xfId="0" applyFont="1" applyAlignment="1">
      <alignment wrapText="1"/>
    </xf>
    <xf numFmtId="0" fontId="44" fillId="0" borderId="0" xfId="0" applyFont="1" applyAlignment="1">
      <alignment horizontal="center" wrapText="1"/>
    </xf>
    <xf numFmtId="0" fontId="44" fillId="0" borderId="0" xfId="0" applyFont="1" applyAlignment="1">
      <alignment horizontal="center"/>
    </xf>
    <xf numFmtId="0" fontId="23" fillId="0" borderId="1" xfId="0" applyFont="1" applyBorder="1" applyAlignment="1">
      <alignment horizontal="right" vertical="center"/>
    </xf>
    <xf numFmtId="0" fontId="23" fillId="0" borderId="1" xfId="0" applyFont="1" applyBorder="1" applyAlignment="1">
      <alignment vertical="center" wrapText="1"/>
    </xf>
    <xf numFmtId="0" fontId="34" fillId="0" borderId="1" xfId="0" applyFont="1" applyBorder="1" applyAlignment="1">
      <alignment horizontal="center" vertical="center"/>
    </xf>
    <xf numFmtId="0" fontId="23" fillId="0" borderId="0" xfId="0" applyFont="1" applyBorder="1" applyAlignment="1">
      <alignment horizontal="center" vertical="center"/>
    </xf>
    <xf numFmtId="0" fontId="45" fillId="0" borderId="0" xfId="0" applyFont="1" applyAlignment="1">
      <alignment horizontal="center"/>
    </xf>
    <xf numFmtId="0" fontId="53" fillId="0" borderId="0" xfId="0" applyFont="1" applyFill="1" applyAlignment="1">
      <alignment horizontal="center" vertical="center" wrapText="1"/>
    </xf>
    <xf numFmtId="0" fontId="45" fillId="0" borderId="5" xfId="0" applyFont="1" applyBorder="1" applyAlignment="1">
      <alignment horizontal="center" vertical="top"/>
    </xf>
    <xf numFmtId="0" fontId="23" fillId="0" borderId="0" xfId="0" applyFont="1" applyAlignment="1">
      <alignment horizontal="center" vertical="center"/>
    </xf>
    <xf numFmtId="0" fontId="23" fillId="0" borderId="0" xfId="0" applyFont="1" applyAlignment="1">
      <alignment horizontal="justify" vertical="center" wrapText="1"/>
    </xf>
    <xf numFmtId="0" fontId="23" fillId="0" borderId="0"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9"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7" xfId="0" applyFont="1" applyBorder="1" applyAlignment="1">
      <alignment horizontal="center" vertical="center" wrapText="1"/>
    </xf>
    <xf numFmtId="0" fontId="25" fillId="0" borderId="0" xfId="0" applyFont="1" applyAlignment="1">
      <alignment horizontal="center" vertical="center"/>
    </xf>
    <xf numFmtId="0" fontId="23" fillId="0" borderId="5" xfId="0" applyFont="1" applyBorder="1" applyAlignment="1">
      <alignment horizontal="center" vertical="center"/>
    </xf>
    <xf numFmtId="0" fontId="23" fillId="0" borderId="1" xfId="0" applyFont="1" applyBorder="1" applyAlignment="1">
      <alignment horizontal="left" vertical="center" wrapText="1"/>
    </xf>
    <xf numFmtId="0" fontId="23" fillId="0" borderId="1" xfId="0" applyFont="1" applyBorder="1" applyAlignment="1">
      <alignment horizontal="justify" vertical="center" wrapText="1"/>
    </xf>
    <xf numFmtId="0" fontId="23" fillId="0" borderId="0" xfId="0" applyFont="1" applyBorder="1" applyAlignment="1">
      <alignment horizontal="left" vertical="center"/>
    </xf>
    <xf numFmtId="0" fontId="0" fillId="0" borderId="0" xfId="0" applyBorder="1" applyAlignment="1">
      <alignment horizontal="left" wrapText="1"/>
    </xf>
    <xf numFmtId="0" fontId="28" fillId="0" borderId="0" xfId="0" applyFont="1" applyAlignment="1">
      <alignment horizontal="center"/>
    </xf>
    <xf numFmtId="0" fontId="32" fillId="2" borderId="1" xfId="0" applyFont="1" applyFill="1" applyBorder="1" applyAlignment="1">
      <alignment vertical="center" wrapText="1"/>
    </xf>
    <xf numFmtId="0" fontId="25" fillId="0" borderId="0" xfId="0" applyFont="1" applyBorder="1" applyAlignment="1">
      <alignment horizontal="center" vertical="center" wrapText="1"/>
    </xf>
    <xf numFmtId="0" fontId="26" fillId="0" borderId="1" xfId="0" applyFont="1" applyBorder="1" applyAlignment="1">
      <alignment vertical="center" wrapText="1"/>
    </xf>
    <xf numFmtId="0" fontId="26" fillId="2" borderId="1" xfId="0" applyFont="1" applyFill="1" applyBorder="1" applyAlignment="1">
      <alignment vertical="center" wrapText="1"/>
    </xf>
    <xf numFmtId="0" fontId="25" fillId="0" borderId="0" xfId="0" applyFont="1" applyBorder="1" applyAlignment="1">
      <alignment horizontal="left" vertical="top" wrapText="1"/>
    </xf>
    <xf numFmtId="0" fontId="23" fillId="0" borderId="2"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7" xfId="0" applyFont="1" applyBorder="1" applyAlignment="1">
      <alignment horizontal="center" vertical="center" wrapText="1"/>
    </xf>
    <xf numFmtId="0" fontId="46" fillId="0" borderId="1" xfId="0" applyFont="1" applyBorder="1" applyAlignment="1">
      <alignment horizontal="justify" vertical="center" wrapText="1"/>
    </xf>
    <xf numFmtId="0" fontId="24" fillId="0" borderId="2" xfId="0" applyFont="1" applyBorder="1" applyAlignment="1">
      <alignment horizontal="left" vertical="center" wrapText="1"/>
    </xf>
    <xf numFmtId="0" fontId="24" fillId="0" borderId="14" xfId="0" applyFont="1" applyBorder="1" applyAlignment="1">
      <alignment horizontal="left" vertical="center" wrapText="1"/>
    </xf>
    <xf numFmtId="0" fontId="24" fillId="0" borderId="1" xfId="0" applyFont="1" applyBorder="1" applyAlignment="1">
      <alignment horizontal="left" vertical="center" wrapText="1"/>
    </xf>
    <xf numFmtId="0" fontId="24" fillId="0" borderId="1" xfId="0" applyFont="1" applyBorder="1" applyAlignment="1">
      <alignment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0" fillId="0" borderId="8" xfId="0" applyBorder="1" applyAlignment="1">
      <alignment horizontal="center"/>
    </xf>
    <xf numFmtId="0" fontId="0" fillId="0" borderId="9" xfId="0" applyBorder="1" applyAlignment="1">
      <alignment horizontal="center"/>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47" fillId="0" borderId="5" xfId="0" applyFont="1" applyBorder="1" applyAlignment="1">
      <alignment horizontal="left" vertical="center" wrapText="1"/>
    </xf>
    <xf numFmtId="0" fontId="2" fillId="0" borderId="5" xfId="0" applyFont="1" applyBorder="1" applyAlignment="1">
      <alignment horizontal="left" vertical="center" wrapText="1"/>
    </xf>
    <xf numFmtId="0" fontId="23" fillId="0" borderId="5" xfId="0" applyFont="1" applyBorder="1" applyAlignment="1">
      <alignment horizontal="left" vertical="center" wrapText="1"/>
    </xf>
    <xf numFmtId="0" fontId="32" fillId="0" borderId="5" xfId="0" applyFont="1" applyBorder="1" applyAlignment="1">
      <alignment horizontal="left" vertical="center" wrapText="1"/>
    </xf>
    <xf numFmtId="0" fontId="16" fillId="0" borderId="1" xfId="0" applyFont="1" applyBorder="1" applyAlignment="1">
      <alignment horizontal="justify" vertical="center" wrapText="1"/>
    </xf>
    <xf numFmtId="0" fontId="25" fillId="0" borderId="5" xfId="0" applyFont="1" applyBorder="1" applyAlignment="1">
      <alignment horizontal="center" vertical="center" wrapText="1"/>
    </xf>
    <xf numFmtId="0" fontId="0" fillId="0" borderId="0" xfId="0" applyAlignment="1">
      <alignment horizontal="left"/>
    </xf>
    <xf numFmtId="0" fontId="34" fillId="0" borderId="0" xfId="0" applyFont="1" applyAlignment="1">
      <alignment horizontal="center"/>
    </xf>
    <xf numFmtId="0" fontId="28" fillId="0" borderId="0" xfId="5" applyFont="1" applyAlignment="1">
      <alignment horizontal="center"/>
    </xf>
    <xf numFmtId="0" fontId="25" fillId="0" borderId="0" xfId="5" applyFont="1" applyBorder="1" applyAlignment="1">
      <alignment horizontal="left" vertical="center" wrapText="1"/>
    </xf>
    <xf numFmtId="0" fontId="23" fillId="0" borderId="0" xfId="5" applyFont="1" applyFill="1" applyBorder="1" applyAlignment="1">
      <alignment horizontal="left" vertical="center" wrapText="1"/>
    </xf>
    <xf numFmtId="0" fontId="23" fillId="0" borderId="8" xfId="5" applyFont="1" applyFill="1" applyBorder="1" applyAlignment="1">
      <alignment vertical="center" wrapText="1"/>
    </xf>
    <xf numFmtId="0" fontId="23" fillId="0" borderId="10" xfId="5" applyFont="1" applyFill="1" applyBorder="1" applyAlignment="1">
      <alignment vertical="center" wrapText="1"/>
    </xf>
    <xf numFmtId="0" fontId="23" fillId="0" borderId="9" xfId="5" applyFont="1" applyFill="1" applyBorder="1" applyAlignment="1">
      <alignment vertical="center" wrapText="1"/>
    </xf>
    <xf numFmtId="0" fontId="25" fillId="0" borderId="0" xfId="0" applyFont="1" applyBorder="1" applyAlignment="1">
      <alignment horizontal="left" vertical="center" wrapText="1"/>
    </xf>
    <xf numFmtId="0" fontId="27" fillId="0" borderId="1" xfId="0" applyFont="1" applyBorder="1" applyAlignment="1">
      <alignment vertical="center" wrapText="1"/>
    </xf>
    <xf numFmtId="0" fontId="28" fillId="0" borderId="0" xfId="8" applyFont="1" applyAlignment="1">
      <alignment horizontal="center"/>
    </xf>
    <xf numFmtId="0" fontId="23" fillId="0" borderId="0" xfId="8" applyFont="1" applyBorder="1" applyAlignment="1">
      <alignment horizontal="left" vertical="center" wrapText="1"/>
    </xf>
    <xf numFmtId="0" fontId="26" fillId="0" borderId="1" xfId="8" applyFont="1" applyBorder="1" applyAlignment="1">
      <alignment horizontal="left" vertical="center" wrapText="1"/>
    </xf>
    <xf numFmtId="0" fontId="32" fillId="0" borderId="8" xfId="8" applyFont="1" applyBorder="1" applyAlignment="1">
      <alignment horizontal="left" vertical="center" wrapText="1"/>
    </xf>
    <xf numFmtId="0" fontId="32" fillId="0" borderId="10" xfId="8" applyFont="1" applyBorder="1" applyAlignment="1">
      <alignment horizontal="left" vertical="center" wrapText="1"/>
    </xf>
    <xf numFmtId="0" fontId="32" fillId="0" borderId="9" xfId="8" applyFont="1" applyBorder="1" applyAlignment="1">
      <alignment horizontal="left" vertical="center" wrapText="1"/>
    </xf>
    <xf numFmtId="0" fontId="32" fillId="0" borderId="10" xfId="8" applyFont="1" applyBorder="1" applyAlignment="1">
      <alignment horizontal="left" vertical="center"/>
    </xf>
    <xf numFmtId="0" fontId="27" fillId="0" borderId="8" xfId="0" applyFont="1" applyBorder="1" applyAlignment="1">
      <alignment horizontal="justify" vertical="center" wrapText="1"/>
    </xf>
    <xf numFmtId="0" fontId="27" fillId="0" borderId="10" xfId="0" applyFont="1" applyBorder="1" applyAlignment="1">
      <alignment horizontal="justify" vertical="center" wrapText="1"/>
    </xf>
    <xf numFmtId="0" fontId="27" fillId="0" borderId="9" xfId="0" applyFont="1" applyBorder="1" applyAlignment="1">
      <alignment horizontal="justify" vertical="center" wrapText="1"/>
    </xf>
    <xf numFmtId="0" fontId="27" fillId="0" borderId="1" xfId="0" applyFont="1" applyFill="1" applyBorder="1" applyAlignment="1">
      <alignment horizontal="justify" vertical="center" wrapText="1"/>
    </xf>
    <xf numFmtId="0" fontId="25" fillId="0" borderId="1" xfId="0" applyFont="1" applyBorder="1" applyAlignment="1">
      <alignment vertical="center" wrapText="1"/>
    </xf>
    <xf numFmtId="0" fontId="32" fillId="0" borderId="1" xfId="0" applyFont="1" applyBorder="1" applyAlignment="1">
      <alignment vertical="center" wrapText="1"/>
    </xf>
    <xf numFmtId="0" fontId="27" fillId="0" borderId="1" xfId="0" applyFont="1" applyBorder="1" applyAlignment="1">
      <alignment horizontal="justify" vertical="center" wrapText="1"/>
    </xf>
    <xf numFmtId="0" fontId="32" fillId="0" borderId="1" xfId="0" applyFont="1" applyBorder="1" applyAlignment="1">
      <alignment horizontal="left" vertical="center" wrapText="1"/>
    </xf>
    <xf numFmtId="0" fontId="24" fillId="0" borderId="1" xfId="0" applyFont="1" applyBorder="1" applyAlignment="1">
      <alignment horizontal="justify" vertical="center" wrapText="1"/>
    </xf>
    <xf numFmtId="0" fontId="36" fillId="0" borderId="0" xfId="0" applyFont="1" applyBorder="1" applyAlignment="1">
      <alignment horizontal="left" vertical="center" wrapText="1"/>
    </xf>
    <xf numFmtId="0" fontId="25" fillId="0" borderId="0" xfId="0" applyFont="1" applyBorder="1" applyAlignment="1">
      <alignment horizontal="left" vertical="center"/>
    </xf>
    <xf numFmtId="0" fontId="32" fillId="0" borderId="0" xfId="0" applyFont="1" applyBorder="1" applyAlignment="1">
      <alignment horizontal="left" wrapText="1"/>
    </xf>
    <xf numFmtId="0" fontId="32" fillId="0" borderId="8"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9" xfId="0" applyFont="1" applyBorder="1" applyAlignment="1">
      <alignment horizontal="center" vertical="center" wrapText="1"/>
    </xf>
    <xf numFmtId="0" fontId="23" fillId="0" borderId="0" xfId="0" applyFont="1" applyAlignment="1">
      <alignment horizontal="left" vertical="center" wrapText="1"/>
    </xf>
    <xf numFmtId="0" fontId="23" fillId="0" borderId="0" xfId="0" applyFont="1" applyBorder="1" applyAlignment="1">
      <alignment horizontal="left" vertical="center" wrapText="1"/>
    </xf>
    <xf numFmtId="0" fontId="32" fillId="0" borderId="1" xfId="0" applyFont="1" applyBorder="1" applyAlignment="1">
      <alignment horizontal="center" vertical="center" wrapText="1"/>
    </xf>
    <xf numFmtId="0" fontId="32" fillId="0" borderId="8" xfId="0" applyFont="1" applyBorder="1" applyAlignment="1">
      <alignment horizontal="center" wrapText="1"/>
    </xf>
    <xf numFmtId="0" fontId="32" fillId="0" borderId="10" xfId="0" applyFont="1" applyBorder="1" applyAlignment="1">
      <alignment horizontal="center" wrapText="1"/>
    </xf>
    <xf numFmtId="0" fontId="32" fillId="0" borderId="9" xfId="0" applyFont="1" applyBorder="1" applyAlignment="1">
      <alignment horizontal="center" wrapText="1"/>
    </xf>
    <xf numFmtId="0" fontId="25" fillId="0" borderId="0" xfId="0" applyFont="1" applyAlignment="1">
      <alignment horizontal="center" vertical="center" wrapText="1"/>
    </xf>
    <xf numFmtId="0" fontId="32" fillId="0" borderId="1" xfId="0" applyFont="1" applyBorder="1" applyAlignment="1">
      <alignment horizontal="justify" vertical="center" wrapText="1"/>
    </xf>
    <xf numFmtId="0" fontId="36" fillId="0" borderId="10" xfId="0" applyFont="1" applyBorder="1" applyAlignment="1">
      <alignment horizontal="left"/>
    </xf>
    <xf numFmtId="0" fontId="26" fillId="0" borderId="1" xfId="0" applyFont="1" applyBorder="1" applyAlignment="1">
      <alignment horizontal="left" vertical="center" wrapText="1"/>
    </xf>
    <xf numFmtId="0" fontId="25" fillId="0" borderId="1" xfId="9" applyFont="1" applyBorder="1" applyAlignment="1">
      <alignment horizontal="left" vertical="center" wrapText="1"/>
    </xf>
    <xf numFmtId="0" fontId="16" fillId="2" borderId="8" xfId="9" applyFont="1" applyFill="1" applyBorder="1" applyAlignment="1">
      <alignment horizontal="justify" vertical="center" wrapText="1"/>
    </xf>
    <xf numFmtId="0" fontId="16" fillId="2" borderId="10" xfId="9" applyFont="1" applyFill="1" applyBorder="1" applyAlignment="1">
      <alignment horizontal="justify" vertical="center" wrapText="1"/>
    </xf>
    <xf numFmtId="0" fontId="16" fillId="2" borderId="9" xfId="9" applyFont="1" applyFill="1" applyBorder="1" applyAlignment="1">
      <alignment horizontal="justify" vertical="center" wrapText="1"/>
    </xf>
    <xf numFmtId="0" fontId="28" fillId="0" borderId="0" xfId="5" applyFont="1" applyFill="1" applyAlignment="1">
      <alignment horizontal="center"/>
    </xf>
    <xf numFmtId="0" fontId="59" fillId="0" borderId="5" xfId="9" applyFont="1" applyFill="1" applyBorder="1" applyAlignment="1">
      <alignment horizontal="left" vertical="center"/>
    </xf>
    <xf numFmtId="0" fontId="25" fillId="0" borderId="0" xfId="0" applyFont="1" applyFill="1" applyBorder="1" applyAlignment="1">
      <alignment horizontal="left" vertical="center" wrapText="1"/>
    </xf>
    <xf numFmtId="0" fontId="32" fillId="0" borderId="1" xfId="0" applyFont="1" applyFill="1" applyBorder="1" applyAlignment="1">
      <alignment horizontal="justify" vertical="center" wrapText="1"/>
    </xf>
    <xf numFmtId="0" fontId="27" fillId="0" borderId="8" xfId="0" applyFont="1" applyFill="1" applyBorder="1" applyAlignment="1">
      <alignment horizontal="left" vertical="center" wrapText="1"/>
    </xf>
    <xf numFmtId="0" fontId="27" fillId="0" borderId="10" xfId="0" applyFont="1" applyFill="1" applyBorder="1" applyAlignment="1">
      <alignment horizontal="left" vertical="center" wrapText="1"/>
    </xf>
    <xf numFmtId="0" fontId="27" fillId="0" borderId="9" xfId="0" applyFont="1" applyFill="1" applyBorder="1" applyAlignment="1">
      <alignment horizontal="left" vertical="center" wrapText="1"/>
    </xf>
    <xf numFmtId="0" fontId="25" fillId="0" borderId="1" xfId="5" applyFont="1" applyFill="1" applyBorder="1" applyAlignment="1">
      <alignment horizontal="left" vertical="center" wrapText="1"/>
    </xf>
    <xf numFmtId="0" fontId="28" fillId="0" borderId="0" xfId="8" applyFont="1" applyFill="1" applyAlignment="1">
      <alignment horizontal="center"/>
    </xf>
    <xf numFmtId="0" fontId="25" fillId="0" borderId="0" xfId="8" applyFont="1" applyFill="1" applyBorder="1" applyAlignment="1">
      <alignment horizontal="left" vertical="center" wrapText="1"/>
    </xf>
    <xf numFmtId="0" fontId="32" fillId="0" borderId="1" xfId="8" applyFont="1" applyFill="1" applyBorder="1" applyAlignment="1">
      <alignment horizontal="justify" vertical="center" wrapText="1"/>
    </xf>
    <xf numFmtId="0" fontId="45" fillId="0" borderId="0" xfId="5" applyFont="1" applyAlignment="1">
      <alignment horizontal="center"/>
    </xf>
    <xf numFmtId="0" fontId="79" fillId="0" borderId="0" xfId="5" applyFont="1" applyBorder="1" applyAlignment="1">
      <alignment horizontal="left" vertical="center" wrapText="1"/>
    </xf>
    <xf numFmtId="0" fontId="78" fillId="0" borderId="1" xfId="5" applyFont="1" applyFill="1" applyBorder="1" applyAlignment="1">
      <alignment vertical="center" wrapText="1"/>
    </xf>
    <xf numFmtId="0" fontId="37" fillId="0" borderId="1" xfId="5" applyFont="1" applyFill="1" applyBorder="1" applyAlignment="1">
      <alignment vertical="center" wrapText="1"/>
    </xf>
    <xf numFmtId="0" fontId="78" fillId="0" borderId="0" xfId="5" applyFont="1" applyFill="1" applyBorder="1" applyAlignment="1">
      <alignment horizontal="left" vertical="center"/>
    </xf>
    <xf numFmtId="0" fontId="0" fillId="0" borderId="0" xfId="0" applyAlignment="1">
      <alignment horizontal="left" vertical="top"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xf>
    <xf numFmtId="0" fontId="48" fillId="0" borderId="1" xfId="0" applyFont="1" applyBorder="1" applyAlignment="1">
      <alignment horizontal="center" vertical="top" wrapText="1"/>
    </xf>
    <xf numFmtId="0" fontId="0" fillId="0" borderId="1" xfId="0" applyBorder="1" applyAlignment="1">
      <alignment horizont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0" fillId="0" borderId="16"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left" vertical="center" wrapText="1"/>
    </xf>
    <xf numFmtId="0" fontId="0" fillId="0" borderId="5" xfId="0" applyBorder="1" applyAlignment="1">
      <alignment horizontal="center"/>
    </xf>
    <xf numFmtId="0" fontId="0" fillId="0" borderId="5" xfId="0" applyBorder="1" applyAlignment="1">
      <alignment vertical="center" wrapText="1"/>
    </xf>
    <xf numFmtId="0" fontId="0" fillId="0" borderId="12" xfId="0" applyBorder="1" applyAlignment="1">
      <alignment horizontal="left" vertical="center" wrapText="1"/>
    </xf>
    <xf numFmtId="0" fontId="0" fillId="0" borderId="0" xfId="0" applyAlignment="1">
      <alignment horizontal="left" vertical="center" wrapText="1"/>
    </xf>
    <xf numFmtId="0" fontId="48" fillId="0" borderId="12" xfId="0" applyFont="1" applyBorder="1" applyAlignment="1">
      <alignment horizontal="center" vertical="top"/>
    </xf>
    <xf numFmtId="0" fontId="0" fillId="0" borderId="12" xfId="0" applyBorder="1" applyAlignment="1">
      <alignment horizontal="center" vertical="top"/>
    </xf>
    <xf numFmtId="0" fontId="49" fillId="0" borderId="0" xfId="0" applyFont="1" applyAlignment="1">
      <alignment horizontal="center" vertical="top"/>
    </xf>
    <xf numFmtId="0" fontId="0" fillId="0" borderId="0" xfId="0" applyAlignment="1">
      <alignment horizontal="left" wrapText="1"/>
    </xf>
    <xf numFmtId="0" fontId="0" fillId="0" borderId="0" xfId="0" applyAlignment="1">
      <alignment horizontal="left" vertical="top"/>
    </xf>
    <xf numFmtId="0" fontId="0" fillId="0" borderId="10" xfId="0" applyBorder="1" applyAlignment="1">
      <alignment horizontal="center"/>
    </xf>
    <xf numFmtId="14" fontId="0" fillId="0" borderId="1" xfId="0" applyNumberFormat="1" applyBorder="1" applyAlignment="1">
      <alignment horizontal="center"/>
    </xf>
  </cellXfs>
  <cellStyles count="10">
    <cellStyle name="Гиперссылка" xfId="1" builtinId="8"/>
    <cellStyle name="Обычный" xfId="0" builtinId="0"/>
    <cellStyle name="Обычный 2" xfId="5"/>
    <cellStyle name="Обычный 2 2" xfId="8"/>
    <cellStyle name="Обычный 3" xfId="2"/>
    <cellStyle name="Обычный 3 10" xfId="3"/>
    <cellStyle name="Обычный 3 2" xfId="9"/>
    <cellStyle name="Обычный 4" xfId="6"/>
    <cellStyle name="Обычный_10" xfId="4"/>
    <cellStyle name="Обычный_58"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5277828@gmail.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3" Type="http://schemas.openxmlformats.org/officeDocument/2006/relationships/hyperlink" Target="http://maps.visicom.ua/c/30.50948,50.47374,17/f/ADR3K0MXUB3716KKK3/m/u8vxj9d9yz?lang=uk" TargetMode="External"/><Relationship Id="rId2" Type="http://schemas.openxmlformats.org/officeDocument/2006/relationships/hyperlink" Target="http://maps.visicom.ua/c/30.50948,50.47374,17/f/ADR3K0MXUB3716KKK3/m/u8vxj9d9yz?lang=uk" TargetMode="External"/><Relationship Id="rId1" Type="http://schemas.openxmlformats.org/officeDocument/2006/relationships/hyperlink" Target="http://maps.visicom.ua/c/30.50948,50.47374,17/f/ADR3K0MXUB3716KKK3/m/u8vxj9d9yz?lang=uk" TargetMode="External"/><Relationship Id="rId6" Type="http://schemas.openxmlformats.org/officeDocument/2006/relationships/printerSettings" Target="../printerSettings/printerSettings52.bin"/><Relationship Id="rId5" Type="http://schemas.openxmlformats.org/officeDocument/2006/relationships/hyperlink" Target="http://maps.visicom.ua/c/30.50948,50.47374,17/f/ADR3K0MXUB3716KKK3/m/u8vxj9d9yz?lang=uk" TargetMode="External"/><Relationship Id="rId4" Type="http://schemas.openxmlformats.org/officeDocument/2006/relationships/hyperlink" Target="http://maps.visicom.ua/c/30.50948,50.47374,17/f/ADR3K0MXUB3716KKK3/m/u8vxj9d9yz?lang=uk" TargetMode="External"/></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view="pageLayout" topLeftCell="A16" zoomScaleNormal="100" zoomScaleSheetLayoutView="100" workbookViewId="0">
      <selection activeCell="A23" sqref="A23:J23"/>
    </sheetView>
  </sheetViews>
  <sheetFormatPr defaultRowHeight="15" x14ac:dyDescent="0.25"/>
  <cols>
    <col min="1" max="1" width="3.28515625" customWidth="1"/>
    <col min="2" max="2" width="14.140625" customWidth="1"/>
    <col min="3" max="3" width="5.7109375" customWidth="1"/>
    <col min="4" max="4" width="6.5703125" customWidth="1"/>
    <col min="5" max="5" width="5.7109375" customWidth="1"/>
    <col min="6" max="6" width="7.7109375" customWidth="1"/>
    <col min="7" max="7" width="5.7109375" customWidth="1"/>
    <col min="8" max="8" width="4.28515625" customWidth="1"/>
    <col min="9" max="9" width="5.140625" customWidth="1"/>
    <col min="10" max="10" width="5.7109375" customWidth="1"/>
    <col min="11" max="11" width="3" customWidth="1"/>
    <col min="12" max="12" width="2.5703125" customWidth="1"/>
    <col min="13" max="13" width="5.7109375" customWidth="1"/>
    <col min="14" max="14" width="4.85546875" customWidth="1"/>
    <col min="15" max="15" width="6.5703125" customWidth="1"/>
    <col min="16" max="18" width="5.7109375" customWidth="1"/>
    <col min="19" max="19" width="7.7109375" customWidth="1"/>
    <col min="20" max="20" width="5.7109375" customWidth="1"/>
  </cols>
  <sheetData>
    <row r="1" spans="1:19" ht="123" customHeight="1" x14ac:dyDescent="0.3">
      <c r="B1" s="438" t="s">
        <v>757</v>
      </c>
      <c r="C1" s="439"/>
      <c r="D1" s="439"/>
      <c r="E1" s="440"/>
      <c r="J1" s="58"/>
      <c r="K1" s="58"/>
      <c r="L1" s="58"/>
      <c r="M1" s="441" t="s">
        <v>758</v>
      </c>
      <c r="N1" s="441"/>
      <c r="O1" s="441"/>
      <c r="P1" s="441"/>
      <c r="Q1" s="441"/>
      <c r="R1" s="441"/>
      <c r="S1" s="441"/>
    </row>
    <row r="2" spans="1:19" ht="36.75" customHeight="1" x14ac:dyDescent="0.3">
      <c r="A2" s="442" t="s">
        <v>759</v>
      </c>
      <c r="B2" s="443"/>
      <c r="C2" s="443"/>
      <c r="D2" s="443"/>
      <c r="E2" s="443"/>
      <c r="F2" s="443"/>
      <c r="G2" s="443"/>
      <c r="H2" s="443"/>
      <c r="I2" s="443"/>
      <c r="J2" s="443"/>
      <c r="K2" s="443"/>
      <c r="L2" s="443"/>
      <c r="M2" s="443"/>
      <c r="N2" s="443"/>
      <c r="O2" s="443"/>
      <c r="P2" s="443"/>
      <c r="Q2" s="443"/>
      <c r="R2" s="443"/>
      <c r="S2" s="443"/>
    </row>
    <row r="3" spans="1:19" ht="25.5" customHeight="1" x14ac:dyDescent="0.25">
      <c r="A3" s="412" t="s">
        <v>760</v>
      </c>
      <c r="B3" s="412"/>
      <c r="C3" s="59" t="s">
        <v>796</v>
      </c>
      <c r="D3" s="444" t="s">
        <v>761</v>
      </c>
      <c r="E3" s="444"/>
      <c r="F3" s="444"/>
      <c r="G3" s="444"/>
      <c r="H3" s="444"/>
      <c r="I3" s="444"/>
      <c r="J3" s="444"/>
      <c r="K3" s="444"/>
      <c r="L3" s="444"/>
      <c r="M3" s="444"/>
      <c r="N3" s="444"/>
      <c r="O3" s="444"/>
      <c r="P3" s="444"/>
      <c r="Q3" s="444"/>
      <c r="R3" s="444"/>
      <c r="S3" s="59"/>
    </row>
    <row r="4" spans="1:19" ht="51" customHeight="1" x14ac:dyDescent="0.25">
      <c r="A4" s="445" t="s">
        <v>2752</v>
      </c>
      <c r="B4" s="445"/>
      <c r="C4" s="445"/>
      <c r="D4" s="445"/>
      <c r="E4" s="159" t="s">
        <v>795</v>
      </c>
      <c r="F4" s="106" t="s">
        <v>762</v>
      </c>
      <c r="G4" s="118"/>
      <c r="H4" s="446" t="s">
        <v>763</v>
      </c>
      <c r="I4" s="446"/>
      <c r="J4" s="121"/>
      <c r="K4" s="446" t="s">
        <v>764</v>
      </c>
      <c r="L4" s="446"/>
      <c r="M4" s="446"/>
      <c r="N4" s="446"/>
      <c r="O4" s="134"/>
      <c r="P4" s="446" t="s">
        <v>765</v>
      </c>
      <c r="Q4" s="446"/>
      <c r="R4" s="446"/>
      <c r="S4" s="446"/>
    </row>
    <row r="5" spans="1:19" ht="29.25" customHeight="1" x14ac:dyDescent="0.25">
      <c r="A5" s="445"/>
      <c r="B5" s="445"/>
      <c r="C5" s="445"/>
      <c r="D5" s="445"/>
      <c r="E5" s="412" t="s">
        <v>766</v>
      </c>
      <c r="F5" s="412"/>
      <c r="G5" s="412"/>
      <c r="H5" s="412"/>
      <c r="I5" s="412"/>
      <c r="J5" s="412"/>
      <c r="K5" s="412"/>
      <c r="L5" s="412"/>
      <c r="M5" s="412"/>
      <c r="N5" s="412"/>
      <c r="O5" s="412"/>
      <c r="P5" s="412"/>
      <c r="Q5" s="412"/>
      <c r="R5" s="412"/>
      <c r="S5" s="412"/>
    </row>
    <row r="6" spans="1:19" ht="30" customHeight="1" x14ac:dyDescent="0.25">
      <c r="A6" s="420" t="s">
        <v>955</v>
      </c>
      <c r="B6" s="421"/>
      <c r="C6" s="421"/>
      <c r="D6" s="421"/>
      <c r="E6" s="421"/>
      <c r="F6" s="421"/>
      <c r="G6" s="421"/>
      <c r="H6" s="421"/>
      <c r="I6" s="421"/>
      <c r="J6" s="421"/>
      <c r="K6" s="421"/>
      <c r="L6" s="421"/>
      <c r="M6" s="421"/>
      <c r="N6" s="421"/>
      <c r="O6" s="421"/>
      <c r="P6" s="421"/>
      <c r="Q6" s="421"/>
      <c r="R6" s="421"/>
      <c r="S6" s="422"/>
    </row>
    <row r="7" spans="1:19" ht="13.5" customHeight="1" x14ac:dyDescent="0.25">
      <c r="A7" s="423" t="s">
        <v>767</v>
      </c>
      <c r="B7" s="424"/>
      <c r="C7" s="424"/>
      <c r="D7" s="424"/>
      <c r="E7" s="424"/>
      <c r="F7" s="424"/>
      <c r="G7" s="424"/>
      <c r="H7" s="424"/>
      <c r="I7" s="424"/>
      <c r="J7" s="424"/>
      <c r="K7" s="424"/>
      <c r="L7" s="424"/>
      <c r="M7" s="424"/>
      <c r="N7" s="424"/>
      <c r="O7" s="424"/>
      <c r="P7" s="424"/>
      <c r="Q7" s="424"/>
      <c r="R7" s="424"/>
      <c r="S7" s="425"/>
    </row>
    <row r="8" spans="1:19" ht="25.5" customHeight="1" x14ac:dyDescent="0.25">
      <c r="A8" s="60">
        <v>1</v>
      </c>
      <c r="B8" s="426" t="s">
        <v>768</v>
      </c>
      <c r="C8" s="426"/>
      <c r="D8" s="426"/>
      <c r="E8" s="426"/>
      <c r="F8" s="426"/>
      <c r="G8" s="426"/>
      <c r="H8" s="426"/>
      <c r="I8" s="426"/>
      <c r="J8" s="426"/>
      <c r="K8" s="427">
        <v>2</v>
      </c>
      <c r="L8" s="428"/>
      <c r="M8" s="67">
        <v>0</v>
      </c>
      <c r="N8" s="67">
        <v>0</v>
      </c>
      <c r="O8" s="67">
        <v>6</v>
      </c>
      <c r="P8" s="67">
        <v>9</v>
      </c>
      <c r="Q8" s="67">
        <v>9</v>
      </c>
      <c r="R8" s="67">
        <v>5</v>
      </c>
      <c r="S8" s="67">
        <v>6</v>
      </c>
    </row>
    <row r="9" spans="1:19" ht="22.5" customHeight="1" x14ac:dyDescent="0.25">
      <c r="A9" s="429">
        <v>2</v>
      </c>
      <c r="B9" s="417" t="s">
        <v>8225</v>
      </c>
      <c r="C9" s="417"/>
      <c r="D9" s="417"/>
      <c r="E9" s="417"/>
      <c r="F9" s="417"/>
      <c r="G9" s="417"/>
      <c r="H9" s="417"/>
      <c r="I9" s="417"/>
      <c r="J9" s="418" t="s">
        <v>769</v>
      </c>
      <c r="K9" s="419"/>
      <c r="L9" s="419"/>
      <c r="M9" s="419"/>
      <c r="N9" s="419"/>
      <c r="O9" s="68">
        <v>0</v>
      </c>
      <c r="P9" s="68">
        <v>4</v>
      </c>
      <c r="Q9" s="68">
        <v>0</v>
      </c>
      <c r="R9" s="68">
        <v>8</v>
      </c>
      <c r="S9" s="68">
        <v>0</v>
      </c>
    </row>
    <row r="10" spans="1:19" ht="20.25" customHeight="1" x14ac:dyDescent="0.25">
      <c r="A10" s="429"/>
      <c r="B10" s="417"/>
      <c r="C10" s="417"/>
      <c r="D10" s="417"/>
      <c r="E10" s="417"/>
      <c r="F10" s="417"/>
      <c r="G10" s="417"/>
      <c r="H10" s="417"/>
      <c r="I10" s="417"/>
      <c r="J10" s="411" t="s">
        <v>770</v>
      </c>
      <c r="K10" s="411"/>
      <c r="L10" s="411"/>
      <c r="M10" s="411"/>
      <c r="N10" s="411"/>
      <c r="O10" s="430" t="s">
        <v>797</v>
      </c>
      <c r="P10" s="431"/>
      <c r="Q10" s="431"/>
      <c r="R10" s="431"/>
      <c r="S10" s="432"/>
    </row>
    <row r="11" spans="1:19" ht="21.75" customHeight="1" x14ac:dyDescent="0.25">
      <c r="A11" s="429"/>
      <c r="B11" s="417"/>
      <c r="C11" s="417"/>
      <c r="D11" s="417"/>
      <c r="E11" s="417"/>
      <c r="F11" s="417"/>
      <c r="G11" s="417"/>
      <c r="H11" s="417"/>
      <c r="I11" s="417"/>
      <c r="J11" s="411" t="s">
        <v>771</v>
      </c>
      <c r="K11" s="411"/>
      <c r="L11" s="411"/>
      <c r="M11" s="411"/>
      <c r="N11" s="411"/>
      <c r="O11" s="412" t="s">
        <v>707</v>
      </c>
      <c r="P11" s="412"/>
      <c r="Q11" s="412"/>
      <c r="R11" s="412"/>
      <c r="S11" s="412"/>
    </row>
    <row r="12" spans="1:19" ht="24" customHeight="1" x14ac:dyDescent="0.25">
      <c r="A12" s="429"/>
      <c r="B12" s="417"/>
      <c r="C12" s="417"/>
      <c r="D12" s="417"/>
      <c r="E12" s="417"/>
      <c r="F12" s="417"/>
      <c r="G12" s="417"/>
      <c r="H12" s="417"/>
      <c r="I12" s="417"/>
      <c r="J12" s="411" t="s">
        <v>772</v>
      </c>
      <c r="K12" s="411"/>
      <c r="L12" s="411"/>
      <c r="M12" s="411"/>
      <c r="N12" s="411"/>
      <c r="O12" s="433" t="s">
        <v>797</v>
      </c>
      <c r="P12" s="434"/>
      <c r="Q12" s="434"/>
      <c r="R12" s="434"/>
      <c r="S12" s="435"/>
    </row>
    <row r="13" spans="1:19" ht="27.75" customHeight="1" thickBot="1" x14ac:dyDescent="0.3">
      <c r="A13" s="429"/>
      <c r="B13" s="410" t="s">
        <v>773</v>
      </c>
      <c r="C13" s="410"/>
      <c r="D13" s="410"/>
      <c r="E13" s="410"/>
      <c r="F13" s="410"/>
      <c r="G13" s="410"/>
      <c r="H13" s="410"/>
      <c r="I13" s="410"/>
      <c r="J13" s="411" t="s">
        <v>774</v>
      </c>
      <c r="K13" s="411"/>
      <c r="L13" s="411"/>
      <c r="M13" s="411"/>
      <c r="N13" s="411"/>
      <c r="O13" s="436" t="s">
        <v>798</v>
      </c>
      <c r="P13" s="437"/>
      <c r="Q13" s="437"/>
      <c r="R13" s="437"/>
      <c r="S13" s="437"/>
    </row>
    <row r="14" spans="1:19" ht="21.75" customHeight="1" thickBot="1" x14ac:dyDescent="0.3">
      <c r="A14" s="429"/>
      <c r="B14" s="417" t="s">
        <v>2041</v>
      </c>
      <c r="C14" s="417"/>
      <c r="D14" s="417"/>
      <c r="E14" s="417"/>
      <c r="F14" s="417"/>
      <c r="G14" s="417"/>
      <c r="H14" s="417"/>
      <c r="I14" s="417"/>
      <c r="J14" s="418" t="s">
        <v>769</v>
      </c>
      <c r="K14" s="419"/>
      <c r="L14" s="419"/>
      <c r="M14" s="419"/>
      <c r="N14" s="419"/>
      <c r="O14" s="107" t="s">
        <v>707</v>
      </c>
      <c r="P14" s="107" t="s">
        <v>707</v>
      </c>
      <c r="Q14" s="107" t="s">
        <v>707</v>
      </c>
      <c r="R14" s="107" t="s">
        <v>707</v>
      </c>
      <c r="S14" s="107" t="s">
        <v>707</v>
      </c>
    </row>
    <row r="15" spans="1:19" ht="14.25" customHeight="1" x14ac:dyDescent="0.25">
      <c r="A15" s="429"/>
      <c r="B15" s="417"/>
      <c r="C15" s="417"/>
      <c r="D15" s="417"/>
      <c r="E15" s="417"/>
      <c r="F15" s="417"/>
      <c r="G15" s="417"/>
      <c r="H15" s="417"/>
      <c r="I15" s="417"/>
      <c r="J15" s="411" t="s">
        <v>770</v>
      </c>
      <c r="K15" s="411"/>
      <c r="L15" s="411"/>
      <c r="M15" s="411"/>
      <c r="N15" s="411"/>
      <c r="O15" s="412" t="s">
        <v>707</v>
      </c>
      <c r="P15" s="412"/>
      <c r="Q15" s="412"/>
      <c r="R15" s="412"/>
      <c r="S15" s="412"/>
    </row>
    <row r="16" spans="1:19" ht="21" customHeight="1" x14ac:dyDescent="0.25">
      <c r="A16" s="429"/>
      <c r="B16" s="417"/>
      <c r="C16" s="417"/>
      <c r="D16" s="417"/>
      <c r="E16" s="417"/>
      <c r="F16" s="417"/>
      <c r="G16" s="417"/>
      <c r="H16" s="417"/>
      <c r="I16" s="417"/>
      <c r="J16" s="411" t="s">
        <v>771</v>
      </c>
      <c r="K16" s="411"/>
      <c r="L16" s="411"/>
      <c r="M16" s="411"/>
      <c r="N16" s="411"/>
      <c r="O16" s="412" t="s">
        <v>707</v>
      </c>
      <c r="P16" s="412"/>
      <c r="Q16" s="412"/>
      <c r="R16" s="412"/>
      <c r="S16" s="412"/>
    </row>
    <row r="17" spans="1:19" ht="19.5" customHeight="1" x14ac:dyDescent="0.25">
      <c r="A17" s="429"/>
      <c r="B17" s="417"/>
      <c r="C17" s="417"/>
      <c r="D17" s="417"/>
      <c r="E17" s="417"/>
      <c r="F17" s="417"/>
      <c r="G17" s="417"/>
      <c r="H17" s="417"/>
      <c r="I17" s="417"/>
      <c r="J17" s="411" t="s">
        <v>772</v>
      </c>
      <c r="K17" s="411"/>
      <c r="L17" s="411"/>
      <c r="M17" s="411"/>
      <c r="N17" s="411"/>
      <c r="O17" s="412" t="s">
        <v>707</v>
      </c>
      <c r="P17" s="412"/>
      <c r="Q17" s="412"/>
      <c r="R17" s="412"/>
      <c r="S17" s="412"/>
    </row>
    <row r="18" spans="1:19" ht="33" customHeight="1" x14ac:dyDescent="0.25">
      <c r="A18" s="429"/>
      <c r="B18" s="410" t="s">
        <v>773</v>
      </c>
      <c r="C18" s="410"/>
      <c r="D18" s="410"/>
      <c r="E18" s="410"/>
      <c r="F18" s="410"/>
      <c r="G18" s="410"/>
      <c r="H18" s="410"/>
      <c r="I18" s="410"/>
      <c r="J18" s="411" t="s">
        <v>774</v>
      </c>
      <c r="K18" s="411"/>
      <c r="L18" s="411"/>
      <c r="M18" s="411"/>
      <c r="N18" s="411"/>
      <c r="O18" s="412" t="s">
        <v>707</v>
      </c>
      <c r="P18" s="412"/>
      <c r="Q18" s="412"/>
      <c r="R18" s="412"/>
      <c r="S18" s="412"/>
    </row>
    <row r="19" spans="1:19" ht="333" customHeight="1" x14ac:dyDescent="0.25">
      <c r="A19" s="105">
        <v>3</v>
      </c>
      <c r="B19" s="413" t="s">
        <v>8223</v>
      </c>
      <c r="C19" s="413"/>
      <c r="D19" s="413"/>
      <c r="E19" s="413"/>
      <c r="F19" s="413"/>
      <c r="G19" s="413"/>
      <c r="H19" s="413"/>
      <c r="I19" s="413"/>
      <c r="J19" s="413"/>
      <c r="K19" s="413"/>
      <c r="L19" s="413"/>
      <c r="M19" s="413"/>
      <c r="N19" s="413"/>
      <c r="O19" s="413"/>
      <c r="P19" s="413"/>
      <c r="Q19" s="413"/>
      <c r="R19" s="413"/>
      <c r="S19" s="413"/>
    </row>
    <row r="20" spans="1:19" ht="54.75" customHeight="1" x14ac:dyDescent="0.25">
      <c r="A20" s="414">
        <v>4</v>
      </c>
      <c r="B20" s="416" t="s">
        <v>8224</v>
      </c>
      <c r="C20" s="416"/>
      <c r="D20" s="416"/>
      <c r="E20" s="416"/>
      <c r="F20" s="416"/>
      <c r="G20" s="416"/>
      <c r="H20" s="416"/>
      <c r="I20" s="416"/>
      <c r="J20" s="416"/>
      <c r="K20" s="416"/>
      <c r="L20" s="416"/>
      <c r="M20" s="416"/>
      <c r="N20" s="416"/>
      <c r="O20" s="416"/>
      <c r="P20" s="416"/>
      <c r="Q20" s="416"/>
      <c r="R20" s="416"/>
      <c r="S20" s="416"/>
    </row>
    <row r="21" spans="1:19" ht="15" customHeight="1" x14ac:dyDescent="0.25">
      <c r="A21" s="415"/>
      <c r="B21" s="61" t="s">
        <v>775</v>
      </c>
      <c r="C21" s="62"/>
      <c r="D21" s="62"/>
      <c r="E21" s="62"/>
      <c r="F21" s="62"/>
      <c r="G21" s="62"/>
      <c r="H21" s="62"/>
      <c r="I21" s="62"/>
      <c r="J21" s="62"/>
      <c r="K21" s="62"/>
      <c r="L21" s="62"/>
      <c r="M21" s="62"/>
      <c r="N21" s="62"/>
      <c r="O21" s="62"/>
      <c r="P21" s="62"/>
      <c r="Q21" s="62"/>
      <c r="R21" s="62"/>
      <c r="S21" s="63"/>
    </row>
  </sheetData>
  <mergeCells count="40">
    <mergeCell ref="A4:D5"/>
    <mergeCell ref="H4:I4"/>
    <mergeCell ref="K4:N4"/>
    <mergeCell ref="P4:S4"/>
    <mergeCell ref="E5:S5"/>
    <mergeCell ref="B1:E1"/>
    <mergeCell ref="M1:S1"/>
    <mergeCell ref="A2:S2"/>
    <mergeCell ref="A3:B3"/>
    <mergeCell ref="D3:R3"/>
    <mergeCell ref="A6:S6"/>
    <mergeCell ref="A7:S7"/>
    <mergeCell ref="B8:J8"/>
    <mergeCell ref="K8:L8"/>
    <mergeCell ref="A9:A18"/>
    <mergeCell ref="B9:I12"/>
    <mergeCell ref="J9:N9"/>
    <mergeCell ref="J10:N10"/>
    <mergeCell ref="O10:S10"/>
    <mergeCell ref="J11:N11"/>
    <mergeCell ref="O11:S11"/>
    <mergeCell ref="J12:N12"/>
    <mergeCell ref="O12:S12"/>
    <mergeCell ref="B13:I13"/>
    <mergeCell ref="J13:N13"/>
    <mergeCell ref="O13:S13"/>
    <mergeCell ref="B14:I17"/>
    <mergeCell ref="J14:N14"/>
    <mergeCell ref="J15:N15"/>
    <mergeCell ref="O15:S15"/>
    <mergeCell ref="J16:N16"/>
    <mergeCell ref="O16:S16"/>
    <mergeCell ref="J17:N17"/>
    <mergeCell ref="O17:S17"/>
    <mergeCell ref="B18:I18"/>
    <mergeCell ref="J18:N18"/>
    <mergeCell ref="O18:S18"/>
    <mergeCell ref="B19:S19"/>
    <mergeCell ref="A20:A21"/>
    <mergeCell ref="B20:S20"/>
  </mergeCells>
  <hyperlinks>
    <hyperlink ref="O13" r:id="rId1"/>
  </hyperlinks>
  <printOptions horizontalCentered="1"/>
  <pageMargins left="0.39370078740157483" right="0.39370078740157483" top="0.39370078740157483" bottom="0.39370078740157483" header="0.31496062992125984" footer="0.31496062992125984"/>
  <pageSetup paperSize="9" scale="81" orientation="portrait" verticalDpi="3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Layout" workbookViewId="0">
      <selection activeCell="A23" sqref="A23:J23"/>
    </sheetView>
  </sheetViews>
  <sheetFormatPr defaultRowHeight="15" x14ac:dyDescent="0.25"/>
  <cols>
    <col min="1" max="9" width="12" customWidth="1"/>
    <col min="10" max="10" width="15.140625" customWidth="1"/>
    <col min="11" max="11" width="14.5703125" customWidth="1"/>
  </cols>
  <sheetData>
    <row r="1" spans="1:11" ht="15.75" x14ac:dyDescent="0.25">
      <c r="A1" s="466">
        <v>13</v>
      </c>
      <c r="B1" s="466"/>
      <c r="C1" s="466"/>
      <c r="D1" s="466"/>
      <c r="E1" s="466"/>
      <c r="F1" s="466"/>
      <c r="G1" s="466"/>
      <c r="H1" s="466"/>
      <c r="I1" s="466"/>
      <c r="J1" s="466"/>
      <c r="K1" s="466"/>
    </row>
    <row r="2" spans="1:11" ht="15.75" x14ac:dyDescent="0.25">
      <c r="A2" s="1" t="s">
        <v>210</v>
      </c>
      <c r="B2" s="17"/>
      <c r="C2" s="17"/>
      <c r="D2" s="17"/>
      <c r="E2" s="17"/>
      <c r="F2" s="17"/>
      <c r="G2" s="17"/>
      <c r="H2" s="17"/>
      <c r="I2" s="17"/>
      <c r="J2" s="17"/>
      <c r="K2" s="17"/>
    </row>
    <row r="3" spans="1:11" ht="78.75" x14ac:dyDescent="0.25">
      <c r="A3" s="9" t="s">
        <v>201</v>
      </c>
      <c r="B3" s="9" t="s">
        <v>202</v>
      </c>
      <c r="C3" s="9" t="s">
        <v>203</v>
      </c>
      <c r="D3" s="9" t="s">
        <v>204</v>
      </c>
      <c r="E3" s="9" t="s">
        <v>205</v>
      </c>
      <c r="F3" s="9" t="s">
        <v>206</v>
      </c>
      <c r="G3" s="9" t="s">
        <v>207</v>
      </c>
      <c r="H3" s="9" t="s">
        <v>208</v>
      </c>
      <c r="I3" s="9" t="s">
        <v>211</v>
      </c>
      <c r="J3" s="9" t="s">
        <v>212</v>
      </c>
      <c r="K3" s="9" t="s">
        <v>213</v>
      </c>
    </row>
    <row r="4" spans="1:11" ht="18" customHeight="1" x14ac:dyDescent="0.25">
      <c r="A4" s="36" t="s">
        <v>707</v>
      </c>
      <c r="B4" s="36" t="s">
        <v>707</v>
      </c>
      <c r="C4" s="36" t="s">
        <v>707</v>
      </c>
      <c r="D4" s="36" t="s">
        <v>707</v>
      </c>
      <c r="E4" s="36" t="s">
        <v>707</v>
      </c>
      <c r="F4" s="36" t="s">
        <v>707</v>
      </c>
      <c r="G4" s="36" t="s">
        <v>707</v>
      </c>
      <c r="H4" s="36" t="s">
        <v>707</v>
      </c>
      <c r="I4" s="36" t="s">
        <v>707</v>
      </c>
      <c r="J4" s="36" t="s">
        <v>707</v>
      </c>
      <c r="K4" s="36" t="s">
        <v>707</v>
      </c>
    </row>
    <row r="5" spans="1:11" ht="18" customHeight="1" x14ac:dyDescent="0.25">
      <c r="A5" s="36" t="s">
        <v>707</v>
      </c>
      <c r="B5" s="36" t="s">
        <v>707</v>
      </c>
      <c r="C5" s="36" t="s">
        <v>707</v>
      </c>
      <c r="D5" s="36" t="s">
        <v>707</v>
      </c>
      <c r="E5" s="36" t="s">
        <v>707</v>
      </c>
      <c r="F5" s="36" t="s">
        <v>707</v>
      </c>
      <c r="G5" s="36" t="s">
        <v>707</v>
      </c>
      <c r="H5" s="36" t="s">
        <v>707</v>
      </c>
      <c r="I5" s="36" t="s">
        <v>707</v>
      </c>
      <c r="J5" s="36" t="s">
        <v>707</v>
      </c>
      <c r="K5" s="36" t="s">
        <v>707</v>
      </c>
    </row>
    <row r="6" spans="1:11" ht="18" customHeight="1" x14ac:dyDescent="0.25">
      <c r="A6" s="36" t="s">
        <v>707</v>
      </c>
      <c r="B6" s="36" t="s">
        <v>707</v>
      </c>
      <c r="C6" s="36" t="s">
        <v>707</v>
      </c>
      <c r="D6" s="36" t="s">
        <v>707</v>
      </c>
      <c r="E6" s="36" t="s">
        <v>707</v>
      </c>
      <c r="F6" s="36" t="s">
        <v>707</v>
      </c>
      <c r="G6" s="36" t="s">
        <v>707</v>
      </c>
      <c r="H6" s="36" t="s">
        <v>707</v>
      </c>
      <c r="I6" s="36" t="s">
        <v>707</v>
      </c>
      <c r="J6" s="36" t="s">
        <v>707</v>
      </c>
      <c r="K6" s="36" t="s">
        <v>707</v>
      </c>
    </row>
    <row r="7" spans="1:11" ht="18" customHeight="1" x14ac:dyDescent="0.25">
      <c r="A7" s="36" t="s">
        <v>707</v>
      </c>
      <c r="B7" s="36" t="s">
        <v>707</v>
      </c>
      <c r="C7" s="36" t="s">
        <v>707</v>
      </c>
      <c r="D7" s="36" t="s">
        <v>707</v>
      </c>
      <c r="E7" s="36" t="s">
        <v>707</v>
      </c>
      <c r="F7" s="36" t="s">
        <v>707</v>
      </c>
      <c r="G7" s="36" t="s">
        <v>707</v>
      </c>
      <c r="H7" s="36" t="s">
        <v>707</v>
      </c>
      <c r="I7" s="36" t="s">
        <v>707</v>
      </c>
      <c r="J7" s="36" t="s">
        <v>707</v>
      </c>
      <c r="K7" s="36" t="s">
        <v>707</v>
      </c>
    </row>
    <row r="8" spans="1:11" ht="18" customHeight="1" x14ac:dyDescent="0.25">
      <c r="A8" s="36" t="s">
        <v>707</v>
      </c>
      <c r="B8" s="36" t="s">
        <v>707</v>
      </c>
      <c r="C8" s="36" t="s">
        <v>707</v>
      </c>
      <c r="D8" s="36" t="s">
        <v>707</v>
      </c>
      <c r="E8" s="36" t="s">
        <v>707</v>
      </c>
      <c r="F8" s="36" t="s">
        <v>707</v>
      </c>
      <c r="G8" s="36" t="s">
        <v>707</v>
      </c>
      <c r="H8" s="36" t="s">
        <v>707</v>
      </c>
      <c r="I8" s="36" t="s">
        <v>707</v>
      </c>
      <c r="J8" s="36" t="s">
        <v>707</v>
      </c>
      <c r="K8" s="36" t="s">
        <v>707</v>
      </c>
    </row>
    <row r="9" spans="1:11" ht="18" customHeight="1" x14ac:dyDescent="0.25">
      <c r="A9" s="36" t="s">
        <v>707</v>
      </c>
      <c r="B9" s="36" t="s">
        <v>707</v>
      </c>
      <c r="C9" s="36" t="s">
        <v>707</v>
      </c>
      <c r="D9" s="36" t="s">
        <v>707</v>
      </c>
      <c r="E9" s="36" t="s">
        <v>707</v>
      </c>
      <c r="F9" s="36" t="s">
        <v>707</v>
      </c>
      <c r="G9" s="36" t="s">
        <v>707</v>
      </c>
      <c r="H9" s="36" t="s">
        <v>707</v>
      </c>
      <c r="I9" s="36" t="s">
        <v>707</v>
      </c>
      <c r="J9" s="36" t="s">
        <v>707</v>
      </c>
      <c r="K9" s="36" t="s">
        <v>707</v>
      </c>
    </row>
    <row r="10" spans="1:11" ht="18" customHeight="1" x14ac:dyDescent="0.25">
      <c r="A10" s="36" t="s">
        <v>707</v>
      </c>
      <c r="B10" s="36" t="s">
        <v>707</v>
      </c>
      <c r="C10" s="36" t="s">
        <v>707</v>
      </c>
      <c r="D10" s="36" t="s">
        <v>707</v>
      </c>
      <c r="E10" s="36" t="s">
        <v>707</v>
      </c>
      <c r="F10" s="36" t="s">
        <v>707</v>
      </c>
      <c r="G10" s="36" t="s">
        <v>707</v>
      </c>
      <c r="H10" s="36" t="s">
        <v>707</v>
      </c>
      <c r="I10" s="36" t="s">
        <v>707</v>
      </c>
      <c r="J10" s="36" t="s">
        <v>707</v>
      </c>
      <c r="K10" s="36" t="s">
        <v>707</v>
      </c>
    </row>
    <row r="11" spans="1:11" ht="18" customHeight="1" x14ac:dyDescent="0.25">
      <c r="A11" s="36" t="s">
        <v>707</v>
      </c>
      <c r="B11" s="36" t="s">
        <v>707</v>
      </c>
      <c r="C11" s="36" t="s">
        <v>707</v>
      </c>
      <c r="D11" s="36" t="s">
        <v>707</v>
      </c>
      <c r="E11" s="36" t="s">
        <v>707</v>
      </c>
      <c r="F11" s="36" t="s">
        <v>707</v>
      </c>
      <c r="G11" s="36" t="s">
        <v>707</v>
      </c>
      <c r="H11" s="36" t="s">
        <v>707</v>
      </c>
      <c r="I11" s="36" t="s">
        <v>707</v>
      </c>
      <c r="J11" s="36" t="s">
        <v>707</v>
      </c>
      <c r="K11" s="36" t="s">
        <v>707</v>
      </c>
    </row>
    <row r="12" spans="1:11" ht="18" customHeight="1" x14ac:dyDescent="0.25">
      <c r="A12" s="36" t="s">
        <v>707</v>
      </c>
      <c r="B12" s="36" t="s">
        <v>707</v>
      </c>
      <c r="C12" s="36" t="s">
        <v>707</v>
      </c>
      <c r="D12" s="36" t="s">
        <v>707</v>
      </c>
      <c r="E12" s="36" t="s">
        <v>707</v>
      </c>
      <c r="F12" s="36" t="s">
        <v>707</v>
      </c>
      <c r="G12" s="36" t="s">
        <v>707</v>
      </c>
      <c r="H12" s="36" t="s">
        <v>707</v>
      </c>
      <c r="I12" s="36" t="s">
        <v>707</v>
      </c>
      <c r="J12" s="36" t="s">
        <v>707</v>
      </c>
      <c r="K12" s="36" t="s">
        <v>707</v>
      </c>
    </row>
    <row r="13" spans="1:11" ht="18" customHeight="1" x14ac:dyDescent="0.25">
      <c r="A13" s="36" t="s">
        <v>707</v>
      </c>
      <c r="B13" s="36" t="s">
        <v>707</v>
      </c>
      <c r="C13" s="36" t="s">
        <v>707</v>
      </c>
      <c r="D13" s="36" t="s">
        <v>707</v>
      </c>
      <c r="E13" s="36" t="s">
        <v>707</v>
      </c>
      <c r="F13" s="36" t="s">
        <v>707</v>
      </c>
      <c r="G13" s="36" t="s">
        <v>707</v>
      </c>
      <c r="H13" s="36" t="s">
        <v>707</v>
      </c>
      <c r="I13" s="36" t="s">
        <v>707</v>
      </c>
      <c r="J13" s="36" t="s">
        <v>707</v>
      </c>
      <c r="K13" s="36" t="s">
        <v>707</v>
      </c>
    </row>
    <row r="14" spans="1:11" ht="18" customHeight="1" x14ac:dyDescent="0.25">
      <c r="A14" s="36" t="s">
        <v>707</v>
      </c>
      <c r="B14" s="36" t="s">
        <v>707</v>
      </c>
      <c r="C14" s="36" t="s">
        <v>707</v>
      </c>
      <c r="D14" s="36" t="s">
        <v>707</v>
      </c>
      <c r="E14" s="36" t="s">
        <v>707</v>
      </c>
      <c r="F14" s="36" t="s">
        <v>707</v>
      </c>
      <c r="G14" s="36" t="s">
        <v>707</v>
      </c>
      <c r="H14" s="36" t="s">
        <v>707</v>
      </c>
      <c r="I14" s="36" t="s">
        <v>707</v>
      </c>
      <c r="J14" s="36" t="s">
        <v>707</v>
      </c>
      <c r="K14" s="36" t="s">
        <v>707</v>
      </c>
    </row>
    <row r="15" spans="1:11" ht="18" customHeight="1" x14ac:dyDescent="0.25">
      <c r="A15" s="36" t="s">
        <v>707</v>
      </c>
      <c r="B15" s="36" t="s">
        <v>707</v>
      </c>
      <c r="C15" s="36" t="s">
        <v>707</v>
      </c>
      <c r="D15" s="36" t="s">
        <v>707</v>
      </c>
      <c r="E15" s="36" t="s">
        <v>707</v>
      </c>
      <c r="F15" s="36" t="s">
        <v>707</v>
      </c>
      <c r="G15" s="36" t="s">
        <v>707</v>
      </c>
      <c r="H15" s="36" t="s">
        <v>707</v>
      </c>
      <c r="I15" s="36" t="s">
        <v>707</v>
      </c>
      <c r="J15" s="36" t="s">
        <v>707</v>
      </c>
      <c r="K15" s="36" t="s">
        <v>707</v>
      </c>
    </row>
    <row r="16" spans="1:11" ht="18" customHeight="1" x14ac:dyDescent="0.25">
      <c r="A16" s="36" t="s">
        <v>707</v>
      </c>
      <c r="B16" s="36" t="s">
        <v>707</v>
      </c>
      <c r="C16" s="36" t="s">
        <v>707</v>
      </c>
      <c r="D16" s="36" t="s">
        <v>707</v>
      </c>
      <c r="E16" s="36" t="s">
        <v>707</v>
      </c>
      <c r="F16" s="36" t="s">
        <v>707</v>
      </c>
      <c r="G16" s="36" t="s">
        <v>707</v>
      </c>
      <c r="H16" s="36" t="s">
        <v>707</v>
      </c>
      <c r="I16" s="36" t="s">
        <v>707</v>
      </c>
      <c r="J16" s="36" t="s">
        <v>707</v>
      </c>
      <c r="K16" s="36" t="s">
        <v>707</v>
      </c>
    </row>
    <row r="17" spans="1:11" ht="18" customHeight="1" x14ac:dyDescent="0.25">
      <c r="A17" s="36" t="s">
        <v>707</v>
      </c>
      <c r="B17" s="36" t="s">
        <v>707</v>
      </c>
      <c r="C17" s="36" t="s">
        <v>707</v>
      </c>
      <c r="D17" s="36" t="s">
        <v>707</v>
      </c>
      <c r="E17" s="36" t="s">
        <v>707</v>
      </c>
      <c r="F17" s="36" t="s">
        <v>707</v>
      </c>
      <c r="G17" s="36" t="s">
        <v>707</v>
      </c>
      <c r="H17" s="36" t="s">
        <v>707</v>
      </c>
      <c r="I17" s="36" t="s">
        <v>707</v>
      </c>
      <c r="J17" s="36" t="s">
        <v>707</v>
      </c>
      <c r="K17" s="36" t="s">
        <v>707</v>
      </c>
    </row>
    <row r="18" spans="1:11" ht="18" customHeight="1" x14ac:dyDescent="0.25">
      <c r="A18" s="36" t="s">
        <v>707</v>
      </c>
      <c r="B18" s="36" t="s">
        <v>707</v>
      </c>
      <c r="C18" s="36" t="s">
        <v>707</v>
      </c>
      <c r="D18" s="36" t="s">
        <v>707</v>
      </c>
      <c r="E18" s="36" t="s">
        <v>707</v>
      </c>
      <c r="F18" s="36" t="s">
        <v>707</v>
      </c>
      <c r="G18" s="36" t="s">
        <v>707</v>
      </c>
      <c r="H18" s="36" t="s">
        <v>707</v>
      </c>
      <c r="I18" s="36" t="s">
        <v>707</v>
      </c>
      <c r="J18" s="36" t="s">
        <v>707</v>
      </c>
      <c r="K18" s="36" t="s">
        <v>707</v>
      </c>
    </row>
    <row r="19" spans="1:11" ht="13.5" customHeight="1" x14ac:dyDescent="0.25">
      <c r="A19" s="36" t="s">
        <v>707</v>
      </c>
      <c r="B19" s="36" t="s">
        <v>707</v>
      </c>
      <c r="C19" s="36" t="s">
        <v>707</v>
      </c>
      <c r="D19" s="36" t="s">
        <v>707</v>
      </c>
      <c r="E19" s="36" t="s">
        <v>707</v>
      </c>
      <c r="F19" s="36" t="s">
        <v>707</v>
      </c>
      <c r="G19" s="36" t="s">
        <v>707</v>
      </c>
      <c r="H19" s="36" t="s">
        <v>707</v>
      </c>
      <c r="I19" s="36" t="s">
        <v>707</v>
      </c>
      <c r="J19" s="36" t="s">
        <v>707</v>
      </c>
      <c r="K19" s="36" t="s">
        <v>707</v>
      </c>
    </row>
    <row r="20" spans="1:11" ht="18" customHeight="1" x14ac:dyDescent="0.25">
      <c r="A20" s="36" t="s">
        <v>707</v>
      </c>
      <c r="B20" s="36" t="s">
        <v>707</v>
      </c>
      <c r="C20" s="36" t="s">
        <v>707</v>
      </c>
      <c r="D20" s="36" t="s">
        <v>707</v>
      </c>
      <c r="E20" s="36" t="s">
        <v>707</v>
      </c>
      <c r="F20" s="36" t="s">
        <v>707</v>
      </c>
      <c r="G20" s="36" t="s">
        <v>707</v>
      </c>
      <c r="H20" s="36" t="s">
        <v>707</v>
      </c>
      <c r="I20" s="36" t="s">
        <v>707</v>
      </c>
      <c r="J20" s="36" t="s">
        <v>707</v>
      </c>
      <c r="K20" s="36" t="s">
        <v>707</v>
      </c>
    </row>
    <row r="21" spans="1:11" ht="18" customHeight="1" x14ac:dyDescent="0.25">
      <c r="A21" s="36" t="s">
        <v>707</v>
      </c>
      <c r="B21" s="36" t="s">
        <v>707</v>
      </c>
      <c r="C21" s="36" t="s">
        <v>707</v>
      </c>
      <c r="D21" s="36" t="s">
        <v>707</v>
      </c>
      <c r="E21" s="36" t="s">
        <v>707</v>
      </c>
      <c r="F21" s="36" t="s">
        <v>707</v>
      </c>
      <c r="G21" s="36" t="s">
        <v>707</v>
      </c>
      <c r="H21" s="36" t="s">
        <v>707</v>
      </c>
      <c r="I21" s="36" t="s">
        <v>707</v>
      </c>
      <c r="J21" s="36" t="s">
        <v>707</v>
      </c>
      <c r="K21" s="36" t="s">
        <v>707</v>
      </c>
    </row>
    <row r="22" spans="1:11" ht="18" customHeight="1" x14ac:dyDescent="0.25">
      <c r="A22" s="36" t="s">
        <v>707</v>
      </c>
      <c r="B22" s="36" t="s">
        <v>707</v>
      </c>
      <c r="C22" s="36" t="s">
        <v>707</v>
      </c>
      <c r="D22" s="36" t="s">
        <v>707</v>
      </c>
      <c r="E22" s="36" t="s">
        <v>707</v>
      </c>
      <c r="F22" s="36" t="s">
        <v>707</v>
      </c>
      <c r="G22" s="36" t="s">
        <v>707</v>
      </c>
      <c r="H22" s="36" t="s">
        <v>707</v>
      </c>
      <c r="I22" s="36" t="s">
        <v>707</v>
      </c>
      <c r="J22" s="36" t="s">
        <v>707</v>
      </c>
      <c r="K22" s="36" t="s">
        <v>707</v>
      </c>
    </row>
    <row r="23" spans="1:11" ht="18" customHeight="1" x14ac:dyDescent="0.25">
      <c r="A23" s="36" t="s">
        <v>707</v>
      </c>
      <c r="B23" s="36" t="s">
        <v>707</v>
      </c>
      <c r="C23" s="36" t="s">
        <v>707</v>
      </c>
      <c r="D23" s="36" t="s">
        <v>707</v>
      </c>
      <c r="E23" s="36" t="s">
        <v>707</v>
      </c>
      <c r="F23" s="36" t="s">
        <v>707</v>
      </c>
      <c r="G23" s="36" t="s">
        <v>707</v>
      </c>
      <c r="H23" s="36" t="s">
        <v>707</v>
      </c>
      <c r="I23" s="36" t="s">
        <v>707</v>
      </c>
      <c r="J23" s="36" t="s">
        <v>707</v>
      </c>
      <c r="K23" s="36" t="s">
        <v>707</v>
      </c>
    </row>
    <row r="24" spans="1:11" ht="18" customHeight="1" x14ac:dyDescent="0.25">
      <c r="A24" s="36" t="s">
        <v>707</v>
      </c>
      <c r="B24" s="36" t="s">
        <v>707</v>
      </c>
      <c r="C24" s="36" t="s">
        <v>707</v>
      </c>
      <c r="D24" s="36" t="s">
        <v>707</v>
      </c>
      <c r="E24" s="36" t="s">
        <v>707</v>
      </c>
      <c r="F24" s="36" t="s">
        <v>707</v>
      </c>
      <c r="G24" s="36" t="s">
        <v>707</v>
      </c>
      <c r="H24" s="36" t="s">
        <v>707</v>
      </c>
      <c r="I24" s="36" t="s">
        <v>707</v>
      </c>
      <c r="J24" s="36" t="s">
        <v>707</v>
      </c>
      <c r="K24" s="36" t="s">
        <v>707</v>
      </c>
    </row>
    <row r="25" spans="1:11" ht="18" customHeight="1" x14ac:dyDescent="0.25">
      <c r="A25" s="462" t="s">
        <v>209</v>
      </c>
      <c r="B25" s="462"/>
      <c r="C25" s="462"/>
      <c r="D25" s="462"/>
      <c r="E25" s="462"/>
      <c r="F25" s="462"/>
      <c r="G25" s="36" t="s">
        <v>707</v>
      </c>
      <c r="H25" s="36" t="s">
        <v>707</v>
      </c>
      <c r="I25" s="36" t="s">
        <v>707</v>
      </c>
      <c r="J25" s="36" t="s">
        <v>707</v>
      </c>
      <c r="K25" s="36" t="s">
        <v>707</v>
      </c>
    </row>
  </sheetData>
  <mergeCells count="2">
    <mergeCell ref="A25:F25"/>
    <mergeCell ref="A1:K1"/>
  </mergeCells>
  <pageMargins left="0.25" right="0.25" top="0.75" bottom="0.75" header="0.3" footer="0.3"/>
  <pageSetup paperSize="9" orientation="landscape"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view="pageLayout" workbookViewId="0">
      <selection activeCell="A23" sqref="A23:J23"/>
    </sheetView>
  </sheetViews>
  <sheetFormatPr defaultRowHeight="15" x14ac:dyDescent="0.25"/>
  <cols>
    <col min="1" max="1" width="19.5703125" customWidth="1"/>
    <col min="2" max="2" width="10.140625" customWidth="1"/>
    <col min="3" max="3" width="9.42578125" customWidth="1"/>
    <col min="4" max="4" width="10.140625" customWidth="1"/>
    <col min="5" max="5" width="10.28515625" customWidth="1"/>
    <col min="6" max="6" width="10.140625" customWidth="1"/>
    <col min="7" max="7" width="10.7109375" customWidth="1"/>
    <col min="8" max="9" width="12" customWidth="1"/>
    <col min="10" max="10" width="15.140625" customWidth="1"/>
    <col min="11" max="11" width="11.85546875" customWidth="1"/>
    <col min="12" max="12" width="10.7109375" customWidth="1"/>
  </cols>
  <sheetData>
    <row r="1" spans="1:12" ht="15.75" x14ac:dyDescent="0.25">
      <c r="A1" s="466">
        <v>14</v>
      </c>
      <c r="B1" s="466"/>
      <c r="C1" s="466"/>
      <c r="D1" s="466"/>
      <c r="E1" s="466"/>
      <c r="F1" s="466"/>
      <c r="G1" s="466"/>
      <c r="H1" s="466"/>
      <c r="I1" s="466"/>
      <c r="J1" s="466"/>
      <c r="K1" s="466"/>
      <c r="L1" s="466"/>
    </row>
    <row r="2" spans="1:12" ht="34.5" customHeight="1" x14ac:dyDescent="0.25">
      <c r="A2" s="471" t="s">
        <v>681</v>
      </c>
      <c r="B2" s="471"/>
      <c r="C2" s="471"/>
      <c r="D2" s="471"/>
      <c r="E2" s="471"/>
      <c r="F2" s="471"/>
      <c r="G2" s="471"/>
      <c r="H2" s="471"/>
      <c r="I2" s="471"/>
      <c r="J2" s="471"/>
      <c r="K2" s="471"/>
      <c r="L2" s="471"/>
    </row>
    <row r="3" spans="1:12" ht="15.75" x14ac:dyDescent="0.25">
      <c r="A3" s="40" t="s">
        <v>680</v>
      </c>
      <c r="B3" s="30"/>
      <c r="C3" s="30"/>
      <c r="D3" s="30"/>
      <c r="E3" s="30"/>
      <c r="F3" s="30"/>
      <c r="G3" s="30"/>
      <c r="H3" s="30"/>
      <c r="I3" s="30"/>
      <c r="J3" s="30"/>
      <c r="K3" s="30"/>
      <c r="L3" s="30"/>
    </row>
    <row r="4" spans="1:12" ht="75" x14ac:dyDescent="0.25">
      <c r="A4" s="6" t="s">
        <v>214</v>
      </c>
      <c r="B4" s="6" t="s">
        <v>215</v>
      </c>
      <c r="C4" s="6" t="s">
        <v>216</v>
      </c>
      <c r="D4" s="6" t="s">
        <v>217</v>
      </c>
      <c r="E4" s="6" t="s">
        <v>218</v>
      </c>
      <c r="F4" s="6" t="s">
        <v>219</v>
      </c>
      <c r="G4" s="6" t="s">
        <v>220</v>
      </c>
      <c r="H4" s="6" t="s">
        <v>221</v>
      </c>
      <c r="I4" s="6" t="s">
        <v>230</v>
      </c>
      <c r="J4" s="6" t="s">
        <v>223</v>
      </c>
      <c r="K4" s="6" t="s">
        <v>193</v>
      </c>
      <c r="L4" s="33" t="s">
        <v>224</v>
      </c>
    </row>
    <row r="5" spans="1:12" ht="36" customHeight="1" x14ac:dyDescent="0.25">
      <c r="A5" s="445" t="s">
        <v>225</v>
      </c>
      <c r="B5" s="36" t="s">
        <v>707</v>
      </c>
      <c r="C5" s="36" t="s">
        <v>707</v>
      </c>
      <c r="D5" s="36" t="s">
        <v>707</v>
      </c>
      <c r="E5" s="36" t="s">
        <v>707</v>
      </c>
      <c r="F5" s="36" t="s">
        <v>707</v>
      </c>
      <c r="G5" s="36" t="s">
        <v>707</v>
      </c>
      <c r="H5" s="36" t="s">
        <v>707</v>
      </c>
      <c r="I5" s="36" t="s">
        <v>707</v>
      </c>
      <c r="J5" s="36" t="s">
        <v>707</v>
      </c>
      <c r="K5" s="36" t="s">
        <v>707</v>
      </c>
      <c r="L5" s="36" t="s">
        <v>707</v>
      </c>
    </row>
    <row r="6" spans="1:12" ht="22.5" customHeight="1" x14ac:dyDescent="0.25">
      <c r="A6" s="445"/>
      <c r="B6" s="36" t="s">
        <v>707</v>
      </c>
      <c r="C6" s="36" t="s">
        <v>707</v>
      </c>
      <c r="D6" s="36" t="s">
        <v>707</v>
      </c>
      <c r="E6" s="36" t="s">
        <v>707</v>
      </c>
      <c r="F6" s="36" t="s">
        <v>707</v>
      </c>
      <c r="G6" s="36" t="s">
        <v>707</v>
      </c>
      <c r="H6" s="36" t="s">
        <v>707</v>
      </c>
      <c r="I6" s="36" t="s">
        <v>707</v>
      </c>
      <c r="J6" s="36" t="s">
        <v>707</v>
      </c>
      <c r="K6" s="36" t="s">
        <v>707</v>
      </c>
      <c r="L6" s="36" t="s">
        <v>707</v>
      </c>
    </row>
    <row r="7" spans="1:12" ht="22.5" customHeight="1" x14ac:dyDescent="0.25">
      <c r="A7" s="445"/>
      <c r="B7" s="36" t="s">
        <v>707</v>
      </c>
      <c r="C7" s="36" t="s">
        <v>707</v>
      </c>
      <c r="D7" s="36" t="s">
        <v>707</v>
      </c>
      <c r="E7" s="36" t="s">
        <v>707</v>
      </c>
      <c r="F7" s="36" t="s">
        <v>707</v>
      </c>
      <c r="G7" s="36" t="s">
        <v>707</v>
      </c>
      <c r="H7" s="36" t="s">
        <v>707</v>
      </c>
      <c r="I7" s="36" t="s">
        <v>707</v>
      </c>
      <c r="J7" s="36" t="s">
        <v>707</v>
      </c>
      <c r="K7" s="36" t="s">
        <v>707</v>
      </c>
      <c r="L7" s="36" t="s">
        <v>707</v>
      </c>
    </row>
    <row r="8" spans="1:12" ht="22.5" customHeight="1" x14ac:dyDescent="0.25">
      <c r="A8" s="445" t="s">
        <v>226</v>
      </c>
      <c r="B8" s="36" t="s">
        <v>707</v>
      </c>
      <c r="C8" s="36" t="s">
        <v>707</v>
      </c>
      <c r="D8" s="36" t="s">
        <v>707</v>
      </c>
      <c r="E8" s="36" t="s">
        <v>707</v>
      </c>
      <c r="F8" s="36" t="s">
        <v>707</v>
      </c>
      <c r="G8" s="36" t="s">
        <v>707</v>
      </c>
      <c r="H8" s="36" t="s">
        <v>707</v>
      </c>
      <c r="I8" s="36" t="s">
        <v>707</v>
      </c>
      <c r="J8" s="36" t="s">
        <v>707</v>
      </c>
      <c r="K8" s="36" t="s">
        <v>707</v>
      </c>
      <c r="L8" s="36" t="s">
        <v>707</v>
      </c>
    </row>
    <row r="9" spans="1:12" ht="22.5" customHeight="1" x14ac:dyDescent="0.25">
      <c r="A9" s="445"/>
      <c r="B9" s="36" t="s">
        <v>707</v>
      </c>
      <c r="C9" s="36" t="s">
        <v>707</v>
      </c>
      <c r="D9" s="36" t="s">
        <v>707</v>
      </c>
      <c r="E9" s="36" t="s">
        <v>707</v>
      </c>
      <c r="F9" s="36" t="s">
        <v>707</v>
      </c>
      <c r="G9" s="36" t="s">
        <v>707</v>
      </c>
      <c r="H9" s="36" t="s">
        <v>707</v>
      </c>
      <c r="I9" s="36" t="s">
        <v>707</v>
      </c>
      <c r="J9" s="36" t="s">
        <v>707</v>
      </c>
      <c r="K9" s="36" t="s">
        <v>707</v>
      </c>
      <c r="L9" s="36" t="s">
        <v>707</v>
      </c>
    </row>
    <row r="10" spans="1:12" ht="22.5" customHeight="1" x14ac:dyDescent="0.25">
      <c r="A10" s="445"/>
      <c r="B10" s="36" t="s">
        <v>707</v>
      </c>
      <c r="C10" s="36" t="s">
        <v>707</v>
      </c>
      <c r="D10" s="36" t="s">
        <v>707</v>
      </c>
      <c r="E10" s="36" t="s">
        <v>707</v>
      </c>
      <c r="F10" s="36" t="s">
        <v>707</v>
      </c>
      <c r="G10" s="36" t="s">
        <v>707</v>
      </c>
      <c r="H10" s="36" t="s">
        <v>707</v>
      </c>
      <c r="I10" s="36" t="s">
        <v>707</v>
      </c>
      <c r="J10" s="36" t="s">
        <v>707</v>
      </c>
      <c r="K10" s="36" t="s">
        <v>707</v>
      </c>
      <c r="L10" s="36" t="s">
        <v>707</v>
      </c>
    </row>
    <row r="11" spans="1:12" ht="22.5" customHeight="1" x14ac:dyDescent="0.25">
      <c r="A11" s="445" t="s">
        <v>227</v>
      </c>
      <c r="B11" s="36" t="s">
        <v>707</v>
      </c>
      <c r="C11" s="36" t="s">
        <v>707</v>
      </c>
      <c r="D11" s="36" t="s">
        <v>707</v>
      </c>
      <c r="E11" s="36" t="s">
        <v>707</v>
      </c>
      <c r="F11" s="36" t="s">
        <v>707</v>
      </c>
      <c r="G11" s="36" t="s">
        <v>707</v>
      </c>
      <c r="H11" s="36" t="s">
        <v>707</v>
      </c>
      <c r="I11" s="36" t="s">
        <v>707</v>
      </c>
      <c r="J11" s="36" t="s">
        <v>707</v>
      </c>
      <c r="K11" s="36" t="s">
        <v>707</v>
      </c>
      <c r="L11" s="36" t="s">
        <v>707</v>
      </c>
    </row>
    <row r="12" spans="1:12" ht="22.5" customHeight="1" x14ac:dyDescent="0.25">
      <c r="A12" s="445"/>
      <c r="B12" s="36" t="s">
        <v>707</v>
      </c>
      <c r="C12" s="36" t="s">
        <v>707</v>
      </c>
      <c r="D12" s="36" t="s">
        <v>707</v>
      </c>
      <c r="E12" s="36" t="s">
        <v>707</v>
      </c>
      <c r="F12" s="36" t="s">
        <v>707</v>
      </c>
      <c r="G12" s="36" t="s">
        <v>707</v>
      </c>
      <c r="H12" s="36" t="s">
        <v>707</v>
      </c>
      <c r="I12" s="36" t="s">
        <v>707</v>
      </c>
      <c r="J12" s="36" t="s">
        <v>707</v>
      </c>
      <c r="K12" s="36" t="s">
        <v>707</v>
      </c>
      <c r="L12" s="36" t="s">
        <v>707</v>
      </c>
    </row>
    <row r="13" spans="1:12" ht="22.5" customHeight="1" x14ac:dyDescent="0.25">
      <c r="A13" s="445"/>
      <c r="B13" s="36" t="s">
        <v>707</v>
      </c>
      <c r="C13" s="36" t="s">
        <v>707</v>
      </c>
      <c r="D13" s="36" t="s">
        <v>707</v>
      </c>
      <c r="E13" s="36" t="s">
        <v>707</v>
      </c>
      <c r="F13" s="36" t="s">
        <v>707</v>
      </c>
      <c r="G13" s="36" t="s">
        <v>707</v>
      </c>
      <c r="H13" s="36" t="s">
        <v>707</v>
      </c>
      <c r="I13" s="36" t="s">
        <v>707</v>
      </c>
      <c r="J13" s="36" t="s">
        <v>707</v>
      </c>
      <c r="K13" s="36" t="s">
        <v>707</v>
      </c>
      <c r="L13" s="36" t="s">
        <v>707</v>
      </c>
    </row>
    <row r="14" spans="1:12" ht="22.5" customHeight="1" x14ac:dyDescent="0.25">
      <c r="A14" s="445" t="s">
        <v>228</v>
      </c>
      <c r="B14" s="36" t="s">
        <v>707</v>
      </c>
      <c r="C14" s="36" t="s">
        <v>707</v>
      </c>
      <c r="D14" s="36" t="s">
        <v>707</v>
      </c>
      <c r="E14" s="36" t="s">
        <v>707</v>
      </c>
      <c r="F14" s="36" t="s">
        <v>707</v>
      </c>
      <c r="G14" s="36" t="s">
        <v>707</v>
      </c>
      <c r="H14" s="36" t="s">
        <v>707</v>
      </c>
      <c r="I14" s="36" t="s">
        <v>707</v>
      </c>
      <c r="J14" s="36" t="s">
        <v>707</v>
      </c>
      <c r="K14" s="36" t="s">
        <v>707</v>
      </c>
      <c r="L14" s="36" t="s">
        <v>707</v>
      </c>
    </row>
    <row r="15" spans="1:12" ht="22.5" customHeight="1" x14ac:dyDescent="0.25">
      <c r="A15" s="445"/>
      <c r="B15" s="36" t="s">
        <v>707</v>
      </c>
      <c r="C15" s="36" t="s">
        <v>707</v>
      </c>
      <c r="D15" s="36" t="s">
        <v>707</v>
      </c>
      <c r="E15" s="36" t="s">
        <v>707</v>
      </c>
      <c r="F15" s="36" t="s">
        <v>707</v>
      </c>
      <c r="G15" s="36" t="s">
        <v>707</v>
      </c>
      <c r="H15" s="36" t="s">
        <v>707</v>
      </c>
      <c r="I15" s="36" t="s">
        <v>707</v>
      </c>
      <c r="J15" s="36" t="s">
        <v>707</v>
      </c>
      <c r="K15" s="36" t="s">
        <v>707</v>
      </c>
      <c r="L15" s="36" t="s">
        <v>707</v>
      </c>
    </row>
    <row r="16" spans="1:12" ht="22.5" customHeight="1" x14ac:dyDescent="0.25">
      <c r="A16" s="445"/>
      <c r="B16" s="36" t="s">
        <v>707</v>
      </c>
      <c r="C16" s="36" t="s">
        <v>707</v>
      </c>
      <c r="D16" s="36" t="s">
        <v>707</v>
      </c>
      <c r="E16" s="36" t="s">
        <v>707</v>
      </c>
      <c r="F16" s="36" t="s">
        <v>707</v>
      </c>
      <c r="G16" s="36" t="s">
        <v>707</v>
      </c>
      <c r="H16" s="36" t="s">
        <v>707</v>
      </c>
      <c r="I16" s="36" t="s">
        <v>707</v>
      </c>
      <c r="J16" s="36" t="s">
        <v>707</v>
      </c>
      <c r="K16" s="36" t="s">
        <v>707</v>
      </c>
      <c r="L16" s="36" t="s">
        <v>707</v>
      </c>
    </row>
    <row r="17" spans="1:12" ht="22.5" customHeight="1" x14ac:dyDescent="0.25">
      <c r="A17" s="445" t="s">
        <v>149</v>
      </c>
      <c r="B17" s="36" t="s">
        <v>707</v>
      </c>
      <c r="C17" s="36" t="s">
        <v>707</v>
      </c>
      <c r="D17" s="36" t="s">
        <v>707</v>
      </c>
      <c r="E17" s="36" t="s">
        <v>707</v>
      </c>
      <c r="F17" s="36" t="s">
        <v>707</v>
      </c>
      <c r="G17" s="36" t="s">
        <v>707</v>
      </c>
      <c r="H17" s="36" t="s">
        <v>707</v>
      </c>
      <c r="I17" s="36" t="s">
        <v>707</v>
      </c>
      <c r="J17" s="36" t="s">
        <v>707</v>
      </c>
      <c r="K17" s="36" t="s">
        <v>707</v>
      </c>
      <c r="L17" s="36" t="s">
        <v>707</v>
      </c>
    </row>
    <row r="18" spans="1:12" ht="22.5" customHeight="1" x14ac:dyDescent="0.25">
      <c r="A18" s="445"/>
      <c r="B18" s="36" t="s">
        <v>707</v>
      </c>
      <c r="C18" s="36" t="s">
        <v>707</v>
      </c>
      <c r="D18" s="36" t="s">
        <v>707</v>
      </c>
      <c r="E18" s="36" t="s">
        <v>707</v>
      </c>
      <c r="F18" s="36" t="s">
        <v>707</v>
      </c>
      <c r="G18" s="36" t="s">
        <v>707</v>
      </c>
      <c r="H18" s="36" t="s">
        <v>707</v>
      </c>
      <c r="I18" s="36" t="s">
        <v>707</v>
      </c>
      <c r="J18" s="36" t="s">
        <v>707</v>
      </c>
      <c r="K18" s="36" t="s">
        <v>707</v>
      </c>
      <c r="L18" s="36" t="s">
        <v>707</v>
      </c>
    </row>
    <row r="19" spans="1:12" ht="22.5" customHeight="1" x14ac:dyDescent="0.25">
      <c r="A19" s="445" t="s">
        <v>229</v>
      </c>
      <c r="B19" s="445"/>
      <c r="C19" s="445"/>
      <c r="D19" s="445"/>
      <c r="E19" s="445"/>
      <c r="F19" s="445"/>
      <c r="G19" s="445"/>
      <c r="H19" s="445"/>
      <c r="I19" s="445"/>
      <c r="J19" s="36" t="s">
        <v>707</v>
      </c>
      <c r="K19" s="36" t="s">
        <v>707</v>
      </c>
      <c r="L19" s="36" t="s">
        <v>707</v>
      </c>
    </row>
  </sheetData>
  <mergeCells count="8">
    <mergeCell ref="A1:L1"/>
    <mergeCell ref="A17:A18"/>
    <mergeCell ref="A19:I19"/>
    <mergeCell ref="A2:L2"/>
    <mergeCell ref="A5:A7"/>
    <mergeCell ref="A8:A10"/>
    <mergeCell ref="A11:A13"/>
    <mergeCell ref="A14:A16"/>
  </mergeCells>
  <pageMargins left="0.25" right="0.25" top="0.75" bottom="0.75" header="0.3" footer="0.3"/>
  <pageSetup paperSize="9" orientation="landscape"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view="pageBreakPreview" zoomScale="60" zoomScaleNormal="100" workbookViewId="0">
      <selection activeCell="A23" sqref="A23:J23"/>
    </sheetView>
  </sheetViews>
  <sheetFormatPr defaultRowHeight="15" x14ac:dyDescent="0.25"/>
  <cols>
    <col min="1" max="1" width="18.7109375" customWidth="1"/>
    <col min="2" max="2" width="16.28515625" customWidth="1"/>
    <col min="3" max="3" width="9.42578125" customWidth="1"/>
    <col min="4" max="4" width="7.28515625" customWidth="1"/>
    <col min="5" max="5" width="11.5703125" customWidth="1"/>
    <col min="6" max="6" width="10.28515625" customWidth="1"/>
    <col min="7" max="7" width="12.28515625" customWidth="1"/>
    <col min="8" max="8" width="22.85546875" customWidth="1"/>
    <col min="9" max="9" width="12" customWidth="1"/>
    <col min="10" max="10" width="23.5703125" customWidth="1"/>
    <col min="11" max="11" width="16.28515625" customWidth="1"/>
    <col min="12" max="12" width="10.140625" customWidth="1"/>
  </cols>
  <sheetData>
    <row r="1" spans="1:12" ht="15.75" x14ac:dyDescent="0.25">
      <c r="A1" s="466">
        <v>15</v>
      </c>
      <c r="B1" s="466"/>
      <c r="C1" s="466"/>
      <c r="D1" s="466"/>
      <c r="E1" s="466"/>
      <c r="F1" s="466"/>
      <c r="G1" s="466"/>
      <c r="H1" s="466"/>
      <c r="I1" s="466"/>
      <c r="J1" s="466"/>
      <c r="K1" s="466"/>
      <c r="L1" s="466"/>
    </row>
    <row r="2" spans="1:12" ht="15.75" x14ac:dyDescent="0.25">
      <c r="A2" s="1" t="s">
        <v>231</v>
      </c>
      <c r="B2" s="17"/>
      <c r="C2" s="17"/>
      <c r="D2" s="17"/>
      <c r="E2" s="17"/>
      <c r="F2" s="17"/>
      <c r="G2" s="17"/>
      <c r="H2" s="17"/>
      <c r="I2" s="17"/>
      <c r="J2" s="17"/>
      <c r="K2" s="17"/>
      <c r="L2" s="17"/>
    </row>
    <row r="3" spans="1:12" ht="94.5" x14ac:dyDescent="0.25">
      <c r="A3" s="9" t="s">
        <v>232</v>
      </c>
      <c r="B3" s="9" t="s">
        <v>233</v>
      </c>
      <c r="C3" s="28" t="s">
        <v>216</v>
      </c>
      <c r="D3" s="28" t="s">
        <v>234</v>
      </c>
      <c r="E3" s="9" t="s">
        <v>235</v>
      </c>
      <c r="F3" s="9" t="s">
        <v>236</v>
      </c>
      <c r="G3" s="9" t="s">
        <v>220</v>
      </c>
      <c r="H3" s="9" t="s">
        <v>237</v>
      </c>
      <c r="I3" s="9" t="s">
        <v>238</v>
      </c>
      <c r="J3" s="9" t="s">
        <v>239</v>
      </c>
      <c r="K3" s="9" t="s">
        <v>240</v>
      </c>
      <c r="L3" s="37" t="s">
        <v>224</v>
      </c>
    </row>
    <row r="4" spans="1:12" ht="90.75" customHeight="1" x14ac:dyDescent="0.25">
      <c r="A4" s="472" t="s">
        <v>241</v>
      </c>
      <c r="B4" s="78" t="s">
        <v>848</v>
      </c>
      <c r="C4" s="78">
        <v>1298.8499999999999</v>
      </c>
      <c r="D4" s="78" t="s">
        <v>707</v>
      </c>
      <c r="E4" s="243" t="s">
        <v>2505</v>
      </c>
      <c r="F4" s="78" t="s">
        <v>707</v>
      </c>
      <c r="G4" s="78" t="s">
        <v>4082</v>
      </c>
      <c r="H4" s="78" t="s">
        <v>849</v>
      </c>
      <c r="I4" s="78">
        <v>32248974</v>
      </c>
      <c r="J4" s="78" t="s">
        <v>850</v>
      </c>
      <c r="K4" s="79">
        <v>1647831.36</v>
      </c>
      <c r="L4" s="85" t="s">
        <v>707</v>
      </c>
    </row>
    <row r="5" spans="1:12" ht="87.75" customHeight="1" x14ac:dyDescent="0.25">
      <c r="A5" s="473"/>
      <c r="B5" s="78" t="s">
        <v>848</v>
      </c>
      <c r="C5" s="78">
        <v>1252.1500000000001</v>
      </c>
      <c r="D5" s="78" t="s">
        <v>707</v>
      </c>
      <c r="E5" s="243" t="s">
        <v>4083</v>
      </c>
      <c r="F5" s="78" t="s">
        <v>707</v>
      </c>
      <c r="G5" s="78" t="s">
        <v>2506</v>
      </c>
      <c r="H5" s="78" t="s">
        <v>849</v>
      </c>
      <c r="I5" s="78">
        <v>32248974</v>
      </c>
      <c r="J5" s="78" t="s">
        <v>850</v>
      </c>
      <c r="K5" s="79">
        <v>380565.77</v>
      </c>
      <c r="L5" s="85" t="s">
        <v>707</v>
      </c>
    </row>
    <row r="6" spans="1:12" ht="87.75" customHeight="1" x14ac:dyDescent="0.25">
      <c r="A6" s="473"/>
      <c r="B6" s="78" t="s">
        <v>841</v>
      </c>
      <c r="C6" s="78">
        <v>474.36</v>
      </c>
      <c r="D6" s="78" t="s">
        <v>707</v>
      </c>
      <c r="E6" s="243" t="s">
        <v>4081</v>
      </c>
      <c r="F6" s="78" t="s">
        <v>707</v>
      </c>
      <c r="G6" s="78" t="s">
        <v>4082</v>
      </c>
      <c r="H6" s="78" t="s">
        <v>8251</v>
      </c>
      <c r="I6" s="78">
        <v>36473374</v>
      </c>
      <c r="J6" s="78" t="s">
        <v>841</v>
      </c>
      <c r="K6" s="79">
        <v>631200.24</v>
      </c>
      <c r="L6" s="85"/>
    </row>
    <row r="7" spans="1:12" ht="105" customHeight="1" x14ac:dyDescent="0.25">
      <c r="A7" s="474"/>
      <c r="B7" s="78" t="s">
        <v>841</v>
      </c>
      <c r="C7" s="78">
        <v>431.31</v>
      </c>
      <c r="D7" s="78" t="s">
        <v>707</v>
      </c>
      <c r="E7" s="243" t="s">
        <v>4083</v>
      </c>
      <c r="F7" s="78" t="s">
        <v>707</v>
      </c>
      <c r="G7" s="78" t="s">
        <v>2506</v>
      </c>
      <c r="H7" s="78" t="s">
        <v>8251</v>
      </c>
      <c r="I7" s="78">
        <v>36473374</v>
      </c>
      <c r="J7" s="78" t="s">
        <v>841</v>
      </c>
      <c r="K7" s="79">
        <v>137739.92000000001</v>
      </c>
      <c r="L7" s="36" t="s">
        <v>707</v>
      </c>
    </row>
    <row r="8" spans="1:12" ht="36.75" customHeight="1" x14ac:dyDescent="0.25">
      <c r="A8" s="463" t="s">
        <v>226</v>
      </c>
      <c r="B8" s="36" t="s">
        <v>707</v>
      </c>
      <c r="C8" s="36" t="s">
        <v>707</v>
      </c>
      <c r="D8" s="36" t="s">
        <v>707</v>
      </c>
      <c r="E8" s="36" t="s">
        <v>707</v>
      </c>
      <c r="F8" s="36" t="s">
        <v>707</v>
      </c>
      <c r="G8" s="36" t="s">
        <v>707</v>
      </c>
      <c r="H8" s="36" t="s">
        <v>707</v>
      </c>
      <c r="I8" s="36" t="s">
        <v>707</v>
      </c>
      <c r="J8" s="36" t="s">
        <v>707</v>
      </c>
      <c r="K8" s="85" t="s">
        <v>707</v>
      </c>
      <c r="L8" s="36" t="s">
        <v>707</v>
      </c>
    </row>
    <row r="9" spans="1:12" ht="23.25" customHeight="1" x14ac:dyDescent="0.25">
      <c r="A9" s="463"/>
      <c r="B9" s="36" t="s">
        <v>707</v>
      </c>
      <c r="C9" s="36" t="s">
        <v>707</v>
      </c>
      <c r="D9" s="36" t="s">
        <v>707</v>
      </c>
      <c r="E9" s="36" t="s">
        <v>707</v>
      </c>
      <c r="F9" s="36" t="s">
        <v>707</v>
      </c>
      <c r="G9" s="36" t="s">
        <v>707</v>
      </c>
      <c r="H9" s="36" t="s">
        <v>707</v>
      </c>
      <c r="I9" s="36" t="s">
        <v>707</v>
      </c>
      <c r="J9" s="36" t="s">
        <v>707</v>
      </c>
      <c r="K9" s="85" t="s">
        <v>707</v>
      </c>
      <c r="L9" s="36" t="s">
        <v>707</v>
      </c>
    </row>
    <row r="10" spans="1:12" ht="116.25" customHeight="1" x14ac:dyDescent="0.25">
      <c r="A10" s="463"/>
      <c r="B10" s="36" t="s">
        <v>707</v>
      </c>
      <c r="C10" s="36" t="s">
        <v>707</v>
      </c>
      <c r="D10" s="36" t="s">
        <v>707</v>
      </c>
      <c r="E10" s="36" t="s">
        <v>707</v>
      </c>
      <c r="F10" s="36" t="s">
        <v>707</v>
      </c>
      <c r="G10" s="36" t="s">
        <v>707</v>
      </c>
      <c r="H10" s="36" t="s">
        <v>707</v>
      </c>
      <c r="I10" s="36" t="s">
        <v>707</v>
      </c>
      <c r="J10" s="36" t="s">
        <v>707</v>
      </c>
      <c r="K10" s="85" t="s">
        <v>707</v>
      </c>
      <c r="L10" s="36" t="s">
        <v>707</v>
      </c>
    </row>
    <row r="11" spans="1:12" ht="78.75" customHeight="1" x14ac:dyDescent="0.25">
      <c r="A11" s="445" t="s">
        <v>242</v>
      </c>
      <c r="B11" s="85" t="s">
        <v>851</v>
      </c>
      <c r="C11" s="87">
        <v>220</v>
      </c>
      <c r="D11" s="85" t="s">
        <v>707</v>
      </c>
      <c r="E11" s="78" t="s">
        <v>2129</v>
      </c>
      <c r="F11" s="78" t="s">
        <v>707</v>
      </c>
      <c r="G11" s="78" t="s">
        <v>2566</v>
      </c>
      <c r="H11" s="85" t="s">
        <v>8249</v>
      </c>
      <c r="I11" s="85">
        <v>36994058</v>
      </c>
      <c r="J11" s="85" t="s">
        <v>852</v>
      </c>
      <c r="K11" s="79">
        <v>33000</v>
      </c>
      <c r="L11" s="69" t="s">
        <v>707</v>
      </c>
    </row>
    <row r="12" spans="1:12" ht="84.75" customHeight="1" x14ac:dyDescent="0.25">
      <c r="A12" s="445"/>
      <c r="B12" s="78" t="s">
        <v>1961</v>
      </c>
      <c r="C12" s="79">
        <v>21</v>
      </c>
      <c r="D12" s="78" t="s">
        <v>707</v>
      </c>
      <c r="E12" s="78" t="s">
        <v>4085</v>
      </c>
      <c r="F12" s="78" t="s">
        <v>707</v>
      </c>
      <c r="G12" s="78" t="s">
        <v>4084</v>
      </c>
      <c r="H12" s="78" t="s">
        <v>8250</v>
      </c>
      <c r="I12" s="78">
        <v>32768518</v>
      </c>
      <c r="J12" s="78" t="s">
        <v>1960</v>
      </c>
      <c r="K12" s="79">
        <v>900.06</v>
      </c>
      <c r="L12" s="85" t="s">
        <v>707</v>
      </c>
    </row>
    <row r="13" spans="1:12" ht="20.25" customHeight="1" x14ac:dyDescent="0.25">
      <c r="A13" s="445"/>
      <c r="B13" s="36" t="s">
        <v>707</v>
      </c>
      <c r="C13" s="36" t="s">
        <v>707</v>
      </c>
      <c r="D13" s="36" t="s">
        <v>707</v>
      </c>
      <c r="E13" s="36" t="s">
        <v>707</v>
      </c>
      <c r="F13" s="36" t="s">
        <v>707</v>
      </c>
      <c r="G13" s="36" t="s">
        <v>707</v>
      </c>
      <c r="H13" s="36" t="s">
        <v>707</v>
      </c>
      <c r="I13" s="36" t="s">
        <v>707</v>
      </c>
      <c r="J13" s="36" t="s">
        <v>707</v>
      </c>
      <c r="K13" s="85" t="s">
        <v>794</v>
      </c>
      <c r="L13" s="36" t="s">
        <v>707</v>
      </c>
    </row>
    <row r="14" spans="1:12" ht="23.25" customHeight="1" x14ac:dyDescent="0.25">
      <c r="A14" s="445" t="s">
        <v>148</v>
      </c>
      <c r="B14" s="36" t="s">
        <v>707</v>
      </c>
      <c r="C14" s="36" t="s">
        <v>707</v>
      </c>
      <c r="D14" s="36" t="s">
        <v>707</v>
      </c>
      <c r="E14" s="36" t="s">
        <v>707</v>
      </c>
      <c r="F14" s="36" t="s">
        <v>707</v>
      </c>
      <c r="G14" s="36" t="s">
        <v>707</v>
      </c>
      <c r="H14" s="36" t="s">
        <v>707</v>
      </c>
      <c r="I14" s="36" t="s">
        <v>707</v>
      </c>
      <c r="J14" s="36" t="s">
        <v>707</v>
      </c>
      <c r="K14" s="85" t="s">
        <v>707</v>
      </c>
      <c r="L14" s="36" t="s">
        <v>707</v>
      </c>
    </row>
    <row r="15" spans="1:12" ht="23.25" customHeight="1" x14ac:dyDescent="0.25">
      <c r="A15" s="445"/>
      <c r="B15" s="36" t="s">
        <v>707</v>
      </c>
      <c r="C15" s="36" t="s">
        <v>707</v>
      </c>
      <c r="D15" s="36" t="s">
        <v>707</v>
      </c>
      <c r="E15" s="36" t="s">
        <v>707</v>
      </c>
      <c r="F15" s="36" t="s">
        <v>707</v>
      </c>
      <c r="G15" s="36" t="s">
        <v>707</v>
      </c>
      <c r="H15" s="36" t="s">
        <v>707</v>
      </c>
      <c r="I15" s="36" t="s">
        <v>707</v>
      </c>
      <c r="J15" s="36" t="s">
        <v>707</v>
      </c>
      <c r="K15" s="85" t="s">
        <v>707</v>
      </c>
      <c r="L15" s="36" t="s">
        <v>707</v>
      </c>
    </row>
    <row r="16" spans="1:12" ht="23.25" customHeight="1" x14ac:dyDescent="0.25">
      <c r="A16" s="445"/>
      <c r="B16" s="36" t="s">
        <v>707</v>
      </c>
      <c r="C16" s="36" t="s">
        <v>707</v>
      </c>
      <c r="D16" s="36" t="s">
        <v>707</v>
      </c>
      <c r="E16" s="36" t="s">
        <v>707</v>
      </c>
      <c r="F16" s="36" t="s">
        <v>707</v>
      </c>
      <c r="G16" s="36" t="s">
        <v>707</v>
      </c>
      <c r="H16" s="36" t="s">
        <v>707</v>
      </c>
      <c r="I16" s="36" t="s">
        <v>707</v>
      </c>
      <c r="J16" s="36" t="s">
        <v>707</v>
      </c>
      <c r="K16" s="85" t="s">
        <v>707</v>
      </c>
      <c r="L16" s="36" t="s">
        <v>707</v>
      </c>
    </row>
    <row r="17" spans="1:12" ht="23.25" customHeight="1" x14ac:dyDescent="0.25">
      <c r="A17" s="445" t="s">
        <v>149</v>
      </c>
      <c r="B17" s="36" t="s">
        <v>707</v>
      </c>
      <c r="C17" s="36" t="s">
        <v>707</v>
      </c>
      <c r="D17" s="36" t="s">
        <v>707</v>
      </c>
      <c r="E17" s="36" t="s">
        <v>707</v>
      </c>
      <c r="F17" s="36" t="s">
        <v>707</v>
      </c>
      <c r="G17" s="36" t="s">
        <v>707</v>
      </c>
      <c r="H17" s="36" t="s">
        <v>707</v>
      </c>
      <c r="I17" s="36" t="s">
        <v>707</v>
      </c>
      <c r="J17" s="36" t="s">
        <v>707</v>
      </c>
      <c r="K17" s="85" t="s">
        <v>707</v>
      </c>
      <c r="L17" s="36" t="s">
        <v>707</v>
      </c>
    </row>
    <row r="18" spans="1:12" ht="23.25" customHeight="1" x14ac:dyDescent="0.25">
      <c r="A18" s="445"/>
      <c r="B18" s="36" t="s">
        <v>707</v>
      </c>
      <c r="C18" s="36" t="s">
        <v>707</v>
      </c>
      <c r="D18" s="36" t="s">
        <v>707</v>
      </c>
      <c r="E18" s="36" t="s">
        <v>707</v>
      </c>
      <c r="F18" s="36" t="s">
        <v>707</v>
      </c>
      <c r="G18" s="36" t="s">
        <v>707</v>
      </c>
      <c r="H18" s="36" t="s">
        <v>707</v>
      </c>
      <c r="I18" s="36" t="s">
        <v>707</v>
      </c>
      <c r="J18" s="36" t="s">
        <v>707</v>
      </c>
      <c r="K18" s="85" t="s">
        <v>707</v>
      </c>
      <c r="L18" s="36" t="s">
        <v>707</v>
      </c>
    </row>
    <row r="19" spans="1:12" ht="23.25" customHeight="1" x14ac:dyDescent="0.25">
      <c r="A19" s="66" t="s">
        <v>229</v>
      </c>
      <c r="B19" s="36" t="s">
        <v>707</v>
      </c>
      <c r="C19" s="36" t="s">
        <v>707</v>
      </c>
      <c r="D19" s="36" t="s">
        <v>707</v>
      </c>
      <c r="E19" s="36" t="s">
        <v>707</v>
      </c>
      <c r="F19" s="36" t="s">
        <v>707</v>
      </c>
      <c r="G19" s="36" t="s">
        <v>707</v>
      </c>
      <c r="H19" s="36" t="s">
        <v>707</v>
      </c>
      <c r="I19" s="36" t="s">
        <v>707</v>
      </c>
      <c r="J19" s="36" t="s">
        <v>707</v>
      </c>
      <c r="K19" s="87">
        <f>SUM(K4:K17)</f>
        <v>2831237.35</v>
      </c>
      <c r="L19" s="36" t="s">
        <v>707</v>
      </c>
    </row>
    <row r="20" spans="1:12" x14ac:dyDescent="0.25">
      <c r="J20" s="90"/>
    </row>
    <row r="21" spans="1:12" x14ac:dyDescent="0.25">
      <c r="K21" s="90"/>
    </row>
  </sheetData>
  <mergeCells count="6">
    <mergeCell ref="A1:L1"/>
    <mergeCell ref="A11:A13"/>
    <mergeCell ref="A14:A16"/>
    <mergeCell ref="A17:A18"/>
    <mergeCell ref="A8:A10"/>
    <mergeCell ref="A4:A7"/>
  </mergeCells>
  <pageMargins left="0.25" right="0.25" top="0.75" bottom="0.75" header="0.3" footer="0.3"/>
  <pageSetup paperSize="9" scale="81" orientation="landscape" verticalDpi="300" r:id="rId1"/>
  <rowBreaks count="1" manualBreakCount="1">
    <brk id="7"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view="pageBreakPreview" zoomScale="60" zoomScaleNormal="100" workbookViewId="0">
      <selection activeCell="A23" sqref="A23:J23"/>
    </sheetView>
  </sheetViews>
  <sheetFormatPr defaultRowHeight="15" x14ac:dyDescent="0.25"/>
  <cols>
    <col min="1" max="1" width="18" customWidth="1"/>
    <col min="2" max="2" width="16.28515625" customWidth="1"/>
    <col min="3" max="3" width="6.5703125" customWidth="1"/>
    <col min="4" max="4" width="9.140625" customWidth="1"/>
    <col min="5" max="5" width="12.28515625" customWidth="1"/>
    <col min="6" max="6" width="7.42578125" customWidth="1"/>
    <col min="7" max="7" width="12" customWidth="1"/>
    <col min="8" max="8" width="12.42578125" customWidth="1"/>
    <col min="9" max="9" width="11.5703125" customWidth="1"/>
    <col min="10" max="10" width="14.5703125" customWidth="1"/>
    <col min="11" max="11" width="12.85546875" customWidth="1"/>
    <col min="12" max="12" width="8.85546875" customWidth="1"/>
  </cols>
  <sheetData>
    <row r="1" spans="1:12" ht="15.75" x14ac:dyDescent="0.25">
      <c r="A1" s="466">
        <v>16</v>
      </c>
      <c r="B1" s="466"/>
      <c r="C1" s="466"/>
      <c r="D1" s="466"/>
      <c r="E1" s="466"/>
      <c r="F1" s="466"/>
      <c r="G1" s="466"/>
      <c r="H1" s="466"/>
      <c r="I1" s="466"/>
      <c r="J1" s="466"/>
      <c r="K1" s="466"/>
      <c r="L1" s="466"/>
    </row>
    <row r="2" spans="1:12" ht="15.75" x14ac:dyDescent="0.25">
      <c r="A2" s="11" t="s">
        <v>682</v>
      </c>
      <c r="B2" s="17"/>
      <c r="C2" s="17"/>
      <c r="D2" s="17"/>
      <c r="E2" s="17"/>
      <c r="F2" s="17"/>
      <c r="G2" s="17"/>
      <c r="H2" s="17"/>
      <c r="I2" s="17"/>
      <c r="J2" s="17"/>
      <c r="K2" s="17"/>
      <c r="L2" s="17"/>
    </row>
    <row r="3" spans="1:12" ht="15.75" x14ac:dyDescent="0.25">
      <c r="A3" s="20" t="s">
        <v>683</v>
      </c>
      <c r="B3" s="17"/>
      <c r="C3" s="17"/>
      <c r="D3" s="17"/>
      <c r="E3" s="17"/>
      <c r="F3" s="17"/>
      <c r="G3" s="17"/>
      <c r="H3" s="17"/>
      <c r="I3" s="17"/>
      <c r="J3" s="17"/>
      <c r="K3" s="17"/>
      <c r="L3" s="17"/>
    </row>
    <row r="4" spans="1:12" ht="89.25" x14ac:dyDescent="0.25">
      <c r="A4" s="5" t="s">
        <v>243</v>
      </c>
      <c r="B4" s="5" t="s">
        <v>163</v>
      </c>
      <c r="C4" s="5" t="s">
        <v>244</v>
      </c>
      <c r="D4" s="5" t="s">
        <v>245</v>
      </c>
      <c r="E4" s="5" t="s">
        <v>246</v>
      </c>
      <c r="F4" s="5" t="s">
        <v>247</v>
      </c>
      <c r="G4" s="5" t="s">
        <v>248</v>
      </c>
      <c r="H4" s="5" t="s">
        <v>249</v>
      </c>
      <c r="I4" s="5" t="s">
        <v>222</v>
      </c>
      <c r="J4" s="5" t="s">
        <v>250</v>
      </c>
      <c r="K4" s="5" t="s">
        <v>251</v>
      </c>
      <c r="L4" s="10" t="s">
        <v>252</v>
      </c>
    </row>
    <row r="5" spans="1:12" s="14" customFormat="1" ht="69.75" customHeight="1" x14ac:dyDescent="0.25">
      <c r="A5" s="472" t="s">
        <v>684</v>
      </c>
      <c r="B5" s="245" t="s">
        <v>4086</v>
      </c>
      <c r="C5" s="245">
        <v>2018</v>
      </c>
      <c r="D5" s="246">
        <v>43524</v>
      </c>
      <c r="E5" s="247">
        <v>445000</v>
      </c>
      <c r="F5" s="245" t="s">
        <v>707</v>
      </c>
      <c r="G5" s="248">
        <v>44255</v>
      </c>
      <c r="H5" s="249" t="s">
        <v>8012</v>
      </c>
      <c r="I5" s="6" t="s">
        <v>707</v>
      </c>
      <c r="J5" s="245" t="s">
        <v>9091</v>
      </c>
      <c r="K5" s="247">
        <v>16140</v>
      </c>
      <c r="L5" s="6" t="s">
        <v>707</v>
      </c>
    </row>
    <row r="6" spans="1:12" s="14" customFormat="1" ht="63" customHeight="1" x14ac:dyDescent="0.25">
      <c r="A6" s="473"/>
      <c r="B6" s="245" t="s">
        <v>4080</v>
      </c>
      <c r="C6" s="245">
        <v>2019</v>
      </c>
      <c r="D6" s="246">
        <v>43524</v>
      </c>
      <c r="E6" s="247">
        <v>368000</v>
      </c>
      <c r="F6" s="245" t="s">
        <v>707</v>
      </c>
      <c r="G6" s="248">
        <v>44255</v>
      </c>
      <c r="H6" s="249" t="s">
        <v>8012</v>
      </c>
      <c r="I6" s="6" t="s">
        <v>707</v>
      </c>
      <c r="J6" s="245" t="s">
        <v>9091</v>
      </c>
      <c r="K6" s="247">
        <v>12105</v>
      </c>
      <c r="L6" s="6" t="s">
        <v>707</v>
      </c>
    </row>
    <row r="7" spans="1:12" s="209" customFormat="1" ht="57.75" customHeight="1" x14ac:dyDescent="0.25">
      <c r="A7" s="473"/>
      <c r="B7" s="245" t="s">
        <v>4086</v>
      </c>
      <c r="C7" s="245">
        <v>2018</v>
      </c>
      <c r="D7" s="246">
        <v>43524</v>
      </c>
      <c r="E7" s="247">
        <v>445000</v>
      </c>
      <c r="F7" s="245" t="s">
        <v>707</v>
      </c>
      <c r="G7" s="248">
        <v>44255</v>
      </c>
      <c r="H7" s="249" t="s">
        <v>8012</v>
      </c>
      <c r="I7" s="6" t="s">
        <v>707</v>
      </c>
      <c r="J7" s="245" t="s">
        <v>9091</v>
      </c>
      <c r="K7" s="247">
        <v>16140</v>
      </c>
      <c r="L7" s="6" t="s">
        <v>707</v>
      </c>
    </row>
    <row r="8" spans="1:12" s="209" customFormat="1" ht="72" customHeight="1" x14ac:dyDescent="0.25">
      <c r="A8" s="473"/>
      <c r="B8" s="245" t="s">
        <v>4080</v>
      </c>
      <c r="C8" s="245">
        <v>2019</v>
      </c>
      <c r="D8" s="246">
        <v>43524</v>
      </c>
      <c r="E8" s="247">
        <v>368000</v>
      </c>
      <c r="F8" s="245" t="s">
        <v>707</v>
      </c>
      <c r="G8" s="248">
        <v>44255</v>
      </c>
      <c r="H8" s="249" t="s">
        <v>8013</v>
      </c>
      <c r="I8" s="6" t="s">
        <v>707</v>
      </c>
      <c r="J8" s="245" t="s">
        <v>9091</v>
      </c>
      <c r="K8" s="247">
        <v>12105</v>
      </c>
      <c r="L8" s="6" t="s">
        <v>707</v>
      </c>
    </row>
    <row r="9" spans="1:12" s="209" customFormat="1" ht="65.25" customHeight="1" x14ac:dyDescent="0.25">
      <c r="A9" s="473"/>
      <c r="B9" s="245" t="s">
        <v>4080</v>
      </c>
      <c r="C9" s="245">
        <v>2019</v>
      </c>
      <c r="D9" s="246">
        <v>43524</v>
      </c>
      <c r="E9" s="247">
        <v>368000</v>
      </c>
      <c r="F9" s="245" t="s">
        <v>707</v>
      </c>
      <c r="G9" s="248">
        <v>44255</v>
      </c>
      <c r="H9" s="249" t="s">
        <v>8012</v>
      </c>
      <c r="I9" s="6" t="s">
        <v>707</v>
      </c>
      <c r="J9" s="245" t="s">
        <v>9091</v>
      </c>
      <c r="K9" s="247">
        <v>12105</v>
      </c>
      <c r="L9" s="6" t="s">
        <v>707</v>
      </c>
    </row>
    <row r="10" spans="1:12" s="209" customFormat="1" ht="62.25" customHeight="1" x14ac:dyDescent="0.25">
      <c r="A10" s="473"/>
      <c r="B10" s="245" t="s">
        <v>4080</v>
      </c>
      <c r="C10" s="245">
        <v>2019</v>
      </c>
      <c r="D10" s="246">
        <v>43524</v>
      </c>
      <c r="E10" s="247">
        <v>368000</v>
      </c>
      <c r="F10" s="245" t="s">
        <v>707</v>
      </c>
      <c r="G10" s="248">
        <v>44255</v>
      </c>
      <c r="H10" s="249" t="s">
        <v>8014</v>
      </c>
      <c r="I10" s="6" t="s">
        <v>707</v>
      </c>
      <c r="J10" s="245" t="s">
        <v>9092</v>
      </c>
      <c r="K10" s="247">
        <v>12105</v>
      </c>
      <c r="L10" s="6" t="s">
        <v>707</v>
      </c>
    </row>
    <row r="11" spans="1:12" s="209" customFormat="1" ht="75.75" customHeight="1" x14ac:dyDescent="0.25">
      <c r="A11" s="473"/>
      <c r="B11" s="245" t="s">
        <v>4080</v>
      </c>
      <c r="C11" s="245">
        <v>2019</v>
      </c>
      <c r="D11" s="246">
        <v>43524</v>
      </c>
      <c r="E11" s="247">
        <v>368000</v>
      </c>
      <c r="F11" s="245" t="s">
        <v>707</v>
      </c>
      <c r="G11" s="248">
        <v>44255</v>
      </c>
      <c r="H11" s="249" t="s">
        <v>8012</v>
      </c>
      <c r="I11" s="6" t="s">
        <v>707</v>
      </c>
      <c r="J11" s="245" t="s">
        <v>9091</v>
      </c>
      <c r="K11" s="247">
        <v>12105</v>
      </c>
      <c r="L11" s="6" t="s">
        <v>707</v>
      </c>
    </row>
    <row r="12" spans="1:12" s="14" customFormat="1" ht="92.25" customHeight="1" x14ac:dyDescent="0.25">
      <c r="A12" s="474"/>
      <c r="B12" s="245" t="s">
        <v>4087</v>
      </c>
      <c r="C12" s="245">
        <v>2015</v>
      </c>
      <c r="D12" s="246">
        <v>43503</v>
      </c>
      <c r="E12" s="247">
        <v>1485000</v>
      </c>
      <c r="F12" s="245" t="s">
        <v>707</v>
      </c>
      <c r="G12" s="248">
        <v>44050</v>
      </c>
      <c r="H12" s="249" t="s">
        <v>8015</v>
      </c>
      <c r="I12" s="6" t="s">
        <v>707</v>
      </c>
      <c r="J12" s="245" t="s">
        <v>9093</v>
      </c>
      <c r="K12" s="247">
        <v>47700</v>
      </c>
      <c r="L12" s="245" t="s">
        <v>707</v>
      </c>
    </row>
    <row r="13" spans="1:12" s="14" customFormat="1" ht="27" customHeight="1" x14ac:dyDescent="0.25">
      <c r="A13" s="472" t="s">
        <v>175</v>
      </c>
      <c r="B13" s="245" t="s">
        <v>707</v>
      </c>
      <c r="C13" s="245" t="s">
        <v>707</v>
      </c>
      <c r="D13" s="245" t="s">
        <v>707</v>
      </c>
      <c r="E13" s="245" t="s">
        <v>707</v>
      </c>
      <c r="F13" s="245" t="s">
        <v>707</v>
      </c>
      <c r="G13" s="245" t="s">
        <v>707</v>
      </c>
      <c r="H13" s="245" t="s">
        <v>707</v>
      </c>
      <c r="I13" s="245" t="s">
        <v>707</v>
      </c>
      <c r="J13" s="245" t="s">
        <v>707</v>
      </c>
      <c r="K13" s="245" t="s">
        <v>707</v>
      </c>
      <c r="L13" s="245" t="s">
        <v>707</v>
      </c>
    </row>
    <row r="14" spans="1:12" s="14" customFormat="1" ht="27" customHeight="1" x14ac:dyDescent="0.25">
      <c r="A14" s="473"/>
      <c r="B14" s="245" t="s">
        <v>707</v>
      </c>
      <c r="C14" s="245" t="s">
        <v>707</v>
      </c>
      <c r="D14" s="245" t="s">
        <v>707</v>
      </c>
      <c r="E14" s="245" t="s">
        <v>707</v>
      </c>
      <c r="F14" s="245" t="s">
        <v>707</v>
      </c>
      <c r="G14" s="245" t="s">
        <v>707</v>
      </c>
      <c r="H14" s="245" t="s">
        <v>707</v>
      </c>
      <c r="I14" s="245" t="s">
        <v>707</v>
      </c>
      <c r="J14" s="245" t="s">
        <v>707</v>
      </c>
      <c r="K14" s="245" t="s">
        <v>707</v>
      </c>
      <c r="L14" s="6" t="s">
        <v>707</v>
      </c>
    </row>
    <row r="15" spans="1:12" s="14" customFormat="1" ht="27" customHeight="1" x14ac:dyDescent="0.25">
      <c r="A15" s="474"/>
      <c r="B15" s="245" t="s">
        <v>707</v>
      </c>
      <c r="C15" s="245" t="s">
        <v>707</v>
      </c>
      <c r="D15" s="245" t="s">
        <v>707</v>
      </c>
      <c r="E15" s="245" t="s">
        <v>707</v>
      </c>
      <c r="F15" s="245" t="s">
        <v>707</v>
      </c>
      <c r="G15" s="245" t="s">
        <v>707</v>
      </c>
      <c r="H15" s="245" t="s">
        <v>707</v>
      </c>
      <c r="I15" s="245" t="s">
        <v>707</v>
      </c>
      <c r="J15" s="245" t="s">
        <v>707</v>
      </c>
      <c r="K15" s="245" t="s">
        <v>707</v>
      </c>
      <c r="L15" s="6" t="s">
        <v>707</v>
      </c>
    </row>
    <row r="16" spans="1:12" s="14" customFormat="1" ht="27" customHeight="1" x14ac:dyDescent="0.25">
      <c r="A16" s="472" t="s">
        <v>254</v>
      </c>
      <c r="B16" s="245" t="s">
        <v>707</v>
      </c>
      <c r="C16" s="245" t="s">
        <v>707</v>
      </c>
      <c r="D16" s="245" t="s">
        <v>707</v>
      </c>
      <c r="E16" s="245" t="s">
        <v>707</v>
      </c>
      <c r="F16" s="245" t="s">
        <v>707</v>
      </c>
      <c r="G16" s="245" t="s">
        <v>707</v>
      </c>
      <c r="H16" s="245" t="s">
        <v>707</v>
      </c>
      <c r="I16" s="245" t="s">
        <v>707</v>
      </c>
      <c r="J16" s="245" t="s">
        <v>707</v>
      </c>
      <c r="K16" s="245" t="s">
        <v>707</v>
      </c>
      <c r="L16" s="6" t="s">
        <v>707</v>
      </c>
    </row>
    <row r="17" spans="1:12" s="14" customFormat="1" ht="27" customHeight="1" x14ac:dyDescent="0.25">
      <c r="A17" s="474"/>
      <c r="B17" s="245" t="s">
        <v>707</v>
      </c>
      <c r="C17" s="245" t="s">
        <v>707</v>
      </c>
      <c r="D17" s="245" t="s">
        <v>707</v>
      </c>
      <c r="E17" s="245" t="s">
        <v>707</v>
      </c>
      <c r="F17" s="245" t="s">
        <v>707</v>
      </c>
      <c r="G17" s="245" t="s">
        <v>707</v>
      </c>
      <c r="H17" s="245" t="s">
        <v>707</v>
      </c>
      <c r="I17" s="245" t="s">
        <v>707</v>
      </c>
      <c r="J17" s="245" t="s">
        <v>707</v>
      </c>
      <c r="K17" s="245" t="s">
        <v>707</v>
      </c>
      <c r="L17" s="245" t="s">
        <v>707</v>
      </c>
    </row>
    <row r="18" spans="1:12" s="14" customFormat="1" ht="27" customHeight="1" x14ac:dyDescent="0.25">
      <c r="A18" s="472" t="s">
        <v>256</v>
      </c>
      <c r="B18" s="245" t="s">
        <v>707</v>
      </c>
      <c r="C18" s="245" t="s">
        <v>707</v>
      </c>
      <c r="D18" s="245" t="s">
        <v>707</v>
      </c>
      <c r="E18" s="245" t="s">
        <v>707</v>
      </c>
      <c r="F18" s="6" t="s">
        <v>707</v>
      </c>
      <c r="G18" s="245" t="s">
        <v>707</v>
      </c>
      <c r="H18" s="245" t="s">
        <v>707</v>
      </c>
      <c r="I18" s="245" t="s">
        <v>707</v>
      </c>
      <c r="J18" s="245" t="s">
        <v>707</v>
      </c>
      <c r="K18" s="245" t="s">
        <v>707</v>
      </c>
      <c r="L18" s="6" t="s">
        <v>707</v>
      </c>
    </row>
    <row r="19" spans="1:12" s="14" customFormat="1" ht="27" customHeight="1" x14ac:dyDescent="0.25">
      <c r="A19" s="474"/>
      <c r="B19" s="6" t="s">
        <v>707</v>
      </c>
      <c r="C19" s="6" t="s">
        <v>707</v>
      </c>
      <c r="D19" s="6" t="s">
        <v>707</v>
      </c>
      <c r="E19" s="6" t="s">
        <v>707</v>
      </c>
      <c r="F19" s="6" t="s">
        <v>707</v>
      </c>
      <c r="G19" s="6" t="s">
        <v>707</v>
      </c>
      <c r="H19" s="245" t="s">
        <v>707</v>
      </c>
      <c r="I19" s="245" t="s">
        <v>707</v>
      </c>
      <c r="J19" s="245" t="s">
        <v>707</v>
      </c>
      <c r="K19" s="245" t="s">
        <v>707</v>
      </c>
      <c r="L19" s="6" t="s">
        <v>707</v>
      </c>
    </row>
    <row r="20" spans="1:12" s="14" customFormat="1" ht="27" customHeight="1" x14ac:dyDescent="0.25">
      <c r="A20" s="472" t="s">
        <v>255</v>
      </c>
      <c r="B20" s="6" t="s">
        <v>707</v>
      </c>
      <c r="C20" s="6" t="s">
        <v>707</v>
      </c>
      <c r="D20" s="6" t="s">
        <v>707</v>
      </c>
      <c r="E20" s="6" t="s">
        <v>707</v>
      </c>
      <c r="F20" s="6" t="s">
        <v>707</v>
      </c>
      <c r="G20" s="6" t="s">
        <v>707</v>
      </c>
      <c r="H20" s="245" t="s">
        <v>707</v>
      </c>
      <c r="I20" s="245" t="s">
        <v>707</v>
      </c>
      <c r="J20" s="245" t="s">
        <v>707</v>
      </c>
      <c r="K20" s="245" t="s">
        <v>707</v>
      </c>
      <c r="L20" s="6" t="s">
        <v>707</v>
      </c>
    </row>
    <row r="21" spans="1:12" s="14" customFormat="1" ht="27" customHeight="1" x14ac:dyDescent="0.25">
      <c r="A21" s="474"/>
      <c r="B21" s="6" t="s">
        <v>707</v>
      </c>
      <c r="C21" s="6" t="s">
        <v>707</v>
      </c>
      <c r="D21" s="6" t="s">
        <v>707</v>
      </c>
      <c r="E21" s="6" t="s">
        <v>707</v>
      </c>
      <c r="F21" s="6" t="s">
        <v>707</v>
      </c>
      <c r="G21" s="6" t="s">
        <v>707</v>
      </c>
      <c r="H21" s="6" t="s">
        <v>707</v>
      </c>
      <c r="I21" s="6" t="s">
        <v>707</v>
      </c>
      <c r="J21" s="6" t="s">
        <v>707</v>
      </c>
      <c r="K21" s="6" t="s">
        <v>707</v>
      </c>
      <c r="L21" s="6" t="s">
        <v>707</v>
      </c>
    </row>
    <row r="22" spans="1:12" s="14" customFormat="1" ht="27" customHeight="1" x14ac:dyDescent="0.25">
      <c r="A22" s="475" t="s">
        <v>150</v>
      </c>
      <c r="B22" s="475"/>
      <c r="C22" s="475"/>
      <c r="D22" s="475"/>
      <c r="E22" s="475"/>
      <c r="F22" s="475"/>
      <c r="G22" s="475"/>
      <c r="H22" s="475"/>
      <c r="I22" s="475"/>
      <c r="J22" s="475"/>
      <c r="K22" s="250">
        <f>SUM(K3:K21)</f>
        <v>140505</v>
      </c>
      <c r="L22" s="6" t="s">
        <v>707</v>
      </c>
    </row>
  </sheetData>
  <mergeCells count="7">
    <mergeCell ref="A22:J22"/>
    <mergeCell ref="A1:L1"/>
    <mergeCell ref="A20:A21"/>
    <mergeCell ref="A16:A17"/>
    <mergeCell ref="A18:A19"/>
    <mergeCell ref="A5:A12"/>
    <mergeCell ref="A13:A15"/>
  </mergeCells>
  <pageMargins left="0.25" right="0.25" top="0.75" bottom="0.75" header="0.3" footer="0.3"/>
  <pageSetup paperSize="9" orientation="landscape"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view="pageLayout" workbookViewId="0">
      <selection activeCell="A23" sqref="A23:J23"/>
    </sheetView>
  </sheetViews>
  <sheetFormatPr defaultRowHeight="15" x14ac:dyDescent="0.25"/>
  <cols>
    <col min="1" max="1" width="18" customWidth="1"/>
    <col min="2" max="2" width="12" customWidth="1"/>
    <col min="3" max="3" width="9.42578125" customWidth="1"/>
    <col min="4" max="4" width="10.140625" customWidth="1"/>
    <col min="5" max="5" width="16.140625" customWidth="1"/>
    <col min="6" max="6" width="8.28515625" customWidth="1"/>
    <col min="7" max="7" width="12.28515625" customWidth="1"/>
    <col min="8" max="8" width="12" customWidth="1"/>
    <col min="9" max="9" width="12.28515625" customWidth="1"/>
    <col min="10" max="10" width="15.140625" customWidth="1"/>
    <col min="11" max="11" width="11.85546875" customWidth="1"/>
    <col min="12" max="12" width="10.7109375" customWidth="1"/>
  </cols>
  <sheetData>
    <row r="1" spans="1:12" ht="15.75" x14ac:dyDescent="0.25">
      <c r="A1" s="466">
        <v>17</v>
      </c>
      <c r="B1" s="466"/>
      <c r="C1" s="466"/>
      <c r="D1" s="466"/>
      <c r="E1" s="466"/>
      <c r="F1" s="466"/>
      <c r="G1" s="466"/>
      <c r="H1" s="466"/>
      <c r="I1" s="466"/>
      <c r="J1" s="466"/>
      <c r="K1" s="466"/>
      <c r="L1" s="466"/>
    </row>
    <row r="2" spans="1:12" ht="15.75" x14ac:dyDescent="0.25">
      <c r="A2" s="1" t="s">
        <v>257</v>
      </c>
    </row>
    <row r="3" spans="1:12" ht="135" customHeight="1" x14ac:dyDescent="0.25">
      <c r="A3" s="41" t="s">
        <v>243</v>
      </c>
      <c r="B3" s="49" t="s">
        <v>163</v>
      </c>
      <c r="C3" s="5" t="s">
        <v>258</v>
      </c>
      <c r="D3" s="31" t="s">
        <v>259</v>
      </c>
      <c r="E3" s="5" t="s">
        <v>260</v>
      </c>
      <c r="F3" s="5" t="s">
        <v>261</v>
      </c>
      <c r="G3" s="5" t="s">
        <v>262</v>
      </c>
      <c r="H3" s="5" t="s">
        <v>237</v>
      </c>
      <c r="I3" s="5" t="s">
        <v>263</v>
      </c>
      <c r="J3" s="5" t="s">
        <v>264</v>
      </c>
      <c r="K3" s="5" t="s">
        <v>265</v>
      </c>
      <c r="L3" s="10" t="s">
        <v>224</v>
      </c>
    </row>
    <row r="4" spans="1:12" ht="84" customHeight="1" x14ac:dyDescent="0.25">
      <c r="A4" s="476" t="s">
        <v>253</v>
      </c>
      <c r="B4" s="69" t="s">
        <v>853</v>
      </c>
      <c r="C4" s="69">
        <v>2012</v>
      </c>
      <c r="D4" s="92">
        <v>43192</v>
      </c>
      <c r="E4" s="79">
        <v>4162724</v>
      </c>
      <c r="F4" s="69" t="s">
        <v>707</v>
      </c>
      <c r="G4" s="81">
        <v>43557</v>
      </c>
      <c r="H4" s="82" t="s">
        <v>854</v>
      </c>
      <c r="I4" s="69">
        <v>37768452</v>
      </c>
      <c r="J4" s="69" t="s">
        <v>855</v>
      </c>
      <c r="K4" s="79">
        <v>275108.84999999998</v>
      </c>
      <c r="L4" s="36" t="s">
        <v>707</v>
      </c>
    </row>
    <row r="5" spans="1:12" ht="17.25" customHeight="1" x14ac:dyDescent="0.25">
      <c r="A5" s="477"/>
      <c r="B5" s="36" t="s">
        <v>707</v>
      </c>
      <c r="C5" s="36" t="s">
        <v>707</v>
      </c>
      <c r="D5" s="36" t="s">
        <v>707</v>
      </c>
      <c r="E5" s="36" t="s">
        <v>707</v>
      </c>
      <c r="F5" s="69" t="s">
        <v>707</v>
      </c>
      <c r="G5" s="36" t="s">
        <v>707</v>
      </c>
      <c r="H5" s="36" t="s">
        <v>707</v>
      </c>
      <c r="I5" s="36" t="s">
        <v>707</v>
      </c>
      <c r="J5" s="36" t="s">
        <v>707</v>
      </c>
      <c r="K5" s="69" t="s">
        <v>707</v>
      </c>
      <c r="L5" s="36" t="s">
        <v>707</v>
      </c>
    </row>
    <row r="6" spans="1:12" ht="13.5" customHeight="1" x14ac:dyDescent="0.25">
      <c r="A6" s="477"/>
      <c r="B6" s="36" t="s">
        <v>707</v>
      </c>
      <c r="C6" s="36" t="s">
        <v>707</v>
      </c>
      <c r="D6" s="36" t="s">
        <v>707</v>
      </c>
      <c r="E6" s="36" t="s">
        <v>707</v>
      </c>
      <c r="F6" s="69" t="s">
        <v>707</v>
      </c>
      <c r="G6" s="36" t="s">
        <v>707</v>
      </c>
      <c r="H6" s="36" t="s">
        <v>707</v>
      </c>
      <c r="I6" s="36" t="s">
        <v>707</v>
      </c>
      <c r="J6" s="36" t="s">
        <v>707</v>
      </c>
      <c r="K6" s="69" t="s">
        <v>707</v>
      </c>
      <c r="L6" s="36" t="s">
        <v>707</v>
      </c>
    </row>
    <row r="7" spans="1:12" ht="20.25" customHeight="1" x14ac:dyDescent="0.25">
      <c r="A7" s="477"/>
      <c r="B7" s="36" t="s">
        <v>707</v>
      </c>
      <c r="C7" s="36" t="s">
        <v>707</v>
      </c>
      <c r="D7" s="36" t="s">
        <v>707</v>
      </c>
      <c r="E7" s="36" t="s">
        <v>707</v>
      </c>
      <c r="F7" s="69" t="s">
        <v>707</v>
      </c>
      <c r="G7" s="36" t="s">
        <v>707</v>
      </c>
      <c r="H7" s="36" t="s">
        <v>707</v>
      </c>
      <c r="I7" s="36" t="s">
        <v>707</v>
      </c>
      <c r="J7" s="36" t="s">
        <v>707</v>
      </c>
      <c r="K7" s="69" t="s">
        <v>707</v>
      </c>
      <c r="L7" s="36" t="s">
        <v>707</v>
      </c>
    </row>
    <row r="8" spans="1:12" ht="14.25" customHeight="1" x14ac:dyDescent="0.25">
      <c r="A8" s="478" t="s">
        <v>175</v>
      </c>
      <c r="B8" s="36" t="s">
        <v>707</v>
      </c>
      <c r="C8" s="36" t="s">
        <v>707</v>
      </c>
      <c r="D8" s="36" t="s">
        <v>707</v>
      </c>
      <c r="E8" s="36" t="s">
        <v>707</v>
      </c>
      <c r="F8" s="36" t="s">
        <v>707</v>
      </c>
      <c r="G8" s="36" t="s">
        <v>707</v>
      </c>
      <c r="H8" s="36" t="s">
        <v>707</v>
      </c>
      <c r="I8" s="36" t="s">
        <v>707</v>
      </c>
      <c r="J8" s="36" t="s">
        <v>707</v>
      </c>
      <c r="K8" s="85" t="s">
        <v>707</v>
      </c>
      <c r="L8" s="36" t="s">
        <v>707</v>
      </c>
    </row>
    <row r="9" spans="1:12" ht="13.5" customHeight="1" x14ac:dyDescent="0.25">
      <c r="A9" s="478"/>
      <c r="B9" s="36" t="s">
        <v>707</v>
      </c>
      <c r="C9" s="36" t="s">
        <v>707</v>
      </c>
      <c r="D9" s="36" t="s">
        <v>707</v>
      </c>
      <c r="E9" s="36" t="s">
        <v>707</v>
      </c>
      <c r="F9" s="36" t="s">
        <v>707</v>
      </c>
      <c r="G9" s="36" t="s">
        <v>707</v>
      </c>
      <c r="H9" s="36" t="s">
        <v>707</v>
      </c>
      <c r="I9" s="36" t="s">
        <v>707</v>
      </c>
      <c r="J9" s="36" t="s">
        <v>707</v>
      </c>
      <c r="K9" s="85" t="s">
        <v>707</v>
      </c>
      <c r="L9" s="36" t="s">
        <v>707</v>
      </c>
    </row>
    <row r="10" spans="1:12" ht="17.25" customHeight="1" x14ac:dyDescent="0.25">
      <c r="A10" s="478"/>
      <c r="B10" s="36" t="s">
        <v>707</v>
      </c>
      <c r="C10" s="36" t="s">
        <v>707</v>
      </c>
      <c r="D10" s="36" t="s">
        <v>707</v>
      </c>
      <c r="E10" s="36" t="s">
        <v>707</v>
      </c>
      <c r="F10" s="36" t="s">
        <v>707</v>
      </c>
      <c r="G10" s="36" t="s">
        <v>707</v>
      </c>
      <c r="H10" s="36" t="s">
        <v>707</v>
      </c>
      <c r="I10" s="36" t="s">
        <v>707</v>
      </c>
      <c r="J10" s="36" t="s">
        <v>707</v>
      </c>
      <c r="K10" s="85" t="s">
        <v>707</v>
      </c>
      <c r="L10" s="36" t="s">
        <v>707</v>
      </c>
    </row>
    <row r="11" spans="1:12" ht="16.5" customHeight="1" x14ac:dyDescent="0.25">
      <c r="A11" s="478" t="s">
        <v>254</v>
      </c>
      <c r="B11" s="36" t="s">
        <v>707</v>
      </c>
      <c r="C11" s="36" t="s">
        <v>707</v>
      </c>
      <c r="D11" s="36" t="s">
        <v>707</v>
      </c>
      <c r="E11" s="36" t="s">
        <v>707</v>
      </c>
      <c r="F11" s="36" t="s">
        <v>707</v>
      </c>
      <c r="G11" s="36" t="s">
        <v>707</v>
      </c>
      <c r="H11" s="36" t="s">
        <v>707</v>
      </c>
      <c r="I11" s="36" t="s">
        <v>707</v>
      </c>
      <c r="J11" s="36" t="s">
        <v>707</v>
      </c>
      <c r="K11" s="85" t="s">
        <v>707</v>
      </c>
      <c r="L11" s="36" t="s">
        <v>707</v>
      </c>
    </row>
    <row r="12" spans="1:12" ht="15.75" customHeight="1" x14ac:dyDescent="0.25">
      <c r="A12" s="478"/>
      <c r="B12" s="36" t="s">
        <v>707</v>
      </c>
      <c r="C12" s="36" t="s">
        <v>707</v>
      </c>
      <c r="D12" s="36" t="s">
        <v>707</v>
      </c>
      <c r="E12" s="36" t="s">
        <v>707</v>
      </c>
      <c r="F12" s="36" t="s">
        <v>707</v>
      </c>
      <c r="G12" s="36" t="s">
        <v>707</v>
      </c>
      <c r="H12" s="36" t="s">
        <v>707</v>
      </c>
      <c r="I12" s="36" t="s">
        <v>707</v>
      </c>
      <c r="J12" s="36" t="s">
        <v>707</v>
      </c>
      <c r="K12" s="85" t="s">
        <v>707</v>
      </c>
      <c r="L12" s="36" t="s">
        <v>707</v>
      </c>
    </row>
    <row r="13" spans="1:12" ht="17.25" customHeight="1" x14ac:dyDescent="0.25">
      <c r="A13" s="478" t="s">
        <v>266</v>
      </c>
      <c r="B13" s="36" t="s">
        <v>707</v>
      </c>
      <c r="C13" s="36" t="s">
        <v>707</v>
      </c>
      <c r="D13" s="36" t="s">
        <v>707</v>
      </c>
      <c r="E13" s="36" t="s">
        <v>707</v>
      </c>
      <c r="F13" s="36" t="s">
        <v>707</v>
      </c>
      <c r="G13" s="36" t="s">
        <v>707</v>
      </c>
      <c r="H13" s="36" t="s">
        <v>707</v>
      </c>
      <c r="I13" s="36" t="s">
        <v>707</v>
      </c>
      <c r="J13" s="36" t="s">
        <v>707</v>
      </c>
      <c r="K13" s="85" t="s">
        <v>707</v>
      </c>
      <c r="L13" s="36" t="s">
        <v>707</v>
      </c>
    </row>
    <row r="14" spans="1:12" ht="22.5" customHeight="1" x14ac:dyDescent="0.25">
      <c r="A14" s="478"/>
      <c r="B14" s="36" t="s">
        <v>707</v>
      </c>
      <c r="C14" s="36" t="s">
        <v>707</v>
      </c>
      <c r="D14" s="36" t="s">
        <v>707</v>
      </c>
      <c r="E14" s="36" t="s">
        <v>707</v>
      </c>
      <c r="F14" s="36" t="s">
        <v>707</v>
      </c>
      <c r="G14" s="36" t="s">
        <v>707</v>
      </c>
      <c r="H14" s="36" t="s">
        <v>707</v>
      </c>
      <c r="I14" s="36" t="s">
        <v>707</v>
      </c>
      <c r="J14" s="36" t="s">
        <v>707</v>
      </c>
      <c r="K14" s="85" t="s">
        <v>707</v>
      </c>
      <c r="L14" s="36" t="s">
        <v>707</v>
      </c>
    </row>
    <row r="15" spans="1:12" ht="22.5" customHeight="1" x14ac:dyDescent="0.25">
      <c r="A15" s="478"/>
      <c r="B15" s="36" t="s">
        <v>707</v>
      </c>
      <c r="C15" s="36" t="s">
        <v>707</v>
      </c>
      <c r="D15" s="36" t="s">
        <v>707</v>
      </c>
      <c r="E15" s="36" t="s">
        <v>707</v>
      </c>
      <c r="F15" s="36" t="s">
        <v>707</v>
      </c>
      <c r="G15" s="36" t="s">
        <v>707</v>
      </c>
      <c r="H15" s="36" t="s">
        <v>707</v>
      </c>
      <c r="I15" s="36" t="s">
        <v>707</v>
      </c>
      <c r="J15" s="36" t="s">
        <v>707</v>
      </c>
      <c r="K15" s="85" t="s">
        <v>707</v>
      </c>
      <c r="L15" s="36" t="s">
        <v>707</v>
      </c>
    </row>
    <row r="16" spans="1:12" ht="22.5" customHeight="1" x14ac:dyDescent="0.25">
      <c r="A16" s="478" t="s">
        <v>255</v>
      </c>
      <c r="B16" s="36" t="s">
        <v>707</v>
      </c>
      <c r="C16" s="36" t="s">
        <v>707</v>
      </c>
      <c r="D16" s="36" t="s">
        <v>707</v>
      </c>
      <c r="E16" s="36" t="s">
        <v>707</v>
      </c>
      <c r="F16" s="36" t="s">
        <v>707</v>
      </c>
      <c r="G16" s="36" t="s">
        <v>707</v>
      </c>
      <c r="H16" s="36" t="s">
        <v>707</v>
      </c>
      <c r="I16" s="36" t="s">
        <v>707</v>
      </c>
      <c r="J16" s="36" t="s">
        <v>707</v>
      </c>
      <c r="K16" s="85" t="s">
        <v>707</v>
      </c>
      <c r="L16" s="36" t="s">
        <v>707</v>
      </c>
    </row>
    <row r="17" spans="1:12" ht="22.5" customHeight="1" x14ac:dyDescent="0.25">
      <c r="A17" s="478"/>
      <c r="B17" s="36" t="s">
        <v>707</v>
      </c>
      <c r="C17" s="36" t="s">
        <v>707</v>
      </c>
      <c r="D17" s="36" t="s">
        <v>707</v>
      </c>
      <c r="E17" s="36" t="s">
        <v>707</v>
      </c>
      <c r="F17" s="36" t="s">
        <v>707</v>
      </c>
      <c r="G17" s="36" t="s">
        <v>707</v>
      </c>
      <c r="H17" s="36" t="s">
        <v>707</v>
      </c>
      <c r="I17" s="36" t="s">
        <v>707</v>
      </c>
      <c r="J17" s="36" t="s">
        <v>707</v>
      </c>
      <c r="K17" s="85" t="s">
        <v>707</v>
      </c>
      <c r="L17" s="36" t="s">
        <v>707</v>
      </c>
    </row>
    <row r="18" spans="1:12" ht="22.5" customHeight="1" x14ac:dyDescent="0.25">
      <c r="A18" s="475" t="s">
        <v>150</v>
      </c>
      <c r="B18" s="475"/>
      <c r="C18" s="475"/>
      <c r="D18" s="475"/>
      <c r="E18" s="475"/>
      <c r="F18" s="475"/>
      <c r="G18" s="475"/>
      <c r="H18" s="475"/>
      <c r="I18" s="475"/>
      <c r="J18" s="475"/>
      <c r="K18" s="87">
        <f>SUM(K4:K17)</f>
        <v>275108.84999999998</v>
      </c>
      <c r="L18" s="36" t="s">
        <v>707</v>
      </c>
    </row>
  </sheetData>
  <mergeCells count="7">
    <mergeCell ref="A1:L1"/>
    <mergeCell ref="A18:J18"/>
    <mergeCell ref="A4:A7"/>
    <mergeCell ref="A8:A10"/>
    <mergeCell ref="A11:A12"/>
    <mergeCell ref="A13:A15"/>
    <mergeCell ref="A16:A17"/>
  </mergeCells>
  <pageMargins left="0.25" right="0.25" top="0.75" bottom="0.75" header="0.3" footer="0.3"/>
  <pageSetup paperSize="9" scale="96" orientation="landscape"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view="pageLayout" workbookViewId="0">
      <selection activeCell="A23" sqref="A23:J23"/>
    </sheetView>
  </sheetViews>
  <sheetFormatPr defaultRowHeight="15" x14ac:dyDescent="0.25"/>
  <cols>
    <col min="1" max="1" width="19.5703125" customWidth="1"/>
    <col min="2" max="2" width="13.42578125" customWidth="1"/>
    <col min="3" max="3" width="9.42578125" customWidth="1"/>
    <col min="4" max="4" width="10.140625" customWidth="1"/>
    <col min="5" max="5" width="10.28515625" customWidth="1"/>
    <col min="6" max="6" width="10.140625" customWidth="1"/>
    <col min="7" max="7" width="9.140625" customWidth="1"/>
    <col min="8" max="8" width="13.28515625" customWidth="1"/>
    <col min="9" max="9" width="13.42578125" customWidth="1"/>
    <col min="10" max="10" width="16.28515625" customWidth="1"/>
    <col min="11" max="11" width="11.85546875" customWidth="1"/>
    <col min="12" max="12" width="10.7109375" customWidth="1"/>
  </cols>
  <sheetData>
    <row r="1" spans="1:11" ht="15.75" x14ac:dyDescent="0.25">
      <c r="A1" s="466">
        <v>18</v>
      </c>
      <c r="B1" s="466"/>
      <c r="C1" s="466"/>
      <c r="D1" s="466"/>
      <c r="E1" s="466"/>
      <c r="F1" s="466"/>
      <c r="G1" s="466"/>
      <c r="H1" s="466"/>
      <c r="I1" s="466"/>
      <c r="J1" s="466"/>
      <c r="K1" s="466"/>
    </row>
    <row r="2" spans="1:11" ht="15.75" x14ac:dyDescent="0.25">
      <c r="A2" s="15" t="s">
        <v>685</v>
      </c>
    </row>
    <row r="3" spans="1:11" x14ac:dyDescent="0.25">
      <c r="A3" t="s">
        <v>686</v>
      </c>
    </row>
    <row r="4" spans="1:11" ht="63.75" x14ac:dyDescent="0.25">
      <c r="A4" s="5" t="s">
        <v>267</v>
      </c>
      <c r="B4" s="5" t="s">
        <v>268</v>
      </c>
      <c r="C4" s="5" t="s">
        <v>269</v>
      </c>
      <c r="D4" s="5" t="s">
        <v>246</v>
      </c>
      <c r="E4" s="5" t="s">
        <v>247</v>
      </c>
      <c r="F4" s="5" t="s">
        <v>270</v>
      </c>
      <c r="G4" s="5" t="s">
        <v>221</v>
      </c>
      <c r="H4" s="5" t="s">
        <v>222</v>
      </c>
      <c r="I4" s="5" t="s">
        <v>250</v>
      </c>
      <c r="J4" s="5" t="s">
        <v>265</v>
      </c>
      <c r="K4" s="5" t="s">
        <v>271</v>
      </c>
    </row>
    <row r="5" spans="1:11" ht="23.25" customHeight="1" x14ac:dyDescent="0.25">
      <c r="A5" s="36" t="s">
        <v>707</v>
      </c>
      <c r="B5" s="36" t="s">
        <v>707</v>
      </c>
      <c r="C5" s="36" t="s">
        <v>707</v>
      </c>
      <c r="D5" s="36" t="s">
        <v>707</v>
      </c>
      <c r="E5" s="36" t="s">
        <v>707</v>
      </c>
      <c r="F5" s="36" t="s">
        <v>707</v>
      </c>
      <c r="G5" s="36" t="s">
        <v>707</v>
      </c>
      <c r="H5" s="36" t="s">
        <v>707</v>
      </c>
      <c r="I5" s="36" t="s">
        <v>707</v>
      </c>
      <c r="J5" s="36" t="s">
        <v>707</v>
      </c>
      <c r="K5" s="36" t="s">
        <v>707</v>
      </c>
    </row>
    <row r="6" spans="1:11" ht="23.25" customHeight="1" x14ac:dyDescent="0.25">
      <c r="A6" s="36" t="s">
        <v>707</v>
      </c>
      <c r="B6" s="36" t="s">
        <v>707</v>
      </c>
      <c r="C6" s="36" t="s">
        <v>707</v>
      </c>
      <c r="D6" s="36" t="s">
        <v>707</v>
      </c>
      <c r="E6" s="36" t="s">
        <v>707</v>
      </c>
      <c r="F6" s="36" t="s">
        <v>707</v>
      </c>
      <c r="G6" s="36" t="s">
        <v>707</v>
      </c>
      <c r="H6" s="36" t="s">
        <v>707</v>
      </c>
      <c r="I6" s="36" t="s">
        <v>707</v>
      </c>
      <c r="J6" s="36" t="s">
        <v>707</v>
      </c>
      <c r="K6" s="36" t="s">
        <v>707</v>
      </c>
    </row>
    <row r="7" spans="1:11" ht="23.25" customHeight="1" x14ac:dyDescent="0.25">
      <c r="A7" s="36" t="s">
        <v>707</v>
      </c>
      <c r="B7" s="36" t="s">
        <v>707</v>
      </c>
      <c r="C7" s="36" t="s">
        <v>707</v>
      </c>
      <c r="D7" s="36" t="s">
        <v>707</v>
      </c>
      <c r="E7" s="36" t="s">
        <v>707</v>
      </c>
      <c r="F7" s="36" t="s">
        <v>707</v>
      </c>
      <c r="G7" s="36" t="s">
        <v>707</v>
      </c>
      <c r="H7" s="36" t="s">
        <v>707</v>
      </c>
      <c r="I7" s="36" t="s">
        <v>707</v>
      </c>
      <c r="J7" s="36" t="s">
        <v>707</v>
      </c>
      <c r="K7" s="36" t="s">
        <v>707</v>
      </c>
    </row>
    <row r="8" spans="1:11" ht="23.25" customHeight="1" x14ac:dyDescent="0.25">
      <c r="A8" s="36" t="s">
        <v>707</v>
      </c>
      <c r="B8" s="36" t="s">
        <v>707</v>
      </c>
      <c r="C8" s="36" t="s">
        <v>707</v>
      </c>
      <c r="D8" s="36" t="s">
        <v>707</v>
      </c>
      <c r="E8" s="36" t="s">
        <v>707</v>
      </c>
      <c r="F8" s="36" t="s">
        <v>707</v>
      </c>
      <c r="G8" s="36" t="s">
        <v>707</v>
      </c>
      <c r="H8" s="36" t="s">
        <v>707</v>
      </c>
      <c r="I8" s="36" t="s">
        <v>707</v>
      </c>
      <c r="J8" s="36" t="s">
        <v>707</v>
      </c>
      <c r="K8" s="36" t="s">
        <v>707</v>
      </c>
    </row>
    <row r="9" spans="1:11" ht="23.25" customHeight="1" x14ac:dyDescent="0.25">
      <c r="A9" s="36" t="s">
        <v>707</v>
      </c>
      <c r="B9" s="36" t="s">
        <v>707</v>
      </c>
      <c r="C9" s="36" t="s">
        <v>707</v>
      </c>
      <c r="D9" s="36" t="s">
        <v>707</v>
      </c>
      <c r="E9" s="36" t="s">
        <v>707</v>
      </c>
      <c r="F9" s="36" t="s">
        <v>707</v>
      </c>
      <c r="G9" s="36" t="s">
        <v>707</v>
      </c>
      <c r="H9" s="36" t="s">
        <v>707</v>
      </c>
      <c r="I9" s="36" t="s">
        <v>707</v>
      </c>
      <c r="J9" s="36" t="s">
        <v>707</v>
      </c>
      <c r="K9" s="36" t="s">
        <v>707</v>
      </c>
    </row>
    <row r="10" spans="1:11" ht="23.25" customHeight="1" x14ac:dyDescent="0.25">
      <c r="A10" s="36" t="s">
        <v>707</v>
      </c>
      <c r="B10" s="36" t="s">
        <v>707</v>
      </c>
      <c r="C10" s="36" t="s">
        <v>707</v>
      </c>
      <c r="D10" s="36" t="s">
        <v>707</v>
      </c>
      <c r="E10" s="36" t="s">
        <v>707</v>
      </c>
      <c r="F10" s="36" t="s">
        <v>707</v>
      </c>
      <c r="G10" s="36" t="s">
        <v>707</v>
      </c>
      <c r="H10" s="36" t="s">
        <v>707</v>
      </c>
      <c r="I10" s="36" t="s">
        <v>707</v>
      </c>
      <c r="J10" s="36" t="s">
        <v>707</v>
      </c>
      <c r="K10" s="36" t="s">
        <v>707</v>
      </c>
    </row>
    <row r="11" spans="1:11" ht="15.75" x14ac:dyDescent="0.25">
      <c r="A11" s="18" t="s">
        <v>272</v>
      </c>
    </row>
    <row r="12" spans="1:11" ht="63.75" x14ac:dyDescent="0.25">
      <c r="A12" s="5" t="s">
        <v>267</v>
      </c>
      <c r="B12" s="5" t="s">
        <v>268</v>
      </c>
      <c r="C12" s="5" t="s">
        <v>273</v>
      </c>
      <c r="D12" s="5" t="s">
        <v>236</v>
      </c>
      <c r="E12" s="5" t="s">
        <v>247</v>
      </c>
      <c r="F12" s="5" t="s">
        <v>248</v>
      </c>
      <c r="G12" s="5" t="s">
        <v>274</v>
      </c>
      <c r="H12" s="5" t="s">
        <v>263</v>
      </c>
      <c r="I12" s="5" t="s">
        <v>275</v>
      </c>
      <c r="J12" s="5" t="s">
        <v>265</v>
      </c>
      <c r="K12" s="5" t="s">
        <v>276</v>
      </c>
    </row>
    <row r="13" spans="1:11" ht="23.25" customHeight="1" x14ac:dyDescent="0.25">
      <c r="A13" s="36" t="s">
        <v>707</v>
      </c>
      <c r="B13" s="36" t="s">
        <v>707</v>
      </c>
      <c r="C13" s="36" t="s">
        <v>707</v>
      </c>
      <c r="D13" s="36" t="s">
        <v>707</v>
      </c>
      <c r="E13" s="36" t="s">
        <v>707</v>
      </c>
      <c r="F13" s="36" t="s">
        <v>707</v>
      </c>
      <c r="G13" s="36" t="s">
        <v>707</v>
      </c>
      <c r="H13" s="36" t="s">
        <v>707</v>
      </c>
      <c r="I13" s="36" t="s">
        <v>707</v>
      </c>
      <c r="J13" s="36" t="s">
        <v>707</v>
      </c>
      <c r="K13" s="36" t="s">
        <v>707</v>
      </c>
    </row>
    <row r="14" spans="1:11" ht="18.75" customHeight="1" x14ac:dyDescent="0.25">
      <c r="A14" s="36" t="s">
        <v>707</v>
      </c>
      <c r="B14" s="36" t="s">
        <v>707</v>
      </c>
      <c r="C14" s="36" t="s">
        <v>707</v>
      </c>
      <c r="D14" s="36" t="s">
        <v>707</v>
      </c>
      <c r="E14" s="36" t="s">
        <v>707</v>
      </c>
      <c r="F14" s="36" t="s">
        <v>707</v>
      </c>
      <c r="G14" s="36" t="s">
        <v>707</v>
      </c>
      <c r="H14" s="36" t="s">
        <v>707</v>
      </c>
      <c r="I14" s="36" t="s">
        <v>707</v>
      </c>
      <c r="J14" s="36" t="s">
        <v>707</v>
      </c>
      <c r="K14" s="36" t="s">
        <v>707</v>
      </c>
    </row>
    <row r="15" spans="1:11" ht="23.25" customHeight="1" x14ac:dyDescent="0.25">
      <c r="A15" s="36" t="s">
        <v>707</v>
      </c>
      <c r="B15" s="36" t="s">
        <v>707</v>
      </c>
      <c r="C15" s="36" t="s">
        <v>707</v>
      </c>
      <c r="D15" s="36" t="s">
        <v>707</v>
      </c>
      <c r="E15" s="36" t="s">
        <v>707</v>
      </c>
      <c r="F15" s="36" t="s">
        <v>707</v>
      </c>
      <c r="G15" s="36" t="s">
        <v>707</v>
      </c>
      <c r="H15" s="36" t="s">
        <v>707</v>
      </c>
      <c r="I15" s="36" t="s">
        <v>707</v>
      </c>
      <c r="J15" s="36" t="s">
        <v>707</v>
      </c>
      <c r="K15" s="36" t="s">
        <v>707</v>
      </c>
    </row>
    <row r="16" spans="1:11" ht="23.25" customHeight="1" x14ac:dyDescent="0.25">
      <c r="A16" s="36" t="s">
        <v>707</v>
      </c>
      <c r="B16" s="36" t="s">
        <v>707</v>
      </c>
      <c r="C16" s="36" t="s">
        <v>707</v>
      </c>
      <c r="D16" s="36" t="s">
        <v>707</v>
      </c>
      <c r="E16" s="36" t="s">
        <v>707</v>
      </c>
      <c r="F16" s="36" t="s">
        <v>707</v>
      </c>
      <c r="G16" s="36" t="s">
        <v>707</v>
      </c>
      <c r="H16" s="36" t="s">
        <v>707</v>
      </c>
      <c r="I16" s="36" t="s">
        <v>707</v>
      </c>
      <c r="J16" s="36" t="s">
        <v>707</v>
      </c>
      <c r="K16" s="36" t="s">
        <v>707</v>
      </c>
    </row>
    <row r="17" spans="1:11" ht="23.25" customHeight="1" x14ac:dyDescent="0.25">
      <c r="A17" s="36" t="s">
        <v>707</v>
      </c>
      <c r="B17" s="36" t="s">
        <v>707</v>
      </c>
      <c r="C17" s="36" t="s">
        <v>707</v>
      </c>
      <c r="D17" s="36" t="s">
        <v>707</v>
      </c>
      <c r="E17" s="36" t="s">
        <v>707</v>
      </c>
      <c r="F17" s="36" t="s">
        <v>707</v>
      </c>
      <c r="G17" s="36" t="s">
        <v>707</v>
      </c>
      <c r="H17" s="36" t="s">
        <v>707</v>
      </c>
      <c r="I17" s="36" t="s">
        <v>707</v>
      </c>
      <c r="J17" s="36" t="s">
        <v>707</v>
      </c>
      <c r="K17" s="36" t="s">
        <v>707</v>
      </c>
    </row>
    <row r="18" spans="1:11" ht="23.25" customHeight="1" x14ac:dyDescent="0.25">
      <c r="A18" s="41" t="s">
        <v>229</v>
      </c>
      <c r="B18" s="36" t="s">
        <v>707</v>
      </c>
      <c r="C18" s="36" t="s">
        <v>707</v>
      </c>
      <c r="D18" s="36" t="s">
        <v>707</v>
      </c>
      <c r="E18" s="36" t="s">
        <v>707</v>
      </c>
      <c r="F18" s="36" t="s">
        <v>707</v>
      </c>
      <c r="G18" s="36" t="s">
        <v>707</v>
      </c>
      <c r="H18" s="36" t="s">
        <v>707</v>
      </c>
      <c r="I18" s="36" t="s">
        <v>707</v>
      </c>
      <c r="J18" s="36" t="s">
        <v>707</v>
      </c>
      <c r="K18" s="36" t="s">
        <v>707</v>
      </c>
    </row>
    <row r="19" spans="1:11" ht="38.25" customHeight="1" x14ac:dyDescent="0.25">
      <c r="A19" s="468" t="s">
        <v>277</v>
      </c>
      <c r="B19" s="468"/>
      <c r="C19" s="468"/>
      <c r="D19" s="468"/>
      <c r="E19" s="468"/>
      <c r="F19" s="468"/>
      <c r="G19" s="468"/>
      <c r="H19" s="468"/>
      <c r="I19" s="468"/>
      <c r="J19" s="468"/>
      <c r="K19" s="468"/>
    </row>
  </sheetData>
  <mergeCells count="2">
    <mergeCell ref="A19:K19"/>
    <mergeCell ref="A1:K1"/>
  </mergeCells>
  <pageMargins left="0.25" right="0.25" top="0.75" bottom="0.75" header="0.3" footer="0.3"/>
  <pageSetup paperSize="9" orientation="landscape"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view="pageLayout" workbookViewId="0">
      <selection activeCell="A23" sqref="A23:J23"/>
    </sheetView>
  </sheetViews>
  <sheetFormatPr defaultRowHeight="15" x14ac:dyDescent="0.25"/>
  <cols>
    <col min="1" max="1" width="19.5703125" customWidth="1"/>
    <col min="2" max="2" width="10.140625" customWidth="1"/>
    <col min="3" max="3" width="9.42578125" customWidth="1"/>
    <col min="4" max="4" width="10.140625" customWidth="1"/>
    <col min="5" max="5" width="10.28515625" customWidth="1"/>
    <col min="6" max="6" width="10.140625" customWidth="1"/>
    <col min="7" max="7" width="9.140625" customWidth="1"/>
    <col min="8" max="9" width="12" customWidth="1"/>
    <col min="10" max="10" width="15.140625" customWidth="1"/>
    <col min="11" max="11" width="11.85546875" customWidth="1"/>
    <col min="12" max="12" width="10.7109375" customWidth="1"/>
  </cols>
  <sheetData>
    <row r="1" spans="1:12" ht="15.75" x14ac:dyDescent="0.25">
      <c r="A1" s="466">
        <v>19</v>
      </c>
      <c r="B1" s="466"/>
      <c r="C1" s="466"/>
      <c r="D1" s="466"/>
      <c r="E1" s="466"/>
      <c r="F1" s="466"/>
      <c r="G1" s="466"/>
      <c r="H1" s="466"/>
      <c r="I1" s="466"/>
      <c r="J1" s="466"/>
      <c r="K1" s="466"/>
      <c r="L1" s="466"/>
    </row>
    <row r="2" spans="1:12" ht="15.75" x14ac:dyDescent="0.25">
      <c r="A2" s="20" t="s">
        <v>688</v>
      </c>
    </row>
    <row r="3" spans="1:12" ht="15.75" x14ac:dyDescent="0.25">
      <c r="A3" s="20" t="s">
        <v>687</v>
      </c>
    </row>
    <row r="4" spans="1:12" ht="63.75" x14ac:dyDescent="0.25">
      <c r="A4" s="5" t="s">
        <v>145</v>
      </c>
      <c r="B4" s="5" t="s">
        <v>278</v>
      </c>
      <c r="C4" s="5" t="s">
        <v>187</v>
      </c>
      <c r="D4" s="5" t="s">
        <v>279</v>
      </c>
      <c r="E4" s="5" t="s">
        <v>280</v>
      </c>
      <c r="F4" s="5" t="s">
        <v>247</v>
      </c>
      <c r="G4" s="5" t="s">
        <v>281</v>
      </c>
      <c r="H4" s="5" t="s">
        <v>282</v>
      </c>
      <c r="I4" s="5" t="s">
        <v>283</v>
      </c>
      <c r="J4" s="5" t="s">
        <v>284</v>
      </c>
      <c r="K4" s="5" t="s">
        <v>193</v>
      </c>
      <c r="L4" s="10" t="s">
        <v>285</v>
      </c>
    </row>
    <row r="5" spans="1:12" ht="23.25" customHeight="1" x14ac:dyDescent="0.25">
      <c r="A5" s="479" t="s">
        <v>194</v>
      </c>
      <c r="B5" s="36" t="s">
        <v>707</v>
      </c>
      <c r="C5" s="36" t="s">
        <v>707</v>
      </c>
      <c r="D5" s="36" t="s">
        <v>707</v>
      </c>
      <c r="E5" s="36" t="s">
        <v>707</v>
      </c>
      <c r="F5" s="36" t="s">
        <v>707</v>
      </c>
      <c r="G5" s="36" t="s">
        <v>707</v>
      </c>
      <c r="H5" s="36" t="s">
        <v>707</v>
      </c>
      <c r="I5" s="36" t="s">
        <v>707</v>
      </c>
      <c r="J5" s="36" t="s">
        <v>707</v>
      </c>
      <c r="K5" s="36" t="s">
        <v>707</v>
      </c>
      <c r="L5" s="36" t="s">
        <v>707</v>
      </c>
    </row>
    <row r="6" spans="1:12" ht="23.25" customHeight="1" x14ac:dyDescent="0.25">
      <c r="A6" s="479"/>
      <c r="B6" s="36" t="s">
        <v>707</v>
      </c>
      <c r="C6" s="36" t="s">
        <v>707</v>
      </c>
      <c r="D6" s="36" t="s">
        <v>707</v>
      </c>
      <c r="E6" s="36" t="s">
        <v>707</v>
      </c>
      <c r="F6" s="36" t="s">
        <v>707</v>
      </c>
      <c r="G6" s="36" t="s">
        <v>707</v>
      </c>
      <c r="H6" s="36" t="s">
        <v>707</v>
      </c>
      <c r="I6" s="36" t="s">
        <v>707</v>
      </c>
      <c r="J6" s="36" t="s">
        <v>707</v>
      </c>
      <c r="K6" s="36" t="s">
        <v>707</v>
      </c>
      <c r="L6" s="36" t="s">
        <v>707</v>
      </c>
    </row>
    <row r="7" spans="1:12" ht="23.25" customHeight="1" x14ac:dyDescent="0.25">
      <c r="A7" s="479"/>
      <c r="B7" s="36" t="s">
        <v>707</v>
      </c>
      <c r="C7" s="36" t="s">
        <v>707</v>
      </c>
      <c r="D7" s="36" t="s">
        <v>707</v>
      </c>
      <c r="E7" s="36" t="s">
        <v>707</v>
      </c>
      <c r="F7" s="36" t="s">
        <v>707</v>
      </c>
      <c r="G7" s="36" t="s">
        <v>707</v>
      </c>
      <c r="H7" s="36" t="s">
        <v>707</v>
      </c>
      <c r="I7" s="36" t="s">
        <v>707</v>
      </c>
      <c r="J7" s="36" t="s">
        <v>707</v>
      </c>
      <c r="K7" s="36" t="s">
        <v>707</v>
      </c>
      <c r="L7" s="36" t="s">
        <v>707</v>
      </c>
    </row>
    <row r="8" spans="1:12" ht="23.25" customHeight="1" x14ac:dyDescent="0.25">
      <c r="A8" s="479" t="s">
        <v>286</v>
      </c>
      <c r="B8" s="36" t="s">
        <v>707</v>
      </c>
      <c r="C8" s="36" t="s">
        <v>707</v>
      </c>
      <c r="D8" s="36" t="s">
        <v>707</v>
      </c>
      <c r="E8" s="36" t="s">
        <v>707</v>
      </c>
      <c r="F8" s="36" t="s">
        <v>707</v>
      </c>
      <c r="G8" s="36" t="s">
        <v>707</v>
      </c>
      <c r="H8" s="36" t="s">
        <v>707</v>
      </c>
      <c r="I8" s="36" t="s">
        <v>707</v>
      </c>
      <c r="J8" s="36" t="s">
        <v>707</v>
      </c>
      <c r="K8" s="36" t="s">
        <v>707</v>
      </c>
      <c r="L8" s="36" t="s">
        <v>707</v>
      </c>
    </row>
    <row r="9" spans="1:12" ht="23.25" customHeight="1" x14ac:dyDescent="0.25">
      <c r="A9" s="479"/>
      <c r="B9" s="36" t="s">
        <v>707</v>
      </c>
      <c r="C9" s="36" t="s">
        <v>707</v>
      </c>
      <c r="D9" s="36" t="s">
        <v>707</v>
      </c>
      <c r="E9" s="36" t="s">
        <v>707</v>
      </c>
      <c r="F9" s="36" t="s">
        <v>707</v>
      </c>
      <c r="G9" s="36" t="s">
        <v>707</v>
      </c>
      <c r="H9" s="36" t="s">
        <v>707</v>
      </c>
      <c r="I9" s="36" t="s">
        <v>707</v>
      </c>
      <c r="J9" s="36" t="s">
        <v>707</v>
      </c>
      <c r="K9" s="36" t="s">
        <v>707</v>
      </c>
      <c r="L9" s="36" t="s">
        <v>707</v>
      </c>
    </row>
    <row r="10" spans="1:12" ht="23.25" customHeight="1" x14ac:dyDescent="0.25">
      <c r="A10" s="479" t="s">
        <v>287</v>
      </c>
      <c r="B10" s="36" t="s">
        <v>707</v>
      </c>
      <c r="C10" s="36" t="s">
        <v>707</v>
      </c>
      <c r="D10" s="36" t="s">
        <v>707</v>
      </c>
      <c r="E10" s="36" t="s">
        <v>707</v>
      </c>
      <c r="F10" s="36" t="s">
        <v>707</v>
      </c>
      <c r="G10" s="36" t="s">
        <v>707</v>
      </c>
      <c r="H10" s="36" t="s">
        <v>707</v>
      </c>
      <c r="I10" s="36" t="s">
        <v>707</v>
      </c>
      <c r="J10" s="36" t="s">
        <v>707</v>
      </c>
      <c r="K10" s="36" t="s">
        <v>707</v>
      </c>
      <c r="L10" s="36" t="s">
        <v>707</v>
      </c>
    </row>
    <row r="11" spans="1:12" ht="23.25" customHeight="1" x14ac:dyDescent="0.25">
      <c r="A11" s="479"/>
      <c r="B11" s="36" t="s">
        <v>707</v>
      </c>
      <c r="C11" s="36" t="s">
        <v>707</v>
      </c>
      <c r="D11" s="36" t="s">
        <v>707</v>
      </c>
      <c r="E11" s="36" t="s">
        <v>707</v>
      </c>
      <c r="F11" s="36" t="s">
        <v>707</v>
      </c>
      <c r="G11" s="36" t="s">
        <v>707</v>
      </c>
      <c r="H11" s="36" t="s">
        <v>707</v>
      </c>
      <c r="I11" s="36" t="s">
        <v>707</v>
      </c>
      <c r="J11" s="36" t="s">
        <v>707</v>
      </c>
      <c r="K11" s="36" t="s">
        <v>707</v>
      </c>
      <c r="L11" s="36" t="s">
        <v>707</v>
      </c>
    </row>
    <row r="12" spans="1:12" ht="23.25" customHeight="1" x14ac:dyDescent="0.25">
      <c r="A12" s="479"/>
      <c r="B12" s="36" t="s">
        <v>707</v>
      </c>
      <c r="C12" s="36" t="s">
        <v>707</v>
      </c>
      <c r="D12" s="36" t="s">
        <v>707</v>
      </c>
      <c r="E12" s="36" t="s">
        <v>707</v>
      </c>
      <c r="F12" s="36" t="s">
        <v>707</v>
      </c>
      <c r="G12" s="36" t="s">
        <v>707</v>
      </c>
      <c r="H12" s="36" t="s">
        <v>707</v>
      </c>
      <c r="I12" s="36" t="s">
        <v>707</v>
      </c>
      <c r="J12" s="36" t="s">
        <v>707</v>
      </c>
      <c r="K12" s="36" t="s">
        <v>707</v>
      </c>
      <c r="L12" s="36" t="s">
        <v>707</v>
      </c>
    </row>
    <row r="13" spans="1:12" ht="23.25" customHeight="1" x14ac:dyDescent="0.25">
      <c r="A13" s="479"/>
      <c r="B13" s="36" t="s">
        <v>707</v>
      </c>
      <c r="C13" s="36" t="s">
        <v>707</v>
      </c>
      <c r="D13" s="36" t="s">
        <v>707</v>
      </c>
      <c r="E13" s="36" t="s">
        <v>707</v>
      </c>
      <c r="F13" s="36" t="s">
        <v>707</v>
      </c>
      <c r="G13" s="36" t="s">
        <v>707</v>
      </c>
      <c r="H13" s="36" t="s">
        <v>707</v>
      </c>
      <c r="I13" s="36" t="s">
        <v>707</v>
      </c>
      <c r="J13" s="36" t="s">
        <v>707</v>
      </c>
      <c r="K13" s="36" t="s">
        <v>707</v>
      </c>
      <c r="L13" s="36" t="s">
        <v>707</v>
      </c>
    </row>
    <row r="14" spans="1:12" ht="23.25" customHeight="1" x14ac:dyDescent="0.25">
      <c r="A14" s="479" t="s">
        <v>197</v>
      </c>
      <c r="B14" s="36" t="s">
        <v>707</v>
      </c>
      <c r="C14" s="36" t="s">
        <v>707</v>
      </c>
      <c r="D14" s="36" t="s">
        <v>707</v>
      </c>
      <c r="E14" s="36" t="s">
        <v>707</v>
      </c>
      <c r="F14" s="36" t="s">
        <v>707</v>
      </c>
      <c r="G14" s="36" t="s">
        <v>707</v>
      </c>
      <c r="H14" s="36" t="s">
        <v>707</v>
      </c>
      <c r="I14" s="36" t="s">
        <v>707</v>
      </c>
      <c r="J14" s="36" t="s">
        <v>707</v>
      </c>
      <c r="K14" s="36" t="s">
        <v>707</v>
      </c>
      <c r="L14" s="36" t="s">
        <v>707</v>
      </c>
    </row>
    <row r="15" spans="1:12" ht="23.25" customHeight="1" x14ac:dyDescent="0.25">
      <c r="A15" s="479"/>
      <c r="B15" s="36" t="s">
        <v>707</v>
      </c>
      <c r="C15" s="36" t="s">
        <v>707</v>
      </c>
      <c r="D15" s="36" t="s">
        <v>707</v>
      </c>
      <c r="E15" s="36" t="s">
        <v>707</v>
      </c>
      <c r="F15" s="36" t="s">
        <v>707</v>
      </c>
      <c r="G15" s="36" t="s">
        <v>707</v>
      </c>
      <c r="H15" s="36" t="s">
        <v>707</v>
      </c>
      <c r="I15" s="36" t="s">
        <v>707</v>
      </c>
      <c r="J15" s="36" t="s">
        <v>707</v>
      </c>
      <c r="K15" s="36" t="s">
        <v>707</v>
      </c>
      <c r="L15" s="36" t="s">
        <v>707</v>
      </c>
    </row>
    <row r="16" spans="1:12" ht="23.25" customHeight="1" x14ac:dyDescent="0.25">
      <c r="A16" s="479"/>
      <c r="B16" s="36" t="s">
        <v>707</v>
      </c>
      <c r="C16" s="36" t="s">
        <v>707</v>
      </c>
      <c r="D16" s="36" t="s">
        <v>707</v>
      </c>
      <c r="E16" s="36" t="s">
        <v>707</v>
      </c>
      <c r="F16" s="36" t="s">
        <v>707</v>
      </c>
      <c r="G16" s="36" t="s">
        <v>707</v>
      </c>
      <c r="H16" s="36" t="s">
        <v>707</v>
      </c>
      <c r="I16" s="36" t="s">
        <v>707</v>
      </c>
      <c r="J16" s="36" t="s">
        <v>707</v>
      </c>
      <c r="K16" s="36" t="s">
        <v>707</v>
      </c>
      <c r="L16" s="36" t="s">
        <v>707</v>
      </c>
    </row>
    <row r="17" spans="1:12" ht="20.25" customHeight="1" x14ac:dyDescent="0.25">
      <c r="A17" s="479" t="s">
        <v>288</v>
      </c>
      <c r="B17" s="36"/>
      <c r="C17" s="36" t="s">
        <v>707</v>
      </c>
      <c r="D17" s="36" t="s">
        <v>707</v>
      </c>
      <c r="E17" s="36" t="s">
        <v>707</v>
      </c>
      <c r="F17" s="36" t="s">
        <v>707</v>
      </c>
      <c r="G17" s="36" t="s">
        <v>707</v>
      </c>
      <c r="H17" s="36" t="s">
        <v>707</v>
      </c>
      <c r="I17" s="36" t="s">
        <v>707</v>
      </c>
      <c r="J17" s="36" t="s">
        <v>707</v>
      </c>
      <c r="K17" s="36" t="s">
        <v>707</v>
      </c>
      <c r="L17" s="36" t="s">
        <v>707</v>
      </c>
    </row>
    <row r="18" spans="1:12" ht="23.25" customHeight="1" x14ac:dyDescent="0.25">
      <c r="A18" s="479"/>
      <c r="B18" s="36" t="s">
        <v>707</v>
      </c>
      <c r="C18" s="36" t="s">
        <v>707</v>
      </c>
      <c r="D18" s="36" t="s">
        <v>707</v>
      </c>
      <c r="E18" s="36" t="s">
        <v>707</v>
      </c>
      <c r="F18" s="36" t="s">
        <v>707</v>
      </c>
      <c r="G18" s="36" t="s">
        <v>707</v>
      </c>
      <c r="H18" s="36" t="s">
        <v>707</v>
      </c>
      <c r="I18" s="36" t="s">
        <v>707</v>
      </c>
      <c r="J18" s="36" t="s">
        <v>707</v>
      </c>
      <c r="K18" s="36" t="s">
        <v>707</v>
      </c>
      <c r="L18" s="36" t="s">
        <v>707</v>
      </c>
    </row>
    <row r="19" spans="1:12" ht="23.25" customHeight="1" x14ac:dyDescent="0.25">
      <c r="A19" s="479"/>
      <c r="B19" s="36" t="s">
        <v>707</v>
      </c>
      <c r="C19" s="36" t="s">
        <v>707</v>
      </c>
      <c r="D19" s="36" t="s">
        <v>707</v>
      </c>
      <c r="E19" s="36" t="s">
        <v>707</v>
      </c>
      <c r="F19" s="36" t="s">
        <v>707</v>
      </c>
      <c r="G19" s="36" t="s">
        <v>707</v>
      </c>
      <c r="H19" s="36" t="s">
        <v>707</v>
      </c>
      <c r="I19" s="36" t="s">
        <v>707</v>
      </c>
      <c r="J19" s="36" t="s">
        <v>707</v>
      </c>
      <c r="K19" s="36" t="s">
        <v>707</v>
      </c>
      <c r="L19" s="36" t="s">
        <v>707</v>
      </c>
    </row>
    <row r="20" spans="1:12" ht="23.25" customHeight="1" x14ac:dyDescent="0.25">
      <c r="A20" s="479"/>
      <c r="B20" s="36" t="s">
        <v>707</v>
      </c>
      <c r="C20" s="36" t="s">
        <v>707</v>
      </c>
      <c r="D20" s="36" t="s">
        <v>707</v>
      </c>
      <c r="E20" s="36" t="s">
        <v>707</v>
      </c>
      <c r="F20" s="36" t="s">
        <v>707</v>
      </c>
      <c r="G20" s="36" t="s">
        <v>707</v>
      </c>
      <c r="H20" s="36" t="s">
        <v>707</v>
      </c>
      <c r="I20" s="36" t="s">
        <v>707</v>
      </c>
      <c r="J20" s="36" t="s">
        <v>707</v>
      </c>
      <c r="K20" s="36" t="s">
        <v>707</v>
      </c>
      <c r="L20" s="36" t="s">
        <v>707</v>
      </c>
    </row>
    <row r="21" spans="1:12" ht="23.25" customHeight="1" x14ac:dyDescent="0.25">
      <c r="A21" s="479" t="s">
        <v>150</v>
      </c>
      <c r="B21" s="479"/>
      <c r="C21" s="479"/>
      <c r="D21" s="479"/>
      <c r="E21" s="479"/>
      <c r="F21" s="479"/>
      <c r="G21" s="479"/>
      <c r="H21" s="479"/>
      <c r="I21" s="479"/>
      <c r="J21" s="479"/>
      <c r="K21" s="36" t="s">
        <v>707</v>
      </c>
      <c r="L21" s="36" t="s">
        <v>707</v>
      </c>
    </row>
  </sheetData>
  <mergeCells count="7">
    <mergeCell ref="A1:L1"/>
    <mergeCell ref="A21:J21"/>
    <mergeCell ref="A5:A7"/>
    <mergeCell ref="A8:A9"/>
    <mergeCell ref="A10:A13"/>
    <mergeCell ref="A14:A16"/>
    <mergeCell ref="A17:A20"/>
  </mergeCells>
  <pageMargins left="0.25" right="0.25" top="0.75" bottom="0.75" header="0.3" footer="0.3"/>
  <pageSetup paperSize="9" orientation="landscape"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view="pageLayout" zoomScaleNormal="100" workbookViewId="0">
      <selection activeCell="A23" sqref="A23:J23"/>
    </sheetView>
  </sheetViews>
  <sheetFormatPr defaultRowHeight="15" x14ac:dyDescent="0.25"/>
  <cols>
    <col min="1" max="1" width="17.42578125" customWidth="1"/>
    <col min="2" max="2" width="25" customWidth="1"/>
    <col min="3" max="3" width="12.7109375" customWidth="1"/>
    <col min="4" max="4" width="11.42578125" customWidth="1"/>
    <col min="5" max="5" width="5.85546875" customWidth="1"/>
    <col min="6" max="6" width="6.42578125" customWidth="1"/>
    <col min="7" max="7" width="12.28515625" customWidth="1"/>
    <col min="8" max="8" width="16.28515625" customWidth="1"/>
    <col min="9" max="9" width="11.140625" customWidth="1"/>
    <col min="10" max="10" width="15.140625" customWidth="1"/>
    <col min="11" max="11" width="10.85546875" customWidth="1"/>
    <col min="12" max="12" width="7" customWidth="1"/>
    <col min="13" max="13" width="20.85546875" customWidth="1"/>
  </cols>
  <sheetData>
    <row r="1" spans="1:12" ht="15.75" x14ac:dyDescent="0.25">
      <c r="A1" s="466">
        <v>20</v>
      </c>
      <c r="B1" s="466"/>
      <c r="C1" s="466"/>
      <c r="D1" s="466"/>
      <c r="E1" s="466"/>
      <c r="F1" s="466"/>
      <c r="G1" s="466"/>
      <c r="H1" s="466"/>
      <c r="I1" s="466"/>
      <c r="J1" s="466"/>
      <c r="K1" s="466"/>
      <c r="L1" s="466"/>
    </row>
    <row r="2" spans="1:12" ht="15.75" x14ac:dyDescent="0.25">
      <c r="A2" s="1" t="s">
        <v>689</v>
      </c>
    </row>
    <row r="3" spans="1:12" ht="15.75" x14ac:dyDescent="0.25">
      <c r="A3" s="1" t="s">
        <v>690</v>
      </c>
    </row>
    <row r="4" spans="1:12" ht="102" x14ac:dyDescent="0.25">
      <c r="A4" s="31" t="s">
        <v>145</v>
      </c>
      <c r="B4" s="5" t="s">
        <v>289</v>
      </c>
      <c r="C4" s="5" t="s">
        <v>290</v>
      </c>
      <c r="D4" s="5" t="s">
        <v>291</v>
      </c>
      <c r="E4" s="5" t="s">
        <v>292</v>
      </c>
      <c r="F4" s="5" t="s">
        <v>293</v>
      </c>
      <c r="G4" s="5" t="s">
        <v>294</v>
      </c>
      <c r="H4" s="5" t="s">
        <v>295</v>
      </c>
      <c r="I4" s="5" t="s">
        <v>296</v>
      </c>
      <c r="J4" s="5" t="s">
        <v>297</v>
      </c>
      <c r="K4" s="5" t="s">
        <v>240</v>
      </c>
      <c r="L4" s="10" t="s">
        <v>298</v>
      </c>
    </row>
    <row r="5" spans="1:12" ht="21.75" customHeight="1" x14ac:dyDescent="0.25">
      <c r="A5" s="479" t="s">
        <v>299</v>
      </c>
      <c r="B5" s="36" t="s">
        <v>707</v>
      </c>
      <c r="C5" s="36" t="s">
        <v>707</v>
      </c>
      <c r="D5" s="36" t="s">
        <v>707</v>
      </c>
      <c r="E5" s="36" t="s">
        <v>707</v>
      </c>
      <c r="F5" s="36" t="s">
        <v>707</v>
      </c>
      <c r="G5" s="36" t="s">
        <v>707</v>
      </c>
      <c r="H5" s="36" t="s">
        <v>707</v>
      </c>
      <c r="I5" s="36" t="s">
        <v>707</v>
      </c>
      <c r="J5" s="36" t="s">
        <v>707</v>
      </c>
      <c r="K5" s="36" t="s">
        <v>707</v>
      </c>
      <c r="L5" s="36" t="s">
        <v>707</v>
      </c>
    </row>
    <row r="6" spans="1:12" ht="21.75" customHeight="1" x14ac:dyDescent="0.25">
      <c r="A6" s="479"/>
      <c r="B6" s="36" t="s">
        <v>707</v>
      </c>
      <c r="C6" s="36" t="s">
        <v>707</v>
      </c>
      <c r="D6" s="36" t="s">
        <v>707</v>
      </c>
      <c r="E6" s="36" t="s">
        <v>707</v>
      </c>
      <c r="F6" s="36" t="s">
        <v>707</v>
      </c>
      <c r="G6" s="36" t="s">
        <v>707</v>
      </c>
      <c r="H6" s="36" t="s">
        <v>707</v>
      </c>
      <c r="I6" s="36" t="s">
        <v>707</v>
      </c>
      <c r="J6" s="36" t="s">
        <v>707</v>
      </c>
      <c r="K6" s="36" t="s">
        <v>707</v>
      </c>
      <c r="L6" s="36" t="s">
        <v>707</v>
      </c>
    </row>
    <row r="7" spans="1:12" ht="21.75" customHeight="1" x14ac:dyDescent="0.25">
      <c r="A7" s="479"/>
      <c r="B7" s="36" t="s">
        <v>707</v>
      </c>
      <c r="C7" s="36" t="s">
        <v>707</v>
      </c>
      <c r="D7" s="36" t="s">
        <v>707</v>
      </c>
      <c r="E7" s="36" t="s">
        <v>707</v>
      </c>
      <c r="F7" s="36" t="s">
        <v>707</v>
      </c>
      <c r="G7" s="36" t="s">
        <v>707</v>
      </c>
      <c r="H7" s="36" t="s">
        <v>707</v>
      </c>
      <c r="I7" s="36" t="s">
        <v>707</v>
      </c>
      <c r="J7" s="36" t="s">
        <v>707</v>
      </c>
      <c r="K7" s="36" t="s">
        <v>707</v>
      </c>
      <c r="L7" s="36" t="s">
        <v>707</v>
      </c>
    </row>
    <row r="8" spans="1:12" ht="21.75" customHeight="1" x14ac:dyDescent="0.25">
      <c r="A8" s="479" t="s">
        <v>286</v>
      </c>
      <c r="B8" s="36" t="s">
        <v>707</v>
      </c>
      <c r="C8" s="36" t="s">
        <v>707</v>
      </c>
      <c r="D8" s="36" t="s">
        <v>707</v>
      </c>
      <c r="E8" s="36" t="s">
        <v>707</v>
      </c>
      <c r="F8" s="36" t="s">
        <v>707</v>
      </c>
      <c r="G8" s="36" t="s">
        <v>707</v>
      </c>
      <c r="H8" s="36" t="s">
        <v>707</v>
      </c>
      <c r="I8" s="36" t="s">
        <v>707</v>
      </c>
      <c r="J8" s="36" t="s">
        <v>707</v>
      </c>
      <c r="K8" s="36" t="s">
        <v>707</v>
      </c>
      <c r="L8" s="36" t="s">
        <v>707</v>
      </c>
    </row>
    <row r="9" spans="1:12" ht="21.75" customHeight="1" x14ac:dyDescent="0.25">
      <c r="A9" s="479"/>
      <c r="B9" s="36" t="s">
        <v>707</v>
      </c>
      <c r="C9" s="36" t="s">
        <v>707</v>
      </c>
      <c r="D9" s="36" t="s">
        <v>707</v>
      </c>
      <c r="E9" s="36" t="s">
        <v>707</v>
      </c>
      <c r="F9" s="36" t="s">
        <v>707</v>
      </c>
      <c r="G9" s="36" t="s">
        <v>707</v>
      </c>
      <c r="H9" s="36" t="s">
        <v>707</v>
      </c>
      <c r="I9" s="36" t="s">
        <v>707</v>
      </c>
      <c r="J9" s="36" t="s">
        <v>707</v>
      </c>
      <c r="K9" s="36" t="s">
        <v>707</v>
      </c>
      <c r="L9" s="36" t="s">
        <v>707</v>
      </c>
    </row>
    <row r="10" spans="1:12" ht="21.75" customHeight="1" x14ac:dyDescent="0.25">
      <c r="A10" s="479" t="s">
        <v>300</v>
      </c>
      <c r="B10" s="36" t="s">
        <v>707</v>
      </c>
      <c r="C10" s="36" t="s">
        <v>707</v>
      </c>
      <c r="D10" s="36" t="s">
        <v>707</v>
      </c>
      <c r="E10" s="36" t="s">
        <v>707</v>
      </c>
      <c r="F10" s="36" t="s">
        <v>707</v>
      </c>
      <c r="G10" s="36" t="s">
        <v>707</v>
      </c>
      <c r="H10" s="36" t="s">
        <v>707</v>
      </c>
      <c r="I10" s="36" t="s">
        <v>707</v>
      </c>
      <c r="J10" s="36" t="s">
        <v>707</v>
      </c>
      <c r="K10" s="36" t="s">
        <v>707</v>
      </c>
      <c r="L10" s="36" t="s">
        <v>707</v>
      </c>
    </row>
    <row r="11" spans="1:12" ht="21.75" customHeight="1" x14ac:dyDescent="0.25">
      <c r="A11" s="479"/>
      <c r="B11" s="36" t="s">
        <v>707</v>
      </c>
      <c r="C11" s="36" t="s">
        <v>707</v>
      </c>
      <c r="D11" s="36" t="s">
        <v>707</v>
      </c>
      <c r="E11" s="36" t="s">
        <v>707</v>
      </c>
      <c r="F11" s="36" t="s">
        <v>707</v>
      </c>
      <c r="G11" s="36" t="s">
        <v>707</v>
      </c>
      <c r="H11" s="36" t="s">
        <v>707</v>
      </c>
      <c r="I11" s="36" t="s">
        <v>707</v>
      </c>
      <c r="J11" s="36" t="s">
        <v>707</v>
      </c>
      <c r="K11" s="36" t="s">
        <v>707</v>
      </c>
      <c r="L11" s="36" t="s">
        <v>707</v>
      </c>
    </row>
    <row r="12" spans="1:12" ht="21.75" customHeight="1" x14ac:dyDescent="0.25">
      <c r="A12" s="479"/>
      <c r="B12" s="36" t="s">
        <v>707</v>
      </c>
      <c r="C12" s="36" t="s">
        <v>707</v>
      </c>
      <c r="D12" s="36" t="s">
        <v>707</v>
      </c>
      <c r="E12" s="36" t="s">
        <v>707</v>
      </c>
      <c r="F12" s="36" t="s">
        <v>707</v>
      </c>
      <c r="G12" s="36" t="s">
        <v>707</v>
      </c>
      <c r="H12" s="36" t="s">
        <v>707</v>
      </c>
      <c r="I12" s="36" t="s">
        <v>707</v>
      </c>
      <c r="J12" s="36" t="s">
        <v>707</v>
      </c>
      <c r="K12" s="36" t="s">
        <v>707</v>
      </c>
      <c r="L12" s="36" t="s">
        <v>707</v>
      </c>
    </row>
    <row r="13" spans="1:12" ht="21.75" customHeight="1" x14ac:dyDescent="0.25">
      <c r="A13" s="479"/>
      <c r="B13" s="36" t="s">
        <v>707</v>
      </c>
      <c r="C13" s="36" t="s">
        <v>707</v>
      </c>
      <c r="D13" s="36" t="s">
        <v>707</v>
      </c>
      <c r="E13" s="36" t="s">
        <v>707</v>
      </c>
      <c r="F13" s="36" t="s">
        <v>707</v>
      </c>
      <c r="G13" s="36" t="s">
        <v>707</v>
      </c>
      <c r="H13" s="36" t="s">
        <v>707</v>
      </c>
      <c r="I13" s="36" t="s">
        <v>707</v>
      </c>
      <c r="J13" s="36" t="s">
        <v>707</v>
      </c>
      <c r="K13" s="36" t="s">
        <v>707</v>
      </c>
      <c r="L13" s="36" t="s">
        <v>707</v>
      </c>
    </row>
    <row r="14" spans="1:12" ht="21.75" customHeight="1" x14ac:dyDescent="0.25">
      <c r="A14" s="479" t="s">
        <v>301</v>
      </c>
      <c r="B14" s="36" t="s">
        <v>707</v>
      </c>
      <c r="C14" s="36" t="s">
        <v>707</v>
      </c>
      <c r="D14" s="36" t="s">
        <v>707</v>
      </c>
      <c r="E14" s="36" t="s">
        <v>707</v>
      </c>
      <c r="F14" s="36" t="s">
        <v>707</v>
      </c>
      <c r="G14" s="36" t="s">
        <v>707</v>
      </c>
      <c r="H14" s="36" t="s">
        <v>707</v>
      </c>
      <c r="I14" s="36" t="s">
        <v>707</v>
      </c>
      <c r="J14" s="36" t="s">
        <v>707</v>
      </c>
      <c r="K14" s="36" t="s">
        <v>707</v>
      </c>
      <c r="L14" s="36" t="s">
        <v>707</v>
      </c>
    </row>
    <row r="15" spans="1:12" ht="21.75" customHeight="1" x14ac:dyDescent="0.25">
      <c r="A15" s="479"/>
      <c r="B15" s="36" t="s">
        <v>707</v>
      </c>
      <c r="C15" s="36" t="s">
        <v>707</v>
      </c>
      <c r="D15" s="36" t="s">
        <v>707</v>
      </c>
      <c r="E15" s="36" t="s">
        <v>707</v>
      </c>
      <c r="F15" s="36" t="s">
        <v>707</v>
      </c>
      <c r="G15" s="36" t="s">
        <v>707</v>
      </c>
      <c r="H15" s="36" t="s">
        <v>707</v>
      </c>
      <c r="I15" s="36" t="s">
        <v>707</v>
      </c>
      <c r="J15" s="36" t="s">
        <v>707</v>
      </c>
      <c r="K15" s="36" t="s">
        <v>707</v>
      </c>
      <c r="L15" s="36" t="s">
        <v>707</v>
      </c>
    </row>
    <row r="16" spans="1:12" ht="21.75" customHeight="1" x14ac:dyDescent="0.25">
      <c r="A16" s="479"/>
      <c r="B16" s="36" t="s">
        <v>707</v>
      </c>
      <c r="C16" s="36" t="s">
        <v>707</v>
      </c>
      <c r="D16" s="36" t="s">
        <v>707</v>
      </c>
      <c r="E16" s="36" t="s">
        <v>707</v>
      </c>
      <c r="F16" s="36" t="s">
        <v>707</v>
      </c>
      <c r="G16" s="36" t="s">
        <v>707</v>
      </c>
      <c r="H16" s="36" t="s">
        <v>707</v>
      </c>
      <c r="I16" s="36" t="s">
        <v>707</v>
      </c>
      <c r="J16" s="36" t="s">
        <v>707</v>
      </c>
      <c r="K16" s="36" t="s">
        <v>707</v>
      </c>
      <c r="L16" s="36" t="s">
        <v>707</v>
      </c>
    </row>
    <row r="17" spans="1:12" ht="31.5" customHeight="1" x14ac:dyDescent="0.25">
      <c r="A17" s="479"/>
      <c r="B17" s="36" t="s">
        <v>707</v>
      </c>
      <c r="C17" s="36" t="s">
        <v>707</v>
      </c>
      <c r="D17" s="36" t="s">
        <v>707</v>
      </c>
      <c r="E17" s="36" t="s">
        <v>707</v>
      </c>
      <c r="F17" s="36" t="s">
        <v>707</v>
      </c>
      <c r="G17" s="36" t="s">
        <v>707</v>
      </c>
      <c r="H17" s="36" t="s">
        <v>707</v>
      </c>
      <c r="I17" s="36" t="s">
        <v>707</v>
      </c>
      <c r="J17" s="36" t="s">
        <v>707</v>
      </c>
      <c r="K17" s="36" t="s">
        <v>707</v>
      </c>
      <c r="L17" s="36" t="s">
        <v>707</v>
      </c>
    </row>
    <row r="18" spans="1:12" ht="65.25" customHeight="1" x14ac:dyDescent="0.25">
      <c r="A18" s="479" t="s">
        <v>198</v>
      </c>
      <c r="B18" s="124" t="s">
        <v>2327</v>
      </c>
      <c r="C18" s="125" t="s">
        <v>707</v>
      </c>
      <c r="D18" s="125" t="s">
        <v>707</v>
      </c>
      <c r="E18" s="125" t="s">
        <v>707</v>
      </c>
      <c r="F18" s="125" t="s">
        <v>707</v>
      </c>
      <c r="G18" s="125" t="s">
        <v>707</v>
      </c>
      <c r="H18" s="122" t="s">
        <v>2045</v>
      </c>
      <c r="I18" s="122">
        <v>21673832</v>
      </c>
      <c r="J18" s="123" t="s">
        <v>2046</v>
      </c>
      <c r="K18" s="126">
        <v>72</v>
      </c>
      <c r="L18" s="125" t="s">
        <v>707</v>
      </c>
    </row>
    <row r="19" spans="1:12" ht="65.25" customHeight="1" x14ac:dyDescent="0.25">
      <c r="A19" s="479"/>
      <c r="B19" s="125" t="s">
        <v>4088</v>
      </c>
      <c r="C19" s="125" t="s">
        <v>707</v>
      </c>
      <c r="D19" s="125" t="s">
        <v>707</v>
      </c>
      <c r="E19" s="125" t="s">
        <v>707</v>
      </c>
      <c r="F19" s="125" t="s">
        <v>707</v>
      </c>
      <c r="G19" s="125" t="s">
        <v>2050</v>
      </c>
      <c r="H19" s="125" t="s">
        <v>2735</v>
      </c>
      <c r="I19" s="125">
        <v>32493292</v>
      </c>
      <c r="J19" s="123" t="s">
        <v>2049</v>
      </c>
      <c r="K19" s="169">
        <v>58.5</v>
      </c>
      <c r="L19" s="125" t="s">
        <v>707</v>
      </c>
    </row>
    <row r="20" spans="1:12" ht="70.5" customHeight="1" x14ac:dyDescent="0.25">
      <c r="A20" s="479"/>
      <c r="B20" s="124" t="s">
        <v>2048</v>
      </c>
      <c r="C20" s="125" t="s">
        <v>707</v>
      </c>
      <c r="D20" s="125" t="s">
        <v>707</v>
      </c>
      <c r="E20" s="125" t="s">
        <v>707</v>
      </c>
      <c r="F20" s="125" t="s">
        <v>707</v>
      </c>
      <c r="G20" s="125" t="s">
        <v>2050</v>
      </c>
      <c r="H20" s="125" t="s">
        <v>2735</v>
      </c>
      <c r="I20" s="125">
        <v>32493292</v>
      </c>
      <c r="J20" s="123" t="s">
        <v>2049</v>
      </c>
      <c r="K20" s="169">
        <v>58.5</v>
      </c>
      <c r="L20" s="125" t="s">
        <v>707</v>
      </c>
    </row>
    <row r="21" spans="1:12" ht="70.5" customHeight="1" x14ac:dyDescent="0.25">
      <c r="A21" s="479"/>
      <c r="B21" s="125" t="s">
        <v>2051</v>
      </c>
      <c r="C21" s="125" t="s">
        <v>707</v>
      </c>
      <c r="D21" s="125" t="s">
        <v>707</v>
      </c>
      <c r="E21" s="125" t="s">
        <v>707</v>
      </c>
      <c r="F21" s="125" t="s">
        <v>707</v>
      </c>
      <c r="G21" s="125" t="s">
        <v>2050</v>
      </c>
      <c r="H21" s="125" t="s">
        <v>2735</v>
      </c>
      <c r="I21" s="125">
        <v>32493292</v>
      </c>
      <c r="J21" s="123" t="s">
        <v>2049</v>
      </c>
      <c r="K21" s="169">
        <v>103.35</v>
      </c>
      <c r="L21" s="125" t="s">
        <v>707</v>
      </c>
    </row>
    <row r="22" spans="1:12" ht="90.75" customHeight="1" x14ac:dyDescent="0.25">
      <c r="A22" s="479"/>
      <c r="B22" s="124" t="s">
        <v>4089</v>
      </c>
      <c r="C22" s="124" t="s">
        <v>707</v>
      </c>
      <c r="D22" s="170" t="s">
        <v>4091</v>
      </c>
      <c r="E22" s="124" t="s">
        <v>707</v>
      </c>
      <c r="F22" s="124" t="s">
        <v>707</v>
      </c>
      <c r="G22" s="124" t="s">
        <v>4090</v>
      </c>
      <c r="H22" s="122" t="s">
        <v>4092</v>
      </c>
      <c r="I22" s="122">
        <v>35351405</v>
      </c>
      <c r="J22" s="122" t="s">
        <v>4093</v>
      </c>
      <c r="K22" s="169">
        <v>240.33</v>
      </c>
      <c r="L22" s="125" t="s">
        <v>707</v>
      </c>
    </row>
    <row r="23" spans="1:12" ht="90.75" customHeight="1" x14ac:dyDescent="0.25">
      <c r="A23" s="479"/>
      <c r="B23" s="125" t="s">
        <v>2408</v>
      </c>
      <c r="C23" s="125" t="s">
        <v>707</v>
      </c>
      <c r="D23" s="125" t="s">
        <v>2410</v>
      </c>
      <c r="E23" s="125" t="s">
        <v>707</v>
      </c>
      <c r="F23" s="125" t="s">
        <v>707</v>
      </c>
      <c r="G23" s="125" t="s">
        <v>2409</v>
      </c>
      <c r="H23" s="123" t="s">
        <v>2411</v>
      </c>
      <c r="I23" s="127" t="s">
        <v>2412</v>
      </c>
      <c r="J23" s="124" t="s">
        <v>2413</v>
      </c>
      <c r="K23" s="168">
        <v>23046.92</v>
      </c>
      <c r="L23" s="125" t="s">
        <v>707</v>
      </c>
    </row>
    <row r="24" spans="1:12" ht="90.75" customHeight="1" x14ac:dyDescent="0.25">
      <c r="A24" s="479"/>
      <c r="B24" s="125" t="s">
        <v>8252</v>
      </c>
      <c r="C24" s="125" t="s">
        <v>707</v>
      </c>
      <c r="D24" s="125" t="s">
        <v>4108</v>
      </c>
      <c r="E24" s="125" t="s">
        <v>707</v>
      </c>
      <c r="F24" s="125" t="s">
        <v>707</v>
      </c>
      <c r="G24" s="125" t="s">
        <v>4109</v>
      </c>
      <c r="H24" s="123" t="s">
        <v>4106</v>
      </c>
      <c r="I24" s="122">
        <v>42517010</v>
      </c>
      <c r="J24" s="122" t="s">
        <v>4107</v>
      </c>
      <c r="K24" s="169">
        <v>86.87</v>
      </c>
      <c r="L24" s="125" t="s">
        <v>707</v>
      </c>
    </row>
    <row r="25" spans="1:12" ht="90.75" customHeight="1" x14ac:dyDescent="0.25">
      <c r="A25" s="479"/>
      <c r="B25" s="125" t="s">
        <v>8252</v>
      </c>
      <c r="C25" s="125" t="s">
        <v>707</v>
      </c>
      <c r="D25" s="125" t="s">
        <v>4108</v>
      </c>
      <c r="E25" s="125" t="s">
        <v>707</v>
      </c>
      <c r="F25" s="125" t="s">
        <v>707</v>
      </c>
      <c r="G25" s="125" t="s">
        <v>4109</v>
      </c>
      <c r="H25" s="123" t="s">
        <v>4106</v>
      </c>
      <c r="I25" s="122">
        <v>42517010</v>
      </c>
      <c r="J25" s="122" t="s">
        <v>4107</v>
      </c>
      <c r="K25" s="169">
        <v>86.87</v>
      </c>
      <c r="L25" s="125" t="s">
        <v>707</v>
      </c>
    </row>
    <row r="26" spans="1:12" ht="90.75" customHeight="1" x14ac:dyDescent="0.25">
      <c r="A26" s="479"/>
      <c r="B26" s="125" t="s">
        <v>8252</v>
      </c>
      <c r="C26" s="125" t="s">
        <v>707</v>
      </c>
      <c r="D26" s="125" t="s">
        <v>4108</v>
      </c>
      <c r="E26" s="125" t="s">
        <v>707</v>
      </c>
      <c r="F26" s="125" t="s">
        <v>707</v>
      </c>
      <c r="G26" s="125" t="s">
        <v>4109</v>
      </c>
      <c r="H26" s="123" t="s">
        <v>4106</v>
      </c>
      <c r="I26" s="122">
        <v>42517010</v>
      </c>
      <c r="J26" s="122" t="s">
        <v>4107</v>
      </c>
      <c r="K26" s="169">
        <v>86.87</v>
      </c>
      <c r="L26" s="125" t="s">
        <v>707</v>
      </c>
    </row>
    <row r="27" spans="1:12" ht="90.75" customHeight="1" x14ac:dyDescent="0.25">
      <c r="A27" s="479"/>
      <c r="B27" s="125" t="s">
        <v>8252</v>
      </c>
      <c r="C27" s="125" t="s">
        <v>707</v>
      </c>
      <c r="D27" s="125" t="s">
        <v>4108</v>
      </c>
      <c r="E27" s="125" t="s">
        <v>707</v>
      </c>
      <c r="F27" s="125" t="s">
        <v>707</v>
      </c>
      <c r="G27" s="125" t="s">
        <v>4109</v>
      </c>
      <c r="H27" s="123" t="s">
        <v>4106</v>
      </c>
      <c r="I27" s="122">
        <v>42517010</v>
      </c>
      <c r="J27" s="122" t="s">
        <v>4107</v>
      </c>
      <c r="K27" s="169">
        <v>86.87</v>
      </c>
      <c r="L27" s="125" t="s">
        <v>707</v>
      </c>
    </row>
    <row r="28" spans="1:12" ht="90.75" customHeight="1" x14ac:dyDescent="0.25">
      <c r="A28" s="479"/>
      <c r="B28" s="125" t="s">
        <v>8252</v>
      </c>
      <c r="C28" s="125" t="s">
        <v>707</v>
      </c>
      <c r="D28" s="125" t="s">
        <v>4108</v>
      </c>
      <c r="E28" s="125" t="s">
        <v>707</v>
      </c>
      <c r="F28" s="125" t="s">
        <v>707</v>
      </c>
      <c r="G28" s="125" t="s">
        <v>4109</v>
      </c>
      <c r="H28" s="123" t="s">
        <v>4106</v>
      </c>
      <c r="I28" s="122">
        <v>42517010</v>
      </c>
      <c r="J28" s="122" t="s">
        <v>4107</v>
      </c>
      <c r="K28" s="169">
        <v>86.87</v>
      </c>
      <c r="L28" s="125" t="s">
        <v>707</v>
      </c>
    </row>
    <row r="29" spans="1:12" ht="152.25" customHeight="1" x14ac:dyDescent="0.25">
      <c r="A29" s="479"/>
      <c r="B29" s="125" t="s">
        <v>8253</v>
      </c>
      <c r="C29" s="125" t="s">
        <v>707</v>
      </c>
      <c r="D29" s="125" t="s">
        <v>4108</v>
      </c>
      <c r="E29" s="125" t="s">
        <v>707</v>
      </c>
      <c r="F29" s="125" t="s">
        <v>707</v>
      </c>
      <c r="G29" s="125" t="s">
        <v>4109</v>
      </c>
      <c r="H29" s="123" t="s">
        <v>4106</v>
      </c>
      <c r="I29" s="122">
        <v>42517010</v>
      </c>
      <c r="J29" s="122" t="s">
        <v>4107</v>
      </c>
      <c r="K29" s="169">
        <v>112.95</v>
      </c>
      <c r="L29" s="125" t="s">
        <v>707</v>
      </c>
    </row>
    <row r="30" spans="1:12" ht="117" customHeight="1" x14ac:dyDescent="0.25">
      <c r="A30" s="479"/>
      <c r="B30" s="125" t="s">
        <v>8253</v>
      </c>
      <c r="C30" s="125" t="s">
        <v>707</v>
      </c>
      <c r="D30" s="125" t="s">
        <v>4108</v>
      </c>
      <c r="E30" s="125" t="s">
        <v>707</v>
      </c>
      <c r="F30" s="125" t="s">
        <v>707</v>
      </c>
      <c r="G30" s="125" t="s">
        <v>4109</v>
      </c>
      <c r="H30" s="123" t="s">
        <v>4106</v>
      </c>
      <c r="I30" s="122">
        <v>42517010</v>
      </c>
      <c r="J30" s="122" t="s">
        <v>4107</v>
      </c>
      <c r="K30" s="169">
        <v>112.95</v>
      </c>
      <c r="L30" s="125" t="s">
        <v>707</v>
      </c>
    </row>
    <row r="31" spans="1:12" ht="113.25" customHeight="1" x14ac:dyDescent="0.25">
      <c r="A31" s="479"/>
      <c r="B31" s="125" t="s">
        <v>8253</v>
      </c>
      <c r="C31" s="125" t="s">
        <v>707</v>
      </c>
      <c r="D31" s="125" t="s">
        <v>4108</v>
      </c>
      <c r="E31" s="125" t="s">
        <v>707</v>
      </c>
      <c r="F31" s="125" t="s">
        <v>707</v>
      </c>
      <c r="G31" s="125" t="s">
        <v>4109</v>
      </c>
      <c r="H31" s="123" t="s">
        <v>4106</v>
      </c>
      <c r="I31" s="122">
        <v>42517010</v>
      </c>
      <c r="J31" s="122" t="s">
        <v>4107</v>
      </c>
      <c r="K31" s="169">
        <v>112.95</v>
      </c>
      <c r="L31" s="125" t="s">
        <v>707</v>
      </c>
    </row>
    <row r="32" spans="1:12" ht="109.5" customHeight="1" x14ac:dyDescent="0.25">
      <c r="A32" s="479"/>
      <c r="B32" s="125" t="s">
        <v>8253</v>
      </c>
      <c r="C32" s="125" t="s">
        <v>707</v>
      </c>
      <c r="D32" s="125" t="s">
        <v>4108</v>
      </c>
      <c r="E32" s="125" t="s">
        <v>707</v>
      </c>
      <c r="F32" s="125" t="s">
        <v>707</v>
      </c>
      <c r="G32" s="125" t="s">
        <v>4109</v>
      </c>
      <c r="H32" s="123" t="s">
        <v>4106</v>
      </c>
      <c r="I32" s="122">
        <v>42517010</v>
      </c>
      <c r="J32" s="122" t="s">
        <v>4107</v>
      </c>
      <c r="K32" s="169">
        <v>112.95</v>
      </c>
      <c r="L32" s="125" t="s">
        <v>707</v>
      </c>
    </row>
    <row r="33" spans="1:12" ht="126" customHeight="1" x14ac:dyDescent="0.25">
      <c r="A33" s="479"/>
      <c r="B33" s="125" t="s">
        <v>8253</v>
      </c>
      <c r="C33" s="125" t="s">
        <v>707</v>
      </c>
      <c r="D33" s="125" t="s">
        <v>4108</v>
      </c>
      <c r="E33" s="125" t="s">
        <v>707</v>
      </c>
      <c r="F33" s="125" t="s">
        <v>707</v>
      </c>
      <c r="G33" s="125" t="s">
        <v>4109</v>
      </c>
      <c r="H33" s="123" t="s">
        <v>4106</v>
      </c>
      <c r="I33" s="122">
        <v>42517010</v>
      </c>
      <c r="J33" s="122" t="s">
        <v>4107</v>
      </c>
      <c r="K33" s="169">
        <v>112.95</v>
      </c>
      <c r="L33" s="125" t="s">
        <v>707</v>
      </c>
    </row>
    <row r="34" spans="1:12" ht="124.5" customHeight="1" x14ac:dyDescent="0.25">
      <c r="A34" s="479"/>
      <c r="B34" s="125" t="s">
        <v>4110</v>
      </c>
      <c r="C34" s="125" t="s">
        <v>707</v>
      </c>
      <c r="D34" s="125" t="s">
        <v>4108</v>
      </c>
      <c r="E34" s="125" t="s">
        <v>707</v>
      </c>
      <c r="F34" s="125" t="s">
        <v>707</v>
      </c>
      <c r="G34" s="125" t="s">
        <v>4111</v>
      </c>
      <c r="H34" s="123" t="s">
        <v>4106</v>
      </c>
      <c r="I34" s="122">
        <v>42517010</v>
      </c>
      <c r="J34" s="122" t="s">
        <v>4107</v>
      </c>
      <c r="K34" s="169">
        <v>447.33</v>
      </c>
      <c r="L34" s="125" t="s">
        <v>707</v>
      </c>
    </row>
    <row r="35" spans="1:12" ht="113.25" customHeight="1" x14ac:dyDescent="0.25">
      <c r="A35" s="479"/>
      <c r="B35" s="125" t="s">
        <v>4110</v>
      </c>
      <c r="C35" s="125" t="s">
        <v>707</v>
      </c>
      <c r="D35" s="125" t="s">
        <v>4108</v>
      </c>
      <c r="E35" s="125" t="s">
        <v>707</v>
      </c>
      <c r="F35" s="125" t="s">
        <v>707</v>
      </c>
      <c r="G35" s="125" t="s">
        <v>4111</v>
      </c>
      <c r="H35" s="123" t="s">
        <v>4106</v>
      </c>
      <c r="I35" s="122">
        <v>42517010</v>
      </c>
      <c r="J35" s="122" t="s">
        <v>4107</v>
      </c>
      <c r="K35" s="169">
        <v>447.33</v>
      </c>
      <c r="L35" s="125" t="s">
        <v>707</v>
      </c>
    </row>
    <row r="36" spans="1:12" ht="108" customHeight="1" x14ac:dyDescent="0.25">
      <c r="A36" s="479"/>
      <c r="B36" s="125" t="s">
        <v>707</v>
      </c>
      <c r="C36" s="125" t="s">
        <v>707</v>
      </c>
      <c r="D36" s="125" t="s">
        <v>707</v>
      </c>
      <c r="E36" s="125" t="s">
        <v>707</v>
      </c>
      <c r="F36" s="125" t="s">
        <v>707</v>
      </c>
      <c r="G36" s="125" t="s">
        <v>707</v>
      </c>
      <c r="H36" s="125" t="s">
        <v>707</v>
      </c>
      <c r="I36" s="125" t="s">
        <v>707</v>
      </c>
      <c r="J36" s="125" t="s">
        <v>707</v>
      </c>
      <c r="K36" s="125" t="s">
        <v>707</v>
      </c>
      <c r="L36" s="125" t="s">
        <v>707</v>
      </c>
    </row>
    <row r="37" spans="1:12" ht="21.75" customHeight="1" x14ac:dyDescent="0.25">
      <c r="A37" s="479" t="s">
        <v>150</v>
      </c>
      <c r="B37" s="479"/>
      <c r="C37" s="479"/>
      <c r="D37" s="479"/>
      <c r="E37" s="479"/>
      <c r="F37" s="479"/>
      <c r="G37" s="479"/>
      <c r="H37" s="479"/>
      <c r="I37" s="479"/>
      <c r="J37" s="479"/>
      <c r="K37" s="77">
        <f>SUM(K18:K36)</f>
        <v>25473.360000000001</v>
      </c>
      <c r="L37" s="36" t="s">
        <v>707</v>
      </c>
    </row>
  </sheetData>
  <mergeCells count="7">
    <mergeCell ref="A1:L1"/>
    <mergeCell ref="A37:J37"/>
    <mergeCell ref="A5:A7"/>
    <mergeCell ref="A8:A9"/>
    <mergeCell ref="A10:A13"/>
    <mergeCell ref="A14:A17"/>
    <mergeCell ref="A18:A36"/>
  </mergeCells>
  <pageMargins left="0.25" right="0.25" top="0.44" bottom="0.75" header="0.3" footer="0.3"/>
  <pageSetup paperSize="9" scale="94" orientation="landscape" verticalDpi="300" r:id="rId1"/>
  <rowBreaks count="1" manualBreakCount="1">
    <brk id="17"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view="pageLayout" workbookViewId="0">
      <selection activeCell="A23" sqref="A23:J23"/>
    </sheetView>
  </sheetViews>
  <sheetFormatPr defaultRowHeight="15" x14ac:dyDescent="0.25"/>
  <cols>
    <col min="1" max="1" width="62.7109375" customWidth="1"/>
    <col min="2" max="2" width="12" customWidth="1"/>
    <col min="3" max="3" width="13.28515625" customWidth="1"/>
    <col min="4" max="4" width="11.42578125" customWidth="1"/>
  </cols>
  <sheetData>
    <row r="1" spans="1:4" ht="15.75" x14ac:dyDescent="0.25">
      <c r="A1" s="466">
        <v>21</v>
      </c>
      <c r="B1" s="466"/>
      <c r="C1" s="466"/>
      <c r="D1" s="466"/>
    </row>
    <row r="2" spans="1:4" ht="42" customHeight="1" x14ac:dyDescent="0.25">
      <c r="A2" s="453" t="s">
        <v>302</v>
      </c>
      <c r="B2" s="453"/>
      <c r="C2" s="453"/>
      <c r="D2" s="453"/>
    </row>
    <row r="3" spans="1:4" ht="33" customHeight="1" x14ac:dyDescent="0.25">
      <c r="A3" s="31" t="s">
        <v>303</v>
      </c>
      <c r="B3" s="5" t="s">
        <v>304</v>
      </c>
      <c r="C3" s="5" t="s">
        <v>305</v>
      </c>
      <c r="D3" s="5" t="s">
        <v>306</v>
      </c>
    </row>
    <row r="4" spans="1:4" ht="33" customHeight="1" x14ac:dyDescent="0.25">
      <c r="A4" s="31" t="s">
        <v>307</v>
      </c>
      <c r="B4" s="5" t="s">
        <v>55</v>
      </c>
      <c r="C4" s="79">
        <f>SUM(C5:C8)</f>
        <v>10108916.620000001</v>
      </c>
      <c r="D4" s="36" t="s">
        <v>707</v>
      </c>
    </row>
    <row r="5" spans="1:4" ht="33" customHeight="1" x14ac:dyDescent="0.25">
      <c r="A5" s="31" t="s">
        <v>56</v>
      </c>
      <c r="B5" s="5" t="s">
        <v>37</v>
      </c>
      <c r="C5" s="79">
        <v>6019001.2000000002</v>
      </c>
      <c r="D5" s="36" t="s">
        <v>707</v>
      </c>
    </row>
    <row r="6" spans="1:4" ht="33" customHeight="1" x14ac:dyDescent="0.25">
      <c r="A6" s="31" t="s">
        <v>57</v>
      </c>
      <c r="B6" s="5" t="s">
        <v>38</v>
      </c>
      <c r="C6" s="79">
        <v>0</v>
      </c>
      <c r="D6" s="36" t="s">
        <v>707</v>
      </c>
    </row>
    <row r="7" spans="1:4" ht="33" customHeight="1" x14ac:dyDescent="0.25">
      <c r="A7" s="31" t="s">
        <v>58</v>
      </c>
      <c r="B7" s="5" t="s">
        <v>44</v>
      </c>
      <c r="C7" s="79">
        <v>0</v>
      </c>
      <c r="D7" s="36" t="s">
        <v>707</v>
      </c>
    </row>
    <row r="8" spans="1:4" ht="33" customHeight="1" x14ac:dyDescent="0.25">
      <c r="A8" s="31" t="s">
        <v>59</v>
      </c>
      <c r="B8" s="5" t="s">
        <v>46</v>
      </c>
      <c r="C8" s="79">
        <v>4089915.42</v>
      </c>
      <c r="D8" s="36" t="s">
        <v>707</v>
      </c>
    </row>
    <row r="9" spans="1:4" ht="33" customHeight="1" x14ac:dyDescent="0.25">
      <c r="A9" s="31" t="s">
        <v>308</v>
      </c>
      <c r="B9" s="5" t="s">
        <v>309</v>
      </c>
      <c r="C9" s="79" t="s">
        <v>4094</v>
      </c>
      <c r="D9" s="36" t="s">
        <v>707</v>
      </c>
    </row>
    <row r="10" spans="1:4" ht="33" customHeight="1" x14ac:dyDescent="0.25">
      <c r="A10" s="43" t="s">
        <v>310</v>
      </c>
      <c r="B10" s="5" t="s">
        <v>49</v>
      </c>
      <c r="C10" s="85" t="s">
        <v>707</v>
      </c>
      <c r="D10" s="36" t="s">
        <v>707</v>
      </c>
    </row>
  </sheetData>
  <mergeCells count="2">
    <mergeCell ref="A2:D2"/>
    <mergeCell ref="A1:D1"/>
  </mergeCells>
  <pageMargins left="0.25" right="0.25" top="0.75" bottom="0.75" header="0.3" footer="0.3"/>
  <pageSetup paperSize="9" scale="99" orientation="portrait"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view="pageLayout" topLeftCell="A45" workbookViewId="0">
      <selection activeCell="A23" sqref="A23:J23"/>
    </sheetView>
  </sheetViews>
  <sheetFormatPr defaultRowHeight="15" x14ac:dyDescent="0.25"/>
  <cols>
    <col min="1" max="1" width="47.5703125" customWidth="1"/>
    <col min="2" max="2" width="17.28515625" customWidth="1"/>
    <col min="3" max="3" width="17.5703125" customWidth="1"/>
    <col min="4" max="4" width="13.28515625" customWidth="1"/>
  </cols>
  <sheetData>
    <row r="1" spans="1:4" ht="19.5" customHeight="1" x14ac:dyDescent="0.25">
      <c r="A1" s="466">
        <v>22</v>
      </c>
      <c r="B1" s="466"/>
      <c r="C1" s="466"/>
      <c r="D1" s="466"/>
    </row>
    <row r="2" spans="1:4" ht="36" customHeight="1" x14ac:dyDescent="0.25">
      <c r="A2" s="487" t="s">
        <v>741</v>
      </c>
      <c r="B2" s="488"/>
      <c r="C2" s="488"/>
      <c r="D2" s="488"/>
    </row>
    <row r="3" spans="1:4" ht="45.75" customHeight="1" x14ac:dyDescent="0.25">
      <c r="A3" s="5" t="s">
        <v>311</v>
      </c>
      <c r="B3" s="22" t="s">
        <v>312</v>
      </c>
      <c r="C3" s="22" t="s">
        <v>313</v>
      </c>
      <c r="D3" s="21" t="s">
        <v>314</v>
      </c>
    </row>
    <row r="4" spans="1:4" ht="48" customHeight="1" x14ac:dyDescent="0.25">
      <c r="A4" s="251" t="s">
        <v>857</v>
      </c>
      <c r="B4" s="251" t="s">
        <v>892</v>
      </c>
      <c r="C4" s="253">
        <v>26046903289478</v>
      </c>
      <c r="D4" s="247">
        <v>0</v>
      </c>
    </row>
    <row r="5" spans="1:4" ht="22.5" customHeight="1" x14ac:dyDescent="0.25">
      <c r="A5" s="6" t="s">
        <v>857</v>
      </c>
      <c r="B5" s="6" t="s">
        <v>856</v>
      </c>
      <c r="C5" s="254">
        <v>26007212001988</v>
      </c>
      <c r="D5" s="247">
        <v>1779</v>
      </c>
    </row>
    <row r="6" spans="1:4" ht="22.5" customHeight="1" x14ac:dyDescent="0.25">
      <c r="A6" s="6" t="s">
        <v>2407</v>
      </c>
      <c r="B6" s="6" t="s">
        <v>856</v>
      </c>
      <c r="C6" s="6">
        <v>2600426373</v>
      </c>
      <c r="D6" s="252">
        <v>6017222.2000000002</v>
      </c>
    </row>
    <row r="7" spans="1:4" ht="29.25" customHeight="1" x14ac:dyDescent="0.25">
      <c r="A7" s="469" t="s">
        <v>150</v>
      </c>
      <c r="B7" s="469"/>
      <c r="C7" s="469"/>
      <c r="D7" s="252">
        <f>SUM(D4:D6)</f>
        <v>6019001.2000000002</v>
      </c>
    </row>
    <row r="8" spans="1:4" ht="22.5" customHeight="1" x14ac:dyDescent="0.25"/>
    <row r="9" spans="1:4" ht="22.5" customHeight="1" x14ac:dyDescent="0.25">
      <c r="A9" s="486" t="s">
        <v>315</v>
      </c>
      <c r="B9" s="486"/>
      <c r="C9" s="486"/>
      <c r="D9" s="486"/>
    </row>
    <row r="10" spans="1:4" ht="28.5" customHeight="1" x14ac:dyDescent="0.25">
      <c r="A10" s="5" t="s">
        <v>316</v>
      </c>
      <c r="B10" s="22" t="s">
        <v>312</v>
      </c>
      <c r="C10" s="22" t="s">
        <v>313</v>
      </c>
      <c r="D10" s="21" t="s">
        <v>314</v>
      </c>
    </row>
    <row r="11" spans="1:4" ht="19.5" customHeight="1" x14ac:dyDescent="0.25">
      <c r="A11" s="6" t="s">
        <v>8254</v>
      </c>
      <c r="B11" s="6" t="s">
        <v>856</v>
      </c>
      <c r="C11" s="6">
        <v>26404209</v>
      </c>
      <c r="D11" s="247">
        <v>0</v>
      </c>
    </row>
    <row r="12" spans="1:4" ht="20.25" customHeight="1" x14ac:dyDescent="0.25">
      <c r="A12" s="256" t="s">
        <v>8258</v>
      </c>
      <c r="B12" s="6" t="s">
        <v>856</v>
      </c>
      <c r="C12" s="6">
        <v>264012016</v>
      </c>
      <c r="D12" s="247">
        <v>0</v>
      </c>
    </row>
    <row r="13" spans="1:4" ht="45" x14ac:dyDescent="0.25">
      <c r="A13" s="251" t="s">
        <v>8255</v>
      </c>
      <c r="B13" s="6" t="s">
        <v>856</v>
      </c>
      <c r="C13" s="255" t="s">
        <v>4096</v>
      </c>
      <c r="D13" s="247">
        <v>0</v>
      </c>
    </row>
    <row r="14" spans="1:4" ht="21.75" customHeight="1" x14ac:dyDescent="0.25">
      <c r="A14" s="256" t="s">
        <v>8259</v>
      </c>
      <c r="B14" s="6" t="s">
        <v>856</v>
      </c>
      <c r="C14" s="6">
        <v>264062011</v>
      </c>
      <c r="D14" s="247">
        <v>0</v>
      </c>
    </row>
    <row r="15" spans="1:4" ht="24.75" customHeight="1" x14ac:dyDescent="0.25">
      <c r="A15" s="256" t="s">
        <v>8260</v>
      </c>
      <c r="B15" s="6" t="s">
        <v>856</v>
      </c>
      <c r="C15" s="255" t="s">
        <v>4097</v>
      </c>
      <c r="D15" s="247">
        <v>0</v>
      </c>
    </row>
    <row r="16" spans="1:4" ht="24.75" customHeight="1" x14ac:dyDescent="0.25">
      <c r="A16" s="256" t="s">
        <v>8260</v>
      </c>
      <c r="B16" s="6" t="s">
        <v>856</v>
      </c>
      <c r="C16" s="255" t="s">
        <v>8017</v>
      </c>
      <c r="D16" s="247">
        <v>0</v>
      </c>
    </row>
    <row r="17" spans="1:4" ht="24" customHeight="1" x14ac:dyDescent="0.25">
      <c r="A17" s="256" t="s">
        <v>8261</v>
      </c>
      <c r="B17" s="6" t="s">
        <v>856</v>
      </c>
      <c r="C17" s="255" t="s">
        <v>4098</v>
      </c>
      <c r="D17" s="247">
        <v>0</v>
      </c>
    </row>
    <row r="18" spans="1:4" ht="19.5" customHeight="1" x14ac:dyDescent="0.25">
      <c r="A18" s="256" t="s">
        <v>8262</v>
      </c>
      <c r="B18" s="6" t="s">
        <v>856</v>
      </c>
      <c r="C18" s="6">
        <v>26409204</v>
      </c>
      <c r="D18" s="247">
        <v>0</v>
      </c>
    </row>
    <row r="19" spans="1:4" ht="28.5" customHeight="1" x14ac:dyDescent="0.25">
      <c r="A19" s="256" t="s">
        <v>8262</v>
      </c>
      <c r="B19" s="6" t="s">
        <v>856</v>
      </c>
      <c r="C19" s="6">
        <v>26407206</v>
      </c>
      <c r="D19" s="247">
        <v>0</v>
      </c>
    </row>
    <row r="20" spans="1:4" ht="28.5" customHeight="1" x14ac:dyDescent="0.25">
      <c r="A20" s="256" t="s">
        <v>8261</v>
      </c>
      <c r="B20" s="6" t="s">
        <v>856</v>
      </c>
      <c r="C20" s="255" t="s">
        <v>4099</v>
      </c>
      <c r="D20" s="247">
        <v>0</v>
      </c>
    </row>
    <row r="21" spans="1:4" ht="28.5" customHeight="1" x14ac:dyDescent="0.25">
      <c r="A21" s="256" t="s">
        <v>8260</v>
      </c>
      <c r="B21" s="6" t="s">
        <v>856</v>
      </c>
      <c r="C21" s="255" t="s">
        <v>4100</v>
      </c>
      <c r="D21" s="247">
        <v>0</v>
      </c>
    </row>
    <row r="22" spans="1:4" ht="28.5" customHeight="1" x14ac:dyDescent="0.25">
      <c r="A22" s="251" t="s">
        <v>8256</v>
      </c>
      <c r="B22" s="6" t="s">
        <v>856</v>
      </c>
      <c r="C22" s="255" t="s">
        <v>4101</v>
      </c>
      <c r="D22" s="247">
        <v>0</v>
      </c>
    </row>
    <row r="23" spans="1:4" ht="28.5" customHeight="1" x14ac:dyDescent="0.25">
      <c r="A23" s="256" t="s">
        <v>8260</v>
      </c>
      <c r="B23" s="6" t="s">
        <v>856</v>
      </c>
      <c r="C23" s="255" t="s">
        <v>4102</v>
      </c>
      <c r="D23" s="247">
        <v>0</v>
      </c>
    </row>
    <row r="24" spans="1:4" ht="21.75" customHeight="1" x14ac:dyDescent="0.25">
      <c r="A24" s="256" t="s">
        <v>8260</v>
      </c>
      <c r="B24" s="6" t="s">
        <v>856</v>
      </c>
      <c r="C24" s="255" t="s">
        <v>4103</v>
      </c>
      <c r="D24" s="247">
        <v>0</v>
      </c>
    </row>
    <row r="25" spans="1:4" ht="22.5" customHeight="1" x14ac:dyDescent="0.25">
      <c r="A25" s="256" t="s">
        <v>8262</v>
      </c>
      <c r="B25" s="6" t="s">
        <v>856</v>
      </c>
      <c r="C25" s="6">
        <v>26406133</v>
      </c>
      <c r="D25" s="247">
        <v>0</v>
      </c>
    </row>
    <row r="26" spans="1:4" ht="24.75" customHeight="1" x14ac:dyDescent="0.25">
      <c r="A26" s="256" t="s">
        <v>8262</v>
      </c>
      <c r="B26" s="6" t="s">
        <v>856</v>
      </c>
      <c r="C26" s="6">
        <v>264072014</v>
      </c>
      <c r="D26" s="247">
        <v>0</v>
      </c>
    </row>
    <row r="27" spans="1:4" ht="43.5" customHeight="1" x14ac:dyDescent="0.25">
      <c r="A27" s="256" t="s">
        <v>8263</v>
      </c>
      <c r="B27" s="6" t="s">
        <v>856</v>
      </c>
      <c r="C27" s="255" t="s">
        <v>4104</v>
      </c>
      <c r="D27" s="247">
        <v>0</v>
      </c>
    </row>
    <row r="28" spans="1:4" ht="26.25" customHeight="1" x14ac:dyDescent="0.25">
      <c r="A28" s="256" t="s">
        <v>8259</v>
      </c>
      <c r="B28" s="6" t="s">
        <v>856</v>
      </c>
      <c r="C28" s="6">
        <v>264032012</v>
      </c>
      <c r="D28" s="247">
        <v>0</v>
      </c>
    </row>
    <row r="29" spans="1:4" ht="32.25" customHeight="1" x14ac:dyDescent="0.25">
      <c r="A29" s="256" t="s">
        <v>8264</v>
      </c>
      <c r="B29" s="6" t="s">
        <v>856</v>
      </c>
      <c r="C29" s="6">
        <v>26401333571</v>
      </c>
      <c r="D29" s="247">
        <v>0</v>
      </c>
    </row>
    <row r="30" spans="1:4" ht="32.25" customHeight="1" x14ac:dyDescent="0.25">
      <c r="A30" s="256" t="s">
        <v>8262</v>
      </c>
      <c r="B30" s="6" t="s">
        <v>856</v>
      </c>
      <c r="C30" s="6">
        <v>26408205</v>
      </c>
      <c r="D30" s="247">
        <v>0</v>
      </c>
    </row>
    <row r="31" spans="1:4" ht="29.25" customHeight="1" x14ac:dyDescent="0.25">
      <c r="A31" s="251" t="s">
        <v>8256</v>
      </c>
      <c r="B31" s="6" t="s">
        <v>856</v>
      </c>
      <c r="C31" s="255" t="s">
        <v>4105</v>
      </c>
      <c r="D31" s="247">
        <v>0</v>
      </c>
    </row>
    <row r="32" spans="1:4" ht="30.75" customHeight="1" x14ac:dyDescent="0.25">
      <c r="A32" s="256" t="s">
        <v>8262</v>
      </c>
      <c r="B32" s="6" t="s">
        <v>856</v>
      </c>
      <c r="C32" s="6">
        <v>26405208</v>
      </c>
      <c r="D32" s="247">
        <v>0</v>
      </c>
    </row>
    <row r="33" spans="1:4" ht="27.75" customHeight="1" x14ac:dyDescent="0.25">
      <c r="A33" s="256" t="s">
        <v>8262</v>
      </c>
      <c r="B33" s="6" t="s">
        <v>856</v>
      </c>
      <c r="C33" s="6">
        <v>264092010</v>
      </c>
      <c r="D33" s="247">
        <v>0</v>
      </c>
    </row>
    <row r="34" spans="1:4" ht="30.75" customHeight="1" x14ac:dyDescent="0.25">
      <c r="A34" s="256" t="s">
        <v>8262</v>
      </c>
      <c r="B34" s="6" t="s">
        <v>856</v>
      </c>
      <c r="C34" s="6">
        <v>26406207</v>
      </c>
      <c r="D34" s="247">
        <v>0</v>
      </c>
    </row>
    <row r="35" spans="1:4" ht="43.5" customHeight="1" x14ac:dyDescent="0.25">
      <c r="A35" s="251" t="s">
        <v>8257</v>
      </c>
      <c r="B35" s="6" t="s">
        <v>856</v>
      </c>
      <c r="C35" s="255" t="s">
        <v>8016</v>
      </c>
      <c r="D35" s="247">
        <v>0</v>
      </c>
    </row>
    <row r="36" spans="1:4" ht="27" customHeight="1" x14ac:dyDescent="0.25">
      <c r="A36" s="256" t="s">
        <v>8259</v>
      </c>
      <c r="B36" s="6" t="s">
        <v>856</v>
      </c>
      <c r="C36" s="6">
        <v>264042015</v>
      </c>
      <c r="D36" s="247">
        <v>0</v>
      </c>
    </row>
    <row r="37" spans="1:4" ht="21.75" customHeight="1" x14ac:dyDescent="0.25">
      <c r="A37" s="256" t="s">
        <v>8259</v>
      </c>
      <c r="B37" s="6" t="s">
        <v>856</v>
      </c>
      <c r="C37" s="6">
        <v>264002013</v>
      </c>
      <c r="D37" s="247">
        <v>0</v>
      </c>
    </row>
    <row r="38" spans="1:4" ht="27.75" customHeight="1" x14ac:dyDescent="0.25">
      <c r="A38" s="256" t="s">
        <v>8259</v>
      </c>
      <c r="B38" s="6" t="s">
        <v>856</v>
      </c>
      <c r="C38" s="6">
        <v>2640526002</v>
      </c>
      <c r="D38" s="247">
        <v>0</v>
      </c>
    </row>
    <row r="39" spans="1:4" ht="30" customHeight="1" x14ac:dyDescent="0.25">
      <c r="A39" s="256" t="s">
        <v>8262</v>
      </c>
      <c r="B39" s="6" t="s">
        <v>8018</v>
      </c>
      <c r="C39" s="6">
        <v>2640426001</v>
      </c>
      <c r="D39" s="247">
        <v>0</v>
      </c>
    </row>
    <row r="40" spans="1:4" ht="22.5" customHeight="1" x14ac:dyDescent="0.25">
      <c r="A40" s="163" t="s">
        <v>150</v>
      </c>
      <c r="B40" s="163"/>
      <c r="C40" s="163"/>
      <c r="D40" s="79">
        <v>0</v>
      </c>
    </row>
    <row r="41" spans="1:4" ht="22.5" customHeight="1" x14ac:dyDescent="0.25"/>
    <row r="42" spans="1:4" ht="63.75" customHeight="1" x14ac:dyDescent="0.25">
      <c r="A42" s="486" t="s">
        <v>317</v>
      </c>
      <c r="B42" s="486"/>
      <c r="C42" s="486"/>
      <c r="D42" s="486"/>
    </row>
    <row r="43" spans="1:4" ht="28.5" customHeight="1" x14ac:dyDescent="0.25">
      <c r="A43" s="5" t="s">
        <v>316</v>
      </c>
      <c r="B43" s="480" t="s">
        <v>318</v>
      </c>
      <c r="C43" s="481"/>
      <c r="D43" s="21" t="s">
        <v>314</v>
      </c>
    </row>
    <row r="44" spans="1:4" x14ac:dyDescent="0.25">
      <c r="A44" s="36" t="s">
        <v>707</v>
      </c>
      <c r="B44" s="484" t="s">
        <v>707</v>
      </c>
      <c r="C44" s="485"/>
      <c r="D44" s="36" t="s">
        <v>707</v>
      </c>
    </row>
    <row r="45" spans="1:4" ht="15" customHeight="1" x14ac:dyDescent="0.25">
      <c r="A45" s="36" t="s">
        <v>707</v>
      </c>
      <c r="B45" s="484" t="s">
        <v>707</v>
      </c>
      <c r="C45" s="485"/>
      <c r="D45" s="36" t="s">
        <v>707</v>
      </c>
    </row>
    <row r="46" spans="1:4" ht="22.5" customHeight="1" x14ac:dyDescent="0.25">
      <c r="A46" s="36" t="s">
        <v>707</v>
      </c>
      <c r="B46" s="484" t="s">
        <v>707</v>
      </c>
      <c r="C46" s="485"/>
      <c r="D46" s="36" t="s">
        <v>707</v>
      </c>
    </row>
    <row r="47" spans="1:4" ht="22.5" customHeight="1" x14ac:dyDescent="0.25">
      <c r="A47" s="165" t="s">
        <v>150</v>
      </c>
      <c r="B47" s="166"/>
      <c r="C47" s="167"/>
      <c r="D47" s="36" t="s">
        <v>707</v>
      </c>
    </row>
    <row r="48" spans="1:4" ht="22.5" customHeight="1" x14ac:dyDescent="0.25"/>
    <row r="49" spans="1:4" ht="34.5" customHeight="1" x14ac:dyDescent="0.25">
      <c r="A49" s="489" t="s">
        <v>319</v>
      </c>
      <c r="B49" s="489"/>
      <c r="C49" s="489"/>
      <c r="D49" s="489"/>
    </row>
    <row r="50" spans="1:4" ht="15.75" x14ac:dyDescent="0.25">
      <c r="A50" s="5" t="s">
        <v>316</v>
      </c>
      <c r="B50" s="480" t="s">
        <v>313</v>
      </c>
      <c r="C50" s="481"/>
      <c r="D50" s="21" t="s">
        <v>314</v>
      </c>
    </row>
    <row r="51" spans="1:4" x14ac:dyDescent="0.25">
      <c r="A51" s="36" t="s">
        <v>2407</v>
      </c>
      <c r="B51" s="482">
        <v>2604826373</v>
      </c>
      <c r="C51" s="483"/>
      <c r="D51" s="79">
        <v>4089915.42</v>
      </c>
    </row>
    <row r="52" spans="1:4" x14ac:dyDescent="0.25">
      <c r="A52" s="36" t="s">
        <v>707</v>
      </c>
      <c r="B52" s="484" t="s">
        <v>707</v>
      </c>
      <c r="C52" s="485"/>
      <c r="D52" s="36" t="s">
        <v>707</v>
      </c>
    </row>
    <row r="53" spans="1:4" x14ac:dyDescent="0.25">
      <c r="A53" s="36" t="s">
        <v>707</v>
      </c>
      <c r="B53" s="484" t="s">
        <v>707</v>
      </c>
      <c r="C53" s="485"/>
      <c r="D53" s="36" t="s">
        <v>707</v>
      </c>
    </row>
    <row r="54" spans="1:4" x14ac:dyDescent="0.25">
      <c r="A54" s="165" t="s">
        <v>150</v>
      </c>
      <c r="B54" s="166"/>
      <c r="C54" s="167"/>
      <c r="D54" s="36" t="s">
        <v>707</v>
      </c>
    </row>
    <row r="56" spans="1:4" ht="15.75" customHeight="1" x14ac:dyDescent="0.25">
      <c r="A56" s="164" t="s">
        <v>320</v>
      </c>
      <c r="B56" s="164"/>
      <c r="C56" s="164"/>
      <c r="D56" s="164"/>
    </row>
  </sheetData>
  <mergeCells count="14">
    <mergeCell ref="B50:C50"/>
    <mergeCell ref="B51:C51"/>
    <mergeCell ref="B52:C52"/>
    <mergeCell ref="B53:C53"/>
    <mergeCell ref="A1:D1"/>
    <mergeCell ref="A9:D9"/>
    <mergeCell ref="B43:C43"/>
    <mergeCell ref="B45:C45"/>
    <mergeCell ref="B46:C46"/>
    <mergeCell ref="A2:D2"/>
    <mergeCell ref="B44:C44"/>
    <mergeCell ref="A7:C7"/>
    <mergeCell ref="A42:D42"/>
    <mergeCell ref="A49:D49"/>
  </mergeCells>
  <pageMargins left="0.25" right="0.25" top="0.75" bottom="0.75" header="0.3" footer="0.3"/>
  <pageSetup paperSize="9"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view="pageBreakPreview" topLeftCell="A12" zoomScale="60" zoomScaleNormal="100" zoomScalePageLayoutView="70" workbookViewId="0">
      <selection activeCell="A23" sqref="A23:J23"/>
    </sheetView>
  </sheetViews>
  <sheetFormatPr defaultColWidth="39.85546875" defaultRowHeight="15" x14ac:dyDescent="0.25"/>
  <cols>
    <col min="1" max="1" width="21.140625" customWidth="1"/>
    <col min="2" max="6" width="15.140625" customWidth="1"/>
  </cols>
  <sheetData>
    <row r="1" spans="1:6" ht="18.75" hidden="1" x14ac:dyDescent="0.3">
      <c r="A1" s="448">
        <v>2</v>
      </c>
      <c r="B1" s="448"/>
      <c r="C1" s="448"/>
      <c r="D1" s="448"/>
      <c r="E1" s="448"/>
      <c r="F1" s="448"/>
    </row>
    <row r="2" spans="1:6" ht="15.75" x14ac:dyDescent="0.25">
      <c r="A2" s="447" t="s">
        <v>1</v>
      </c>
      <c r="B2" s="447"/>
      <c r="C2" s="447"/>
      <c r="D2" s="447"/>
      <c r="E2" s="447"/>
      <c r="F2" s="447"/>
    </row>
    <row r="3" spans="1:6" ht="37.5" customHeight="1" x14ac:dyDescent="0.25">
      <c r="A3" s="5" t="s">
        <v>2</v>
      </c>
      <c r="B3" s="5" t="s">
        <v>3</v>
      </c>
      <c r="C3" s="5" t="s">
        <v>4</v>
      </c>
      <c r="D3" s="5" t="s">
        <v>5</v>
      </c>
      <c r="E3" s="5" t="s">
        <v>6</v>
      </c>
      <c r="F3" s="5" t="s">
        <v>7</v>
      </c>
    </row>
    <row r="4" spans="1:6" ht="25.5" x14ac:dyDescent="0.25">
      <c r="A4" s="4" t="s">
        <v>8</v>
      </c>
      <c r="B4" s="111">
        <v>86</v>
      </c>
      <c r="C4" s="5" t="s">
        <v>756</v>
      </c>
      <c r="D4" s="5" t="s">
        <v>756</v>
      </c>
      <c r="E4" s="5" t="s">
        <v>756</v>
      </c>
      <c r="F4" s="5" t="s">
        <v>756</v>
      </c>
    </row>
    <row r="5" spans="1:6" ht="60" x14ac:dyDescent="0.25">
      <c r="A5" s="4" t="s">
        <v>9</v>
      </c>
      <c r="B5" s="69" t="s">
        <v>799</v>
      </c>
      <c r="C5" s="5" t="s">
        <v>756</v>
      </c>
      <c r="D5" s="5" t="s">
        <v>756</v>
      </c>
      <c r="E5" s="5" t="s">
        <v>756</v>
      </c>
      <c r="F5" s="5" t="s">
        <v>756</v>
      </c>
    </row>
    <row r="6" spans="1:6" ht="51" x14ac:dyDescent="0.25">
      <c r="A6" s="4" t="s">
        <v>10</v>
      </c>
      <c r="B6" s="5">
        <v>1</v>
      </c>
      <c r="C6" s="5" t="s">
        <v>756</v>
      </c>
      <c r="D6" s="5" t="s">
        <v>756</v>
      </c>
      <c r="E6" s="5" t="s">
        <v>756</v>
      </c>
      <c r="F6" s="5" t="s">
        <v>756</v>
      </c>
    </row>
    <row r="7" spans="1:6" ht="30" customHeight="1" x14ac:dyDescent="0.25">
      <c r="A7" s="4" t="s">
        <v>11</v>
      </c>
      <c r="B7" s="5">
        <v>1</v>
      </c>
      <c r="C7" s="5" t="s">
        <v>756</v>
      </c>
      <c r="D7" s="5" t="s">
        <v>756</v>
      </c>
      <c r="E7" s="5" t="s">
        <v>756</v>
      </c>
      <c r="F7" s="5" t="s">
        <v>756</v>
      </c>
    </row>
    <row r="8" spans="1:6" ht="34.5" customHeight="1" x14ac:dyDescent="0.25">
      <c r="A8" s="4" t="s">
        <v>12</v>
      </c>
      <c r="B8" s="5" t="s">
        <v>756</v>
      </c>
      <c r="C8" s="5" t="s">
        <v>756</v>
      </c>
      <c r="D8" s="5" t="s">
        <v>756</v>
      </c>
      <c r="E8" s="5" t="s">
        <v>756</v>
      </c>
      <c r="F8" s="5" t="s">
        <v>756</v>
      </c>
    </row>
    <row r="9" spans="1:6" ht="35.25" customHeight="1" x14ac:dyDescent="0.25">
      <c r="A9" s="4" t="s">
        <v>13</v>
      </c>
      <c r="B9" s="5">
        <v>1</v>
      </c>
      <c r="C9" s="5" t="s">
        <v>756</v>
      </c>
      <c r="D9" s="5" t="s">
        <v>756</v>
      </c>
      <c r="E9" s="5" t="s">
        <v>756</v>
      </c>
      <c r="F9" s="5" t="s">
        <v>756</v>
      </c>
    </row>
    <row r="10" spans="1:6" ht="42.6" customHeight="1" x14ac:dyDescent="0.25">
      <c r="A10" s="4" t="s">
        <v>14</v>
      </c>
      <c r="B10" s="5" t="s">
        <v>756</v>
      </c>
      <c r="C10" s="5" t="s">
        <v>756</v>
      </c>
      <c r="D10" s="5" t="s">
        <v>756</v>
      </c>
      <c r="E10" s="5" t="s">
        <v>756</v>
      </c>
      <c r="F10" s="5" t="s">
        <v>756</v>
      </c>
    </row>
    <row r="11" spans="1:6" ht="38.25" x14ac:dyDescent="0.25">
      <c r="A11" s="4" t="s">
        <v>15</v>
      </c>
      <c r="B11" s="5" t="s">
        <v>756</v>
      </c>
      <c r="C11" s="5" t="s">
        <v>756</v>
      </c>
      <c r="D11" s="5" t="s">
        <v>756</v>
      </c>
      <c r="E11" s="5" t="s">
        <v>756</v>
      </c>
      <c r="F11" s="5" t="s">
        <v>756</v>
      </c>
    </row>
    <row r="12" spans="1:6" ht="42.6" customHeight="1" x14ac:dyDescent="0.25">
      <c r="A12" s="4" t="s">
        <v>16</v>
      </c>
      <c r="B12" s="5" t="s">
        <v>756</v>
      </c>
      <c r="C12" s="5" t="s">
        <v>756</v>
      </c>
      <c r="D12" s="5" t="s">
        <v>756</v>
      </c>
      <c r="E12" s="5" t="s">
        <v>756</v>
      </c>
      <c r="F12" s="5" t="s">
        <v>756</v>
      </c>
    </row>
    <row r="13" spans="1:6" ht="42.6" customHeight="1" x14ac:dyDescent="0.25">
      <c r="A13" s="4" t="s">
        <v>17</v>
      </c>
      <c r="B13" s="5" t="s">
        <v>756</v>
      </c>
      <c r="C13" s="5" t="s">
        <v>756</v>
      </c>
      <c r="D13" s="5" t="s">
        <v>756</v>
      </c>
      <c r="E13" s="5" t="s">
        <v>756</v>
      </c>
      <c r="F13" s="5" t="s">
        <v>756</v>
      </c>
    </row>
    <row r="14" spans="1:6" ht="42.6" customHeight="1" x14ac:dyDescent="0.25">
      <c r="A14" s="4" t="s">
        <v>18</v>
      </c>
      <c r="B14" s="5" t="s">
        <v>756</v>
      </c>
      <c r="C14" s="5" t="s">
        <v>756</v>
      </c>
      <c r="D14" s="5" t="s">
        <v>756</v>
      </c>
      <c r="E14" s="5" t="s">
        <v>756</v>
      </c>
      <c r="F14" s="5" t="s">
        <v>756</v>
      </c>
    </row>
    <row r="15" spans="1:6" ht="42.6" customHeight="1" x14ac:dyDescent="0.25">
      <c r="A15" s="4" t="s">
        <v>19</v>
      </c>
      <c r="B15" s="5" t="s">
        <v>756</v>
      </c>
      <c r="C15" s="5" t="s">
        <v>756</v>
      </c>
      <c r="D15" s="5" t="s">
        <v>756</v>
      </c>
      <c r="E15" s="5" t="s">
        <v>756</v>
      </c>
      <c r="F15" s="5" t="s">
        <v>756</v>
      </c>
    </row>
    <row r="16" spans="1:6" ht="42.6" customHeight="1" x14ac:dyDescent="0.25">
      <c r="A16" s="4" t="s">
        <v>20</v>
      </c>
      <c r="B16" s="5" t="s">
        <v>756</v>
      </c>
      <c r="C16" s="5" t="s">
        <v>756</v>
      </c>
      <c r="D16" s="5" t="s">
        <v>756</v>
      </c>
      <c r="E16" s="5" t="s">
        <v>756</v>
      </c>
      <c r="F16" s="5" t="s">
        <v>756</v>
      </c>
    </row>
    <row r="17" spans="1:6" ht="42.6" customHeight="1" x14ac:dyDescent="0.25">
      <c r="A17" s="4" t="s">
        <v>21</v>
      </c>
      <c r="B17" s="5" t="s">
        <v>756</v>
      </c>
      <c r="C17" s="5" t="s">
        <v>756</v>
      </c>
      <c r="D17" s="5" t="s">
        <v>756</v>
      </c>
      <c r="E17" s="5" t="s">
        <v>756</v>
      </c>
      <c r="F17" s="5" t="s">
        <v>756</v>
      </c>
    </row>
    <row r="18" spans="1:6" ht="42.6" customHeight="1" x14ac:dyDescent="0.25">
      <c r="A18" s="4" t="s">
        <v>12</v>
      </c>
      <c r="B18" s="5" t="s">
        <v>756</v>
      </c>
      <c r="C18" s="5" t="s">
        <v>756</v>
      </c>
      <c r="D18" s="5" t="s">
        <v>756</v>
      </c>
      <c r="E18" s="5" t="s">
        <v>756</v>
      </c>
      <c r="F18" s="5" t="s">
        <v>756</v>
      </c>
    </row>
    <row r="19" spans="1:6" ht="42.6" customHeight="1" x14ac:dyDescent="0.25">
      <c r="A19" s="4" t="s">
        <v>22</v>
      </c>
      <c r="B19" s="5" t="s">
        <v>756</v>
      </c>
      <c r="C19" s="5" t="s">
        <v>756</v>
      </c>
      <c r="D19" s="5" t="s">
        <v>756</v>
      </c>
      <c r="E19" s="5" t="s">
        <v>756</v>
      </c>
      <c r="F19" s="5" t="s">
        <v>756</v>
      </c>
    </row>
    <row r="20" spans="1:6" ht="42.6" customHeight="1" x14ac:dyDescent="0.25">
      <c r="A20" s="4" t="s">
        <v>23</v>
      </c>
      <c r="B20" s="5" t="s">
        <v>756</v>
      </c>
      <c r="C20" s="5" t="s">
        <v>756</v>
      </c>
      <c r="D20" s="5" t="s">
        <v>756</v>
      </c>
      <c r="E20" s="5" t="s">
        <v>756</v>
      </c>
      <c r="F20" s="5" t="s">
        <v>756</v>
      </c>
    </row>
    <row r="21" spans="1:6" ht="42.6" customHeight="1" x14ac:dyDescent="0.25">
      <c r="A21" s="4" t="s">
        <v>24</v>
      </c>
      <c r="B21" s="5" t="s">
        <v>756</v>
      </c>
      <c r="C21" s="5" t="s">
        <v>756</v>
      </c>
      <c r="D21" s="5" t="s">
        <v>756</v>
      </c>
      <c r="E21" s="5" t="s">
        <v>756</v>
      </c>
      <c r="F21" s="5" t="s">
        <v>756</v>
      </c>
    </row>
    <row r="22" spans="1:6" ht="37.5" customHeight="1" x14ac:dyDescent="0.25"/>
    <row r="23" spans="1:6" ht="37.5" customHeight="1" x14ac:dyDescent="0.25"/>
    <row r="24" spans="1:6" ht="37.5" customHeight="1" x14ac:dyDescent="0.25"/>
    <row r="25" spans="1:6" ht="37.5" customHeight="1" x14ac:dyDescent="0.25"/>
    <row r="26" spans="1:6" ht="37.5" customHeight="1" x14ac:dyDescent="0.25"/>
    <row r="27" spans="1:6" ht="37.5" customHeight="1" x14ac:dyDescent="0.25"/>
    <row r="28" spans="1:6" ht="37.5" customHeight="1" x14ac:dyDescent="0.25"/>
    <row r="29" spans="1:6" ht="37.5" customHeight="1" x14ac:dyDescent="0.25"/>
    <row r="30" spans="1:6" ht="37.5" customHeight="1" x14ac:dyDescent="0.25"/>
    <row r="31" spans="1:6" ht="37.5" customHeight="1" x14ac:dyDescent="0.25"/>
    <row r="32" spans="1:6" ht="37.5" customHeight="1" x14ac:dyDescent="0.25"/>
    <row r="33" ht="37.5" customHeight="1" x14ac:dyDescent="0.25"/>
    <row r="34" ht="37.5" customHeight="1" x14ac:dyDescent="0.25"/>
    <row r="35" ht="37.5" customHeight="1" x14ac:dyDescent="0.25"/>
    <row r="36" ht="37.5" customHeight="1" x14ac:dyDescent="0.25"/>
    <row r="37" ht="37.5" customHeight="1" x14ac:dyDescent="0.25"/>
    <row r="38" ht="37.5" customHeight="1" x14ac:dyDescent="0.25"/>
    <row r="39" ht="37.5" customHeight="1" x14ac:dyDescent="0.25"/>
    <row r="40" ht="37.5" customHeight="1" x14ac:dyDescent="0.25"/>
    <row r="41" ht="37.5" customHeight="1" x14ac:dyDescent="0.25"/>
    <row r="42" ht="37.5" customHeight="1" x14ac:dyDescent="0.25"/>
    <row r="43" ht="37.5" customHeight="1" x14ac:dyDescent="0.25"/>
    <row r="44" ht="37.5" customHeight="1" x14ac:dyDescent="0.25"/>
    <row r="45" ht="37.5" customHeight="1" x14ac:dyDescent="0.25"/>
    <row r="46" ht="37.5" customHeight="1" x14ac:dyDescent="0.25"/>
    <row r="47" ht="37.5" customHeight="1" x14ac:dyDescent="0.25"/>
    <row r="48" ht="37.5" customHeight="1" x14ac:dyDescent="0.25"/>
    <row r="49" ht="37.5" customHeight="1" x14ac:dyDescent="0.25"/>
    <row r="50" ht="37.5" customHeight="1" x14ac:dyDescent="0.25"/>
    <row r="51" ht="37.5" customHeight="1" x14ac:dyDescent="0.25"/>
  </sheetData>
  <mergeCells count="2">
    <mergeCell ref="A2:F2"/>
    <mergeCell ref="A1:F1"/>
  </mergeCells>
  <pageMargins left="0.16369047619047619" right="0.39370078740157483" top="0.39370078740157483" bottom="0.39370078740157483" header="0.31496062992125984" footer="0.31496062992125984"/>
  <pageSetup paperSize="9" orientation="portrait"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view="pageLayout" workbookViewId="0">
      <selection activeCell="A23" sqref="A23:J23"/>
    </sheetView>
  </sheetViews>
  <sheetFormatPr defaultRowHeight="15" x14ac:dyDescent="0.25"/>
  <cols>
    <col min="1" max="1" width="22.28515625" customWidth="1"/>
    <col min="2" max="2" width="49.140625" customWidth="1"/>
    <col min="3" max="3" width="25" customWidth="1"/>
  </cols>
  <sheetData>
    <row r="1" spans="1:3" ht="15.75" x14ac:dyDescent="0.25">
      <c r="A1" s="466">
        <v>23</v>
      </c>
      <c r="B1" s="466"/>
      <c r="C1" s="466"/>
    </row>
    <row r="2" spans="1:3" ht="50.25" customHeight="1" x14ac:dyDescent="0.25">
      <c r="A2" s="488" t="s">
        <v>743</v>
      </c>
      <c r="B2" s="488"/>
      <c r="C2" s="488"/>
    </row>
    <row r="3" spans="1:3" ht="26.25" customHeight="1" x14ac:dyDescent="0.25">
      <c r="A3" s="5" t="s">
        <v>321</v>
      </c>
      <c r="B3" s="5" t="s">
        <v>322</v>
      </c>
      <c r="C3" s="5" t="s">
        <v>305</v>
      </c>
    </row>
    <row r="4" spans="1:3" ht="26.25" customHeight="1" x14ac:dyDescent="0.25">
      <c r="A4" s="257" t="s">
        <v>4095</v>
      </c>
      <c r="B4" s="257">
        <v>27</v>
      </c>
      <c r="C4" s="258" t="s">
        <v>4094</v>
      </c>
    </row>
    <row r="5" spans="1:3" ht="26.25" customHeight="1" x14ac:dyDescent="0.25">
      <c r="A5" s="257" t="s">
        <v>707</v>
      </c>
      <c r="B5" s="257" t="s">
        <v>707</v>
      </c>
      <c r="C5" s="257" t="s">
        <v>707</v>
      </c>
    </row>
    <row r="6" spans="1:3" ht="26.25" customHeight="1" x14ac:dyDescent="0.25">
      <c r="A6" s="257" t="s">
        <v>707</v>
      </c>
      <c r="B6" s="257" t="s">
        <v>707</v>
      </c>
      <c r="C6" s="257" t="s">
        <v>707</v>
      </c>
    </row>
    <row r="7" spans="1:3" ht="26.25" customHeight="1" x14ac:dyDescent="0.25">
      <c r="A7" s="257" t="s">
        <v>707</v>
      </c>
      <c r="B7" s="257" t="s">
        <v>707</v>
      </c>
      <c r="C7" s="257" t="s">
        <v>707</v>
      </c>
    </row>
    <row r="8" spans="1:3" ht="26.25" customHeight="1" x14ac:dyDescent="0.25">
      <c r="A8" s="257" t="s">
        <v>707</v>
      </c>
      <c r="B8" s="257" t="s">
        <v>707</v>
      </c>
      <c r="C8" s="257" t="s">
        <v>707</v>
      </c>
    </row>
    <row r="9" spans="1:3" ht="26.25" customHeight="1" x14ac:dyDescent="0.25">
      <c r="A9" s="490" t="s">
        <v>323</v>
      </c>
      <c r="B9" s="490"/>
      <c r="C9" s="258" t="s">
        <v>4094</v>
      </c>
    </row>
    <row r="11" spans="1:3" ht="39" customHeight="1" x14ac:dyDescent="0.25">
      <c r="A11" s="488" t="s">
        <v>742</v>
      </c>
      <c r="B11" s="488"/>
      <c r="C11" s="488"/>
    </row>
    <row r="12" spans="1:3" ht="26.25" customHeight="1" x14ac:dyDescent="0.25">
      <c r="A12" s="5" t="s">
        <v>324</v>
      </c>
      <c r="B12" s="10" t="s">
        <v>325</v>
      </c>
      <c r="C12" s="10" t="s">
        <v>326</v>
      </c>
    </row>
    <row r="13" spans="1:3" ht="26.25" customHeight="1" x14ac:dyDescent="0.25">
      <c r="A13" s="36" t="s">
        <v>707</v>
      </c>
      <c r="B13" s="36" t="s">
        <v>707</v>
      </c>
      <c r="C13" s="36" t="s">
        <v>707</v>
      </c>
    </row>
    <row r="14" spans="1:3" ht="26.25" customHeight="1" x14ac:dyDescent="0.25">
      <c r="A14" s="36" t="s">
        <v>707</v>
      </c>
      <c r="B14" s="36" t="s">
        <v>707</v>
      </c>
      <c r="C14" s="36" t="s">
        <v>707</v>
      </c>
    </row>
    <row r="15" spans="1:3" ht="26.25" customHeight="1" x14ac:dyDescent="0.25">
      <c r="A15" s="36" t="s">
        <v>707</v>
      </c>
      <c r="B15" s="36" t="s">
        <v>707</v>
      </c>
      <c r="C15" s="36" t="s">
        <v>707</v>
      </c>
    </row>
    <row r="16" spans="1:3" ht="26.25" customHeight="1" x14ac:dyDescent="0.25">
      <c r="A16" s="36" t="s">
        <v>707</v>
      </c>
      <c r="B16" s="36" t="s">
        <v>707</v>
      </c>
      <c r="C16" s="36" t="s">
        <v>707</v>
      </c>
    </row>
    <row r="17" spans="1:3" ht="26.25" customHeight="1" x14ac:dyDescent="0.25">
      <c r="A17" s="36" t="s">
        <v>707</v>
      </c>
      <c r="B17" s="36" t="s">
        <v>707</v>
      </c>
      <c r="C17" s="36" t="s">
        <v>707</v>
      </c>
    </row>
    <row r="18" spans="1:3" ht="26.25" customHeight="1" x14ac:dyDescent="0.25">
      <c r="A18" s="47" t="s">
        <v>327</v>
      </c>
      <c r="B18" s="36" t="s">
        <v>707</v>
      </c>
      <c r="C18" s="36" t="s">
        <v>707</v>
      </c>
    </row>
    <row r="20" spans="1:3" ht="32.25" customHeight="1" x14ac:dyDescent="0.25">
      <c r="A20" s="488" t="s">
        <v>328</v>
      </c>
      <c r="B20" s="488"/>
      <c r="C20" s="488"/>
    </row>
    <row r="21" spans="1:3" ht="26.25" customHeight="1" x14ac:dyDescent="0.25">
      <c r="A21" s="5" t="s">
        <v>321</v>
      </c>
      <c r="B21" s="5" t="s">
        <v>322</v>
      </c>
      <c r="C21" s="5" t="s">
        <v>329</v>
      </c>
    </row>
    <row r="22" spans="1:3" ht="26.25" customHeight="1" x14ac:dyDescent="0.25">
      <c r="A22" s="36" t="s">
        <v>707</v>
      </c>
      <c r="B22" s="36" t="s">
        <v>707</v>
      </c>
      <c r="C22" s="36" t="s">
        <v>707</v>
      </c>
    </row>
    <row r="23" spans="1:3" ht="26.25" customHeight="1" x14ac:dyDescent="0.25">
      <c r="A23" s="36" t="s">
        <v>707</v>
      </c>
      <c r="B23" s="36" t="s">
        <v>707</v>
      </c>
      <c r="C23" s="36" t="s">
        <v>707</v>
      </c>
    </row>
    <row r="24" spans="1:3" ht="26.25" customHeight="1" x14ac:dyDescent="0.25">
      <c r="A24" s="36" t="s">
        <v>707</v>
      </c>
      <c r="B24" s="36" t="s">
        <v>707</v>
      </c>
      <c r="C24" s="36" t="s">
        <v>707</v>
      </c>
    </row>
    <row r="25" spans="1:3" ht="26.25" customHeight="1" x14ac:dyDescent="0.25">
      <c r="A25" s="36" t="s">
        <v>707</v>
      </c>
      <c r="B25" s="36" t="s">
        <v>707</v>
      </c>
      <c r="C25" s="36" t="s">
        <v>707</v>
      </c>
    </row>
    <row r="26" spans="1:3" ht="26.25" customHeight="1" x14ac:dyDescent="0.25">
      <c r="A26" s="36" t="s">
        <v>707</v>
      </c>
      <c r="B26" s="36" t="s">
        <v>707</v>
      </c>
      <c r="C26" s="36" t="s">
        <v>707</v>
      </c>
    </row>
    <row r="27" spans="1:3" ht="26.25" customHeight="1" x14ac:dyDescent="0.25">
      <c r="A27" s="479" t="s">
        <v>330</v>
      </c>
      <c r="B27" s="479"/>
      <c r="C27" s="36" t="s">
        <v>707</v>
      </c>
    </row>
    <row r="29" spans="1:3" x14ac:dyDescent="0.25">
      <c r="A29" t="s">
        <v>331</v>
      </c>
    </row>
  </sheetData>
  <mergeCells count="6">
    <mergeCell ref="A27:B27"/>
    <mergeCell ref="A1:C1"/>
    <mergeCell ref="A9:B9"/>
    <mergeCell ref="A2:C2"/>
    <mergeCell ref="A11:C11"/>
    <mergeCell ref="A20:C20"/>
  </mergeCells>
  <pageMargins left="0.25" right="0.25" top="0.75" bottom="0.75" header="0.3" footer="0.3"/>
  <pageSetup paperSize="9" orientation="portrait"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6"/>
  <sheetViews>
    <sheetView view="pageLayout" workbookViewId="0">
      <selection activeCell="A23" sqref="A23:J23"/>
    </sheetView>
  </sheetViews>
  <sheetFormatPr defaultRowHeight="15" x14ac:dyDescent="0.25"/>
  <cols>
    <col min="1" max="1" width="57.85546875" customWidth="1"/>
    <col min="2" max="2" width="12.140625" customWidth="1"/>
    <col min="3" max="3" width="16.28515625" customWidth="1"/>
    <col min="4" max="4" width="11.42578125" customWidth="1"/>
  </cols>
  <sheetData>
    <row r="1" spans="1:4" ht="15.75" x14ac:dyDescent="0.25">
      <c r="A1" s="466">
        <v>24</v>
      </c>
      <c r="B1" s="466"/>
      <c r="C1" s="466"/>
      <c r="D1" s="466"/>
    </row>
    <row r="2" spans="1:4" x14ac:dyDescent="0.25">
      <c r="A2" s="492" t="s">
        <v>744</v>
      </c>
      <c r="B2" s="492"/>
      <c r="C2" s="492"/>
      <c r="D2" s="492"/>
    </row>
    <row r="3" spans="1:4" ht="15.75" x14ac:dyDescent="0.25">
      <c r="A3" s="491" t="s">
        <v>745</v>
      </c>
      <c r="B3" s="491"/>
      <c r="C3" s="491"/>
      <c r="D3" s="491"/>
    </row>
    <row r="4" spans="1:4" ht="25.5" x14ac:dyDescent="0.25">
      <c r="A4" s="5" t="s">
        <v>332</v>
      </c>
      <c r="B4" s="5" t="s">
        <v>34</v>
      </c>
      <c r="C4" s="5" t="s">
        <v>333</v>
      </c>
      <c r="D4" s="5" t="s">
        <v>334</v>
      </c>
    </row>
    <row r="5" spans="1:4" ht="32.25" customHeight="1" x14ac:dyDescent="0.25">
      <c r="A5" s="43" t="s">
        <v>335</v>
      </c>
      <c r="B5" s="49" t="s">
        <v>55</v>
      </c>
      <c r="C5" s="247">
        <f>C6-C14</f>
        <v>262834944.23000002</v>
      </c>
      <c r="D5" s="259" t="s">
        <v>707</v>
      </c>
    </row>
    <row r="6" spans="1:4" ht="18" customHeight="1" x14ac:dyDescent="0.25">
      <c r="A6" s="43" t="s">
        <v>336</v>
      </c>
      <c r="B6" s="49" t="s">
        <v>37</v>
      </c>
      <c r="C6" s="247">
        <f>SUM(C7:C8)</f>
        <v>288533970.35000002</v>
      </c>
      <c r="D6" s="259" t="s">
        <v>707</v>
      </c>
    </row>
    <row r="7" spans="1:4" ht="41.25" customHeight="1" x14ac:dyDescent="0.25">
      <c r="A7" s="43" t="s">
        <v>337</v>
      </c>
      <c r="B7" s="49" t="s">
        <v>40</v>
      </c>
      <c r="C7" s="247">
        <v>229401538.06999999</v>
      </c>
      <c r="D7" s="259" t="s">
        <v>707</v>
      </c>
    </row>
    <row r="8" spans="1:4" ht="39.75" customHeight="1" x14ac:dyDescent="0.25">
      <c r="A8" s="43" t="s">
        <v>338</v>
      </c>
      <c r="B8" s="49" t="s">
        <v>42</v>
      </c>
      <c r="C8" s="260">
        <v>59132432.280000001</v>
      </c>
      <c r="D8" s="259" t="s">
        <v>707</v>
      </c>
    </row>
    <row r="9" spans="1:4" ht="24" x14ac:dyDescent="0.25">
      <c r="A9" s="43" t="s">
        <v>339</v>
      </c>
      <c r="B9" s="49" t="s">
        <v>38</v>
      </c>
      <c r="C9" s="261" t="s">
        <v>707</v>
      </c>
      <c r="D9" s="259" t="s">
        <v>707</v>
      </c>
    </row>
    <row r="10" spans="1:4" x14ac:dyDescent="0.25">
      <c r="A10" s="43" t="s">
        <v>340</v>
      </c>
      <c r="B10" s="49" t="s">
        <v>341</v>
      </c>
      <c r="C10" s="261" t="s">
        <v>707</v>
      </c>
      <c r="D10" s="259" t="s">
        <v>707</v>
      </c>
    </row>
    <row r="11" spans="1:4" x14ac:dyDescent="0.25">
      <c r="A11" s="43" t="s">
        <v>118</v>
      </c>
      <c r="B11" s="49" t="s">
        <v>40</v>
      </c>
      <c r="C11" s="261" t="s">
        <v>707</v>
      </c>
      <c r="D11" s="259" t="s">
        <v>707</v>
      </c>
    </row>
    <row r="12" spans="1:4" x14ac:dyDescent="0.25">
      <c r="A12" s="43" t="s">
        <v>342</v>
      </c>
      <c r="B12" s="49" t="s">
        <v>42</v>
      </c>
      <c r="C12" s="261" t="s">
        <v>707</v>
      </c>
      <c r="D12" s="259" t="s">
        <v>707</v>
      </c>
    </row>
    <row r="13" spans="1:4" x14ac:dyDescent="0.25">
      <c r="A13" s="43" t="s">
        <v>343</v>
      </c>
      <c r="B13" s="49" t="s">
        <v>344</v>
      </c>
      <c r="C13" s="261" t="s">
        <v>707</v>
      </c>
      <c r="D13" s="259" t="s">
        <v>707</v>
      </c>
    </row>
    <row r="14" spans="1:4" ht="24" x14ac:dyDescent="0.25">
      <c r="A14" s="43" t="s">
        <v>345</v>
      </c>
      <c r="B14" s="49" t="s">
        <v>44</v>
      </c>
      <c r="C14" s="247">
        <f>SUM(C16:C17)</f>
        <v>25699026.120000001</v>
      </c>
      <c r="D14" s="259" t="s">
        <v>707</v>
      </c>
    </row>
    <row r="15" spans="1:4" ht="17.25" customHeight="1" x14ac:dyDescent="0.25">
      <c r="A15" s="43" t="s">
        <v>346</v>
      </c>
      <c r="B15" s="49"/>
      <c r="C15" s="261" t="s">
        <v>707</v>
      </c>
      <c r="D15" s="259" t="s">
        <v>707</v>
      </c>
    </row>
    <row r="16" spans="1:4" ht="17.25" customHeight="1" x14ac:dyDescent="0.25">
      <c r="A16" s="43" t="s">
        <v>118</v>
      </c>
      <c r="B16" s="49" t="s">
        <v>40</v>
      </c>
      <c r="C16" s="247">
        <v>18066426.120000001</v>
      </c>
      <c r="D16" s="259" t="s">
        <v>707</v>
      </c>
    </row>
    <row r="17" spans="1:4" ht="21" customHeight="1" x14ac:dyDescent="0.25">
      <c r="A17" s="43" t="s">
        <v>342</v>
      </c>
      <c r="B17" s="49" t="s">
        <v>42</v>
      </c>
      <c r="C17" s="247">
        <v>7632600</v>
      </c>
      <c r="D17" s="259" t="s">
        <v>707</v>
      </c>
    </row>
    <row r="18" spans="1:4" ht="18" customHeight="1" x14ac:dyDescent="0.25">
      <c r="A18" s="43" t="s">
        <v>343</v>
      </c>
      <c r="B18" s="49" t="s">
        <v>44</v>
      </c>
      <c r="C18" s="262" t="s">
        <v>707</v>
      </c>
      <c r="D18" s="259" t="s">
        <v>707</v>
      </c>
    </row>
    <row r="19" spans="1:4" ht="18" customHeight="1" x14ac:dyDescent="0.25">
      <c r="A19" s="43" t="s">
        <v>347</v>
      </c>
      <c r="B19" s="49" t="s">
        <v>348</v>
      </c>
      <c r="C19" s="263">
        <v>228917754.43000001</v>
      </c>
      <c r="D19" s="259" t="s">
        <v>707</v>
      </c>
    </row>
    <row r="20" spans="1:4" ht="20.25" customHeight="1" x14ac:dyDescent="0.25">
      <c r="A20" s="43" t="s">
        <v>349</v>
      </c>
      <c r="B20" s="49" t="s">
        <v>40</v>
      </c>
      <c r="C20" s="262" t="s">
        <v>707</v>
      </c>
      <c r="D20" s="259" t="s">
        <v>707</v>
      </c>
    </row>
    <row r="21" spans="1:4" ht="20.25" customHeight="1" x14ac:dyDescent="0.25">
      <c r="A21" s="43" t="s">
        <v>350</v>
      </c>
      <c r="B21" s="49" t="s">
        <v>42</v>
      </c>
      <c r="C21" s="263">
        <v>228917754.43000001</v>
      </c>
      <c r="D21" s="259" t="s">
        <v>707</v>
      </c>
    </row>
    <row r="22" spans="1:4" ht="24" x14ac:dyDescent="0.25">
      <c r="A22" s="43" t="s">
        <v>351</v>
      </c>
      <c r="B22" s="49" t="s">
        <v>352</v>
      </c>
      <c r="C22" s="259" t="s">
        <v>707</v>
      </c>
      <c r="D22" s="259" t="s">
        <v>707</v>
      </c>
    </row>
    <row r="23" spans="1:4" x14ac:dyDescent="0.25">
      <c r="A23" s="43" t="s">
        <v>340</v>
      </c>
      <c r="B23" s="49" t="s">
        <v>341</v>
      </c>
      <c r="C23" s="49" t="s">
        <v>707</v>
      </c>
      <c r="D23" s="49" t="s">
        <v>707</v>
      </c>
    </row>
    <row r="24" spans="1:4" ht="23.25" customHeight="1" x14ac:dyDescent="0.25">
      <c r="A24" s="43" t="s">
        <v>118</v>
      </c>
      <c r="B24" s="49" t="s">
        <v>40</v>
      </c>
      <c r="C24" s="49" t="s">
        <v>707</v>
      </c>
      <c r="D24" s="49" t="s">
        <v>707</v>
      </c>
    </row>
    <row r="25" spans="1:4" ht="23.25" customHeight="1" x14ac:dyDescent="0.25">
      <c r="A25" s="43" t="s">
        <v>342</v>
      </c>
      <c r="B25" s="49" t="s">
        <v>42</v>
      </c>
      <c r="C25" s="49" t="s">
        <v>707</v>
      </c>
      <c r="D25" s="49" t="s">
        <v>707</v>
      </c>
    </row>
    <row r="26" spans="1:4" x14ac:dyDescent="0.25">
      <c r="A26" s="43" t="s">
        <v>343</v>
      </c>
      <c r="B26" s="49"/>
      <c r="C26" s="49" t="s">
        <v>707</v>
      </c>
      <c r="D26" s="49" t="s">
        <v>707</v>
      </c>
    </row>
    <row r="27" spans="1:4" ht="24" x14ac:dyDescent="0.25">
      <c r="A27" s="43" t="s">
        <v>353</v>
      </c>
      <c r="B27" s="49" t="s">
        <v>354</v>
      </c>
      <c r="C27" s="49" t="s">
        <v>707</v>
      </c>
      <c r="D27" s="49" t="s">
        <v>707</v>
      </c>
    </row>
    <row r="28" spans="1:4" ht="18.75" customHeight="1" x14ac:dyDescent="0.25">
      <c r="A28" s="43" t="s">
        <v>340</v>
      </c>
      <c r="B28" s="49" t="s">
        <v>354</v>
      </c>
      <c r="C28" s="49" t="s">
        <v>707</v>
      </c>
      <c r="D28" s="49" t="s">
        <v>707</v>
      </c>
    </row>
    <row r="29" spans="1:4" ht="20.25" customHeight="1" x14ac:dyDescent="0.25">
      <c r="A29" s="43" t="s">
        <v>118</v>
      </c>
      <c r="B29" s="49" t="s">
        <v>40</v>
      </c>
      <c r="C29" s="49" t="s">
        <v>707</v>
      </c>
      <c r="D29" s="49" t="s">
        <v>707</v>
      </c>
    </row>
    <row r="30" spans="1:4" ht="20.25" customHeight="1" x14ac:dyDescent="0.25">
      <c r="A30" s="43" t="s">
        <v>342</v>
      </c>
      <c r="B30" s="49" t="s">
        <v>42</v>
      </c>
      <c r="C30" s="49" t="s">
        <v>707</v>
      </c>
      <c r="D30" s="49" t="s">
        <v>707</v>
      </c>
    </row>
    <row r="31" spans="1:4" ht="18.75" customHeight="1" x14ac:dyDescent="0.25">
      <c r="A31" s="43" t="s">
        <v>343</v>
      </c>
      <c r="B31" s="49" t="s">
        <v>354</v>
      </c>
      <c r="C31" s="49" t="s">
        <v>707</v>
      </c>
      <c r="D31" s="49" t="s">
        <v>707</v>
      </c>
    </row>
    <row r="32" spans="1:4" ht="24" x14ac:dyDescent="0.25">
      <c r="A32" s="43" t="s">
        <v>355</v>
      </c>
      <c r="B32" s="49" t="s">
        <v>356</v>
      </c>
      <c r="C32" s="49" t="s">
        <v>707</v>
      </c>
      <c r="D32" s="49" t="s">
        <v>707</v>
      </c>
    </row>
    <row r="33" spans="1:4" ht="18" customHeight="1" x14ac:dyDescent="0.25">
      <c r="A33" s="43" t="s">
        <v>349</v>
      </c>
      <c r="B33" s="49" t="s">
        <v>40</v>
      </c>
      <c r="C33" s="49" t="s">
        <v>707</v>
      </c>
      <c r="D33" s="49" t="s">
        <v>707</v>
      </c>
    </row>
    <row r="34" spans="1:4" ht="23.25" customHeight="1" x14ac:dyDescent="0.25">
      <c r="A34" s="43" t="s">
        <v>338</v>
      </c>
      <c r="B34" s="49" t="s">
        <v>42</v>
      </c>
      <c r="C34" s="49" t="s">
        <v>707</v>
      </c>
      <c r="D34" s="49" t="s">
        <v>707</v>
      </c>
    </row>
    <row r="35" spans="1:4" ht="24" x14ac:dyDescent="0.25">
      <c r="A35" s="43" t="s">
        <v>357</v>
      </c>
      <c r="B35" s="49" t="s">
        <v>49</v>
      </c>
      <c r="C35" s="49" t="s">
        <v>707</v>
      </c>
      <c r="D35" s="49" t="s">
        <v>707</v>
      </c>
    </row>
    <row r="36" spans="1:4" ht="27" customHeight="1" x14ac:dyDescent="0.25">
      <c r="A36" s="43" t="s">
        <v>358</v>
      </c>
      <c r="B36" s="49" t="s">
        <v>341</v>
      </c>
      <c r="C36" s="49" t="s">
        <v>707</v>
      </c>
      <c r="D36" s="49" t="s">
        <v>707</v>
      </c>
    </row>
    <row r="37" spans="1:4" ht="23.25" customHeight="1" x14ac:dyDescent="0.25">
      <c r="A37" s="493">
        <v>25</v>
      </c>
      <c r="B37" s="493"/>
      <c r="C37" s="493"/>
      <c r="D37" s="493"/>
    </row>
    <row r="38" spans="1:4" ht="21" customHeight="1" x14ac:dyDescent="0.25">
      <c r="A38" s="242" t="s">
        <v>118</v>
      </c>
      <c r="B38" s="5" t="s">
        <v>40</v>
      </c>
      <c r="C38" s="5" t="s">
        <v>707</v>
      </c>
      <c r="D38" s="5" t="s">
        <v>707</v>
      </c>
    </row>
    <row r="39" spans="1:4" ht="21" customHeight="1" x14ac:dyDescent="0.25">
      <c r="A39" s="242" t="s">
        <v>342</v>
      </c>
      <c r="B39" s="5" t="s">
        <v>42</v>
      </c>
      <c r="C39" s="5" t="s">
        <v>707</v>
      </c>
      <c r="D39" s="5" t="s">
        <v>707</v>
      </c>
    </row>
    <row r="40" spans="1:4" x14ac:dyDescent="0.25">
      <c r="A40" s="242" t="s">
        <v>359</v>
      </c>
      <c r="B40" s="5" t="s">
        <v>49</v>
      </c>
      <c r="C40" s="5" t="s">
        <v>707</v>
      </c>
      <c r="D40" s="5" t="s">
        <v>707</v>
      </c>
    </row>
    <row r="41" spans="1:4" ht="25.5" x14ac:dyDescent="0.25">
      <c r="A41" s="242" t="s">
        <v>360</v>
      </c>
      <c r="B41" s="5" t="s">
        <v>54</v>
      </c>
      <c r="C41" s="5" t="s">
        <v>707</v>
      </c>
      <c r="D41" s="5" t="s">
        <v>707</v>
      </c>
    </row>
    <row r="42" spans="1:4" x14ac:dyDescent="0.25">
      <c r="A42" s="242" t="s">
        <v>358</v>
      </c>
      <c r="B42" s="5" t="s">
        <v>341</v>
      </c>
      <c r="C42" s="5" t="s">
        <v>707</v>
      </c>
      <c r="D42" s="5" t="s">
        <v>707</v>
      </c>
    </row>
    <row r="43" spans="1:4" x14ac:dyDescent="0.25">
      <c r="A43" s="242" t="s">
        <v>118</v>
      </c>
      <c r="B43" s="5" t="s">
        <v>40</v>
      </c>
      <c r="C43" s="5" t="s">
        <v>707</v>
      </c>
      <c r="D43" s="5" t="s">
        <v>707</v>
      </c>
    </row>
    <row r="44" spans="1:4" x14ac:dyDescent="0.25">
      <c r="A44" s="242" t="s">
        <v>342</v>
      </c>
      <c r="B44" s="5" t="s">
        <v>42</v>
      </c>
      <c r="C44" s="5" t="s">
        <v>707</v>
      </c>
      <c r="D44" s="5" t="s">
        <v>707</v>
      </c>
    </row>
    <row r="45" spans="1:4" x14ac:dyDescent="0.25">
      <c r="A45" s="242" t="s">
        <v>361</v>
      </c>
      <c r="B45" s="5" t="s">
        <v>54</v>
      </c>
      <c r="C45" s="5" t="s">
        <v>707</v>
      </c>
      <c r="D45" s="5" t="s">
        <v>707</v>
      </c>
    </row>
    <row r="46" spans="1:4" ht="25.5" x14ac:dyDescent="0.25">
      <c r="A46" s="242" t="s">
        <v>362</v>
      </c>
      <c r="B46" s="5" t="s">
        <v>363</v>
      </c>
      <c r="C46" s="5" t="s">
        <v>707</v>
      </c>
      <c r="D46" s="5" t="s">
        <v>707</v>
      </c>
    </row>
    <row r="47" spans="1:4" x14ac:dyDescent="0.25">
      <c r="A47" s="242" t="s">
        <v>364</v>
      </c>
      <c r="B47" s="5" t="s">
        <v>84</v>
      </c>
      <c r="C47" s="5" t="s">
        <v>707</v>
      </c>
      <c r="D47" s="5" t="s">
        <v>707</v>
      </c>
    </row>
    <row r="48" spans="1:4" x14ac:dyDescent="0.25">
      <c r="A48" s="242" t="s">
        <v>349</v>
      </c>
      <c r="B48" s="5" t="s">
        <v>40</v>
      </c>
      <c r="C48" s="5" t="s">
        <v>707</v>
      </c>
      <c r="D48" s="5" t="s">
        <v>707</v>
      </c>
    </row>
    <row r="49" spans="1:4" x14ac:dyDescent="0.25">
      <c r="A49" s="242" t="s">
        <v>350</v>
      </c>
      <c r="B49" s="5" t="s">
        <v>42</v>
      </c>
      <c r="C49" s="5" t="s">
        <v>707</v>
      </c>
      <c r="D49" s="5" t="s">
        <v>707</v>
      </c>
    </row>
    <row r="50" spans="1:4" ht="25.5" x14ac:dyDescent="0.25">
      <c r="A50" s="242" t="s">
        <v>365</v>
      </c>
      <c r="B50" s="5" t="s">
        <v>366</v>
      </c>
      <c r="C50" s="5" t="s">
        <v>707</v>
      </c>
      <c r="D50" s="5" t="s">
        <v>707</v>
      </c>
    </row>
    <row r="51" spans="1:4" x14ac:dyDescent="0.25">
      <c r="A51" s="242" t="s">
        <v>367</v>
      </c>
      <c r="B51" s="5" t="s">
        <v>341</v>
      </c>
      <c r="C51" s="5" t="s">
        <v>707</v>
      </c>
      <c r="D51" s="5" t="s">
        <v>707</v>
      </c>
    </row>
    <row r="52" spans="1:4" x14ac:dyDescent="0.25">
      <c r="A52" s="242" t="s">
        <v>368</v>
      </c>
      <c r="B52" s="5" t="s">
        <v>40</v>
      </c>
      <c r="C52" s="5" t="s">
        <v>707</v>
      </c>
      <c r="D52" s="5" t="s">
        <v>707</v>
      </c>
    </row>
    <row r="53" spans="1:4" ht="21.75" customHeight="1" x14ac:dyDescent="0.25">
      <c r="A53" s="242" t="s">
        <v>369</v>
      </c>
      <c r="B53" s="5" t="s">
        <v>42</v>
      </c>
      <c r="C53" s="5" t="s">
        <v>707</v>
      </c>
      <c r="D53" s="5" t="s">
        <v>707</v>
      </c>
    </row>
    <row r="54" spans="1:4" ht="24.75" customHeight="1" x14ac:dyDescent="0.25">
      <c r="A54" s="242" t="s">
        <v>370</v>
      </c>
      <c r="B54" s="5" t="s">
        <v>366</v>
      </c>
      <c r="C54" s="5" t="s">
        <v>707</v>
      </c>
      <c r="D54" s="5" t="s">
        <v>707</v>
      </c>
    </row>
    <row r="55" spans="1:4" ht="25.5" x14ac:dyDescent="0.25">
      <c r="A55" s="242" t="s">
        <v>371</v>
      </c>
      <c r="B55" s="5" t="s">
        <v>372</v>
      </c>
      <c r="C55" s="5" t="s">
        <v>707</v>
      </c>
      <c r="D55" s="5" t="s">
        <v>707</v>
      </c>
    </row>
    <row r="56" spans="1:4" ht="24.75" customHeight="1" x14ac:dyDescent="0.25">
      <c r="A56" s="242" t="s">
        <v>373</v>
      </c>
      <c r="B56" s="5" t="s">
        <v>341</v>
      </c>
      <c r="C56" s="5" t="s">
        <v>707</v>
      </c>
      <c r="D56" s="5" t="s">
        <v>707</v>
      </c>
    </row>
    <row r="57" spans="1:4" ht="20.25" customHeight="1" x14ac:dyDescent="0.25">
      <c r="A57" s="242" t="s">
        <v>118</v>
      </c>
      <c r="B57" s="5" t="s">
        <v>40</v>
      </c>
      <c r="C57" s="5" t="s">
        <v>707</v>
      </c>
      <c r="D57" s="5" t="s">
        <v>707</v>
      </c>
    </row>
    <row r="58" spans="1:4" ht="20.25" customHeight="1" x14ac:dyDescent="0.25">
      <c r="A58" s="242" t="s">
        <v>369</v>
      </c>
      <c r="B58" s="5" t="s">
        <v>42</v>
      </c>
      <c r="C58" s="5" t="s">
        <v>707</v>
      </c>
      <c r="D58" s="5" t="s">
        <v>707</v>
      </c>
    </row>
    <row r="59" spans="1:4" x14ac:dyDescent="0.25">
      <c r="A59" s="242" t="s">
        <v>374</v>
      </c>
      <c r="B59" s="5" t="s">
        <v>372</v>
      </c>
      <c r="C59" s="5" t="s">
        <v>707</v>
      </c>
      <c r="D59" s="5" t="s">
        <v>707</v>
      </c>
    </row>
    <row r="60" spans="1:4" x14ac:dyDescent="0.25">
      <c r="A60" s="242" t="s">
        <v>375</v>
      </c>
      <c r="B60" s="5" t="s">
        <v>88</v>
      </c>
      <c r="C60" s="5" t="s">
        <v>707</v>
      </c>
      <c r="D60" s="5" t="s">
        <v>707</v>
      </c>
    </row>
    <row r="61" spans="1:4" ht="22.5" customHeight="1" x14ac:dyDescent="0.25">
      <c r="A61" s="242" t="s">
        <v>376</v>
      </c>
      <c r="B61" s="5" t="s">
        <v>40</v>
      </c>
      <c r="C61" s="5" t="s">
        <v>707</v>
      </c>
      <c r="D61" s="5" t="s">
        <v>707</v>
      </c>
    </row>
    <row r="62" spans="1:4" ht="28.5" customHeight="1" x14ac:dyDescent="0.25">
      <c r="A62" s="242" t="s">
        <v>377</v>
      </c>
      <c r="B62" s="5" t="s">
        <v>42</v>
      </c>
      <c r="C62" s="5" t="s">
        <v>707</v>
      </c>
      <c r="D62" s="5" t="s">
        <v>707</v>
      </c>
    </row>
    <row r="63" spans="1:4" ht="39.75" customHeight="1" x14ac:dyDescent="0.25">
      <c r="A63" s="242" t="s">
        <v>378</v>
      </c>
      <c r="B63" s="5" t="s">
        <v>379</v>
      </c>
      <c r="C63" s="5" t="s">
        <v>707</v>
      </c>
      <c r="D63" s="5" t="s">
        <v>707</v>
      </c>
    </row>
    <row r="64" spans="1:4" ht="30.75" customHeight="1" x14ac:dyDescent="0.25">
      <c r="A64" s="242" t="s">
        <v>380</v>
      </c>
      <c r="B64" s="5" t="s">
        <v>341</v>
      </c>
      <c r="C64" s="5" t="s">
        <v>707</v>
      </c>
      <c r="D64" s="5" t="s">
        <v>707</v>
      </c>
    </row>
    <row r="65" spans="1:4" ht="18.75" customHeight="1" x14ac:dyDescent="0.25">
      <c r="A65" s="242" t="s">
        <v>118</v>
      </c>
      <c r="B65" s="5" t="s">
        <v>40</v>
      </c>
      <c r="C65" s="5" t="s">
        <v>707</v>
      </c>
      <c r="D65" s="5" t="s">
        <v>707</v>
      </c>
    </row>
    <row r="66" spans="1:4" ht="18.75" customHeight="1" x14ac:dyDescent="0.25">
      <c r="A66" s="242" t="s">
        <v>342</v>
      </c>
      <c r="B66" s="5" t="s">
        <v>42</v>
      </c>
      <c r="C66" s="5" t="s">
        <v>707</v>
      </c>
      <c r="D66" s="5" t="s">
        <v>707</v>
      </c>
    </row>
    <row r="67" spans="1:4" x14ac:dyDescent="0.25">
      <c r="A67" s="242" t="s">
        <v>381</v>
      </c>
      <c r="B67" s="5" t="s">
        <v>379</v>
      </c>
      <c r="C67" s="5" t="s">
        <v>707</v>
      </c>
      <c r="D67" s="5" t="s">
        <v>707</v>
      </c>
    </row>
    <row r="68" spans="1:4" ht="25.5" x14ac:dyDescent="0.25">
      <c r="A68" s="242" t="s">
        <v>382</v>
      </c>
      <c r="B68" s="5" t="s">
        <v>383</v>
      </c>
      <c r="C68" s="5" t="s">
        <v>707</v>
      </c>
      <c r="D68" s="5" t="s">
        <v>707</v>
      </c>
    </row>
    <row r="69" spans="1:4" ht="24.75" customHeight="1" x14ac:dyDescent="0.25">
      <c r="A69" s="242" t="s">
        <v>384</v>
      </c>
      <c r="B69" s="5" t="s">
        <v>341</v>
      </c>
      <c r="C69" s="5" t="s">
        <v>707</v>
      </c>
      <c r="D69" s="5" t="s">
        <v>707</v>
      </c>
    </row>
    <row r="70" spans="1:4" ht="15.75" customHeight="1" x14ac:dyDescent="0.25">
      <c r="A70" s="242" t="s">
        <v>118</v>
      </c>
      <c r="B70" s="5" t="s">
        <v>40</v>
      </c>
      <c r="C70" s="5" t="s">
        <v>707</v>
      </c>
      <c r="D70" s="5" t="s">
        <v>707</v>
      </c>
    </row>
    <row r="71" spans="1:4" ht="23.25" customHeight="1" x14ac:dyDescent="0.25">
      <c r="A71" s="242" t="s">
        <v>342</v>
      </c>
      <c r="B71" s="5" t="s">
        <v>42</v>
      </c>
      <c r="C71" s="5" t="s">
        <v>707</v>
      </c>
      <c r="D71" s="5" t="s">
        <v>707</v>
      </c>
    </row>
    <row r="72" spans="1:4" ht="28.5" customHeight="1" x14ac:dyDescent="0.25">
      <c r="A72" s="242" t="s">
        <v>381</v>
      </c>
      <c r="B72" s="5" t="s">
        <v>383</v>
      </c>
      <c r="C72" s="5" t="s">
        <v>707</v>
      </c>
      <c r="D72" s="5" t="s">
        <v>707</v>
      </c>
    </row>
    <row r="73" spans="1:4" ht="15.75" customHeight="1" x14ac:dyDescent="0.25">
      <c r="A73" s="493">
        <v>26</v>
      </c>
      <c r="B73" s="493"/>
      <c r="C73" s="493"/>
      <c r="D73" s="493"/>
    </row>
    <row r="74" spans="1:4" ht="25.5" x14ac:dyDescent="0.25">
      <c r="A74" s="242" t="s">
        <v>385</v>
      </c>
      <c r="B74" s="5" t="s">
        <v>386</v>
      </c>
      <c r="C74" s="5" t="s">
        <v>707</v>
      </c>
      <c r="D74" s="5" t="s">
        <v>707</v>
      </c>
    </row>
    <row r="75" spans="1:4" ht="18.75" customHeight="1" x14ac:dyDescent="0.25">
      <c r="A75" s="242" t="s">
        <v>349</v>
      </c>
      <c r="B75" s="5" t="s">
        <v>40</v>
      </c>
      <c r="C75" s="5" t="s">
        <v>707</v>
      </c>
      <c r="D75" s="5" t="s">
        <v>707</v>
      </c>
    </row>
    <row r="76" spans="1:4" ht="18.75" customHeight="1" x14ac:dyDescent="0.25">
      <c r="A76" s="242" t="s">
        <v>350</v>
      </c>
      <c r="B76" s="5" t="s">
        <v>42</v>
      </c>
      <c r="C76" s="5" t="s">
        <v>707</v>
      </c>
      <c r="D76" s="5" t="s">
        <v>707</v>
      </c>
    </row>
    <row r="77" spans="1:4" ht="25.5" x14ac:dyDescent="0.25">
      <c r="A77" s="242" t="s">
        <v>387</v>
      </c>
      <c r="B77" s="5" t="s">
        <v>388</v>
      </c>
      <c r="C77" s="5" t="s">
        <v>707</v>
      </c>
      <c r="D77" s="5" t="s">
        <v>707</v>
      </c>
    </row>
    <row r="78" spans="1:4" x14ac:dyDescent="0.25">
      <c r="A78" s="242" t="s">
        <v>389</v>
      </c>
      <c r="B78" s="5" t="s">
        <v>341</v>
      </c>
      <c r="C78" s="5" t="s">
        <v>707</v>
      </c>
      <c r="D78" s="5" t="s">
        <v>707</v>
      </c>
    </row>
    <row r="79" spans="1:4" x14ac:dyDescent="0.25">
      <c r="A79" s="242" t="s">
        <v>118</v>
      </c>
      <c r="B79" s="5" t="s">
        <v>40</v>
      </c>
      <c r="C79" s="5" t="s">
        <v>707</v>
      </c>
      <c r="D79" s="5" t="s">
        <v>707</v>
      </c>
    </row>
    <row r="80" spans="1:4" x14ac:dyDescent="0.25">
      <c r="A80" s="242" t="s">
        <v>342</v>
      </c>
      <c r="B80" s="5" t="s">
        <v>42</v>
      </c>
      <c r="C80" s="5" t="s">
        <v>707</v>
      </c>
      <c r="D80" s="5" t="s">
        <v>707</v>
      </c>
    </row>
    <row r="81" spans="1:4" x14ac:dyDescent="0.25">
      <c r="A81" s="242" t="s">
        <v>390</v>
      </c>
      <c r="B81" s="5" t="s">
        <v>388</v>
      </c>
      <c r="C81" s="5" t="s">
        <v>707</v>
      </c>
      <c r="D81" s="5" t="s">
        <v>707</v>
      </c>
    </row>
    <row r="82" spans="1:4" ht="25.5" x14ac:dyDescent="0.25">
      <c r="A82" s="242" t="s">
        <v>391</v>
      </c>
      <c r="B82" s="5" t="s">
        <v>392</v>
      </c>
      <c r="C82" s="5" t="s">
        <v>707</v>
      </c>
      <c r="D82" s="5" t="s">
        <v>707</v>
      </c>
    </row>
    <row r="83" spans="1:4" x14ac:dyDescent="0.25">
      <c r="A83" s="242" t="s">
        <v>393</v>
      </c>
      <c r="B83" s="5" t="s">
        <v>341</v>
      </c>
      <c r="C83" s="5" t="s">
        <v>707</v>
      </c>
      <c r="D83" s="5" t="s">
        <v>707</v>
      </c>
    </row>
    <row r="84" spans="1:4" x14ac:dyDescent="0.25">
      <c r="A84" s="242" t="s">
        <v>118</v>
      </c>
      <c r="B84" s="5" t="s">
        <v>40</v>
      </c>
      <c r="C84" s="5" t="s">
        <v>707</v>
      </c>
      <c r="D84" s="5" t="s">
        <v>707</v>
      </c>
    </row>
    <row r="85" spans="1:4" x14ac:dyDescent="0.25">
      <c r="A85" s="242" t="s">
        <v>342</v>
      </c>
      <c r="B85" s="5" t="s">
        <v>42</v>
      </c>
      <c r="C85" s="5" t="s">
        <v>707</v>
      </c>
      <c r="D85" s="5" t="s">
        <v>707</v>
      </c>
    </row>
    <row r="86" spans="1:4" x14ac:dyDescent="0.25">
      <c r="A86" s="242" t="s">
        <v>390</v>
      </c>
      <c r="B86" s="5" t="s">
        <v>392</v>
      </c>
      <c r="C86" s="5" t="s">
        <v>707</v>
      </c>
      <c r="D86" s="5" t="s">
        <v>707</v>
      </c>
    </row>
    <row r="87" spans="1:4" ht="25.5" x14ac:dyDescent="0.25">
      <c r="A87" s="242" t="s">
        <v>394</v>
      </c>
      <c r="B87" s="5" t="s">
        <v>395</v>
      </c>
      <c r="C87" s="5" t="s">
        <v>707</v>
      </c>
      <c r="D87" s="5" t="s">
        <v>707</v>
      </c>
    </row>
    <row r="88" spans="1:4" x14ac:dyDescent="0.25">
      <c r="A88" s="242" t="s">
        <v>349</v>
      </c>
      <c r="B88" s="5" t="s">
        <v>40</v>
      </c>
      <c r="C88" s="5" t="s">
        <v>707</v>
      </c>
      <c r="D88" s="5" t="s">
        <v>707</v>
      </c>
    </row>
    <row r="89" spans="1:4" x14ac:dyDescent="0.25">
      <c r="A89" s="242" t="s">
        <v>350</v>
      </c>
      <c r="B89" s="5" t="s">
        <v>42</v>
      </c>
      <c r="C89" s="5" t="s">
        <v>707</v>
      </c>
      <c r="D89" s="5" t="s">
        <v>707</v>
      </c>
    </row>
    <row r="90" spans="1:4" ht="25.5" x14ac:dyDescent="0.25">
      <c r="A90" s="242" t="s">
        <v>396</v>
      </c>
      <c r="B90" s="5" t="s">
        <v>397</v>
      </c>
      <c r="C90" s="5" t="s">
        <v>707</v>
      </c>
      <c r="D90" s="5" t="s">
        <v>707</v>
      </c>
    </row>
    <row r="91" spans="1:4" x14ac:dyDescent="0.25">
      <c r="A91" s="242" t="s">
        <v>398</v>
      </c>
      <c r="B91" s="5" t="s">
        <v>341</v>
      </c>
      <c r="C91" s="5" t="s">
        <v>707</v>
      </c>
      <c r="D91" s="5" t="s">
        <v>707</v>
      </c>
    </row>
    <row r="92" spans="1:4" x14ac:dyDescent="0.25">
      <c r="A92" s="242" t="s">
        <v>118</v>
      </c>
      <c r="B92" s="5" t="s">
        <v>40</v>
      </c>
      <c r="C92" s="5" t="s">
        <v>707</v>
      </c>
      <c r="D92" s="5" t="s">
        <v>707</v>
      </c>
    </row>
    <row r="93" spans="1:4" x14ac:dyDescent="0.25">
      <c r="A93" s="242" t="s">
        <v>342</v>
      </c>
      <c r="B93" s="5" t="s">
        <v>42</v>
      </c>
      <c r="C93" s="5" t="s">
        <v>707</v>
      </c>
      <c r="D93" s="5" t="s">
        <v>707</v>
      </c>
    </row>
    <row r="94" spans="1:4" x14ac:dyDescent="0.25">
      <c r="A94" s="242" t="s">
        <v>399</v>
      </c>
      <c r="B94" s="5" t="s">
        <v>397</v>
      </c>
      <c r="C94" s="5" t="s">
        <v>707</v>
      </c>
      <c r="D94" s="5" t="s">
        <v>707</v>
      </c>
    </row>
    <row r="95" spans="1:4" ht="25.5" x14ac:dyDescent="0.25">
      <c r="A95" s="242" t="s">
        <v>400</v>
      </c>
      <c r="B95" s="5" t="s">
        <v>401</v>
      </c>
      <c r="C95" s="5" t="s">
        <v>707</v>
      </c>
      <c r="D95" s="5" t="s">
        <v>707</v>
      </c>
    </row>
    <row r="96" spans="1:4" x14ac:dyDescent="0.25">
      <c r="A96" s="242" t="s">
        <v>402</v>
      </c>
      <c r="B96" s="5" t="s">
        <v>341</v>
      </c>
      <c r="C96" s="5" t="s">
        <v>707</v>
      </c>
      <c r="D96" s="5" t="s">
        <v>707</v>
      </c>
    </row>
    <row r="97" spans="1:4" x14ac:dyDescent="0.25">
      <c r="A97" s="242" t="s">
        <v>118</v>
      </c>
      <c r="B97" s="5" t="s">
        <v>40</v>
      </c>
      <c r="C97" s="5" t="s">
        <v>707</v>
      </c>
      <c r="D97" s="5" t="s">
        <v>707</v>
      </c>
    </row>
    <row r="98" spans="1:4" x14ac:dyDescent="0.25">
      <c r="A98" s="242" t="s">
        <v>342</v>
      </c>
      <c r="B98" s="5" t="s">
        <v>42</v>
      </c>
      <c r="C98" s="5" t="s">
        <v>707</v>
      </c>
      <c r="D98" s="5" t="s">
        <v>707</v>
      </c>
    </row>
    <row r="99" spans="1:4" x14ac:dyDescent="0.25">
      <c r="A99" s="242" t="s">
        <v>399</v>
      </c>
      <c r="B99" s="5" t="s">
        <v>401</v>
      </c>
      <c r="C99" s="5" t="s">
        <v>707</v>
      </c>
      <c r="D99" s="5" t="s">
        <v>707</v>
      </c>
    </row>
    <row r="100" spans="1:4" x14ac:dyDescent="0.25">
      <c r="A100" s="242" t="s">
        <v>403</v>
      </c>
      <c r="B100" s="5" t="s">
        <v>794</v>
      </c>
      <c r="C100" s="5" t="s">
        <v>707</v>
      </c>
      <c r="D100" s="5" t="s">
        <v>707</v>
      </c>
    </row>
    <row r="101" spans="1:4" ht="25.5" x14ac:dyDescent="0.25">
      <c r="A101" s="242" t="s">
        <v>404</v>
      </c>
      <c r="B101" s="5" t="s">
        <v>405</v>
      </c>
      <c r="C101" s="5" t="s">
        <v>707</v>
      </c>
      <c r="D101" s="5" t="s">
        <v>707</v>
      </c>
    </row>
    <row r="102" spans="1:4" x14ac:dyDescent="0.25">
      <c r="A102" s="242" t="s">
        <v>86</v>
      </c>
      <c r="B102" s="5" t="s">
        <v>40</v>
      </c>
      <c r="C102" s="5" t="s">
        <v>707</v>
      </c>
      <c r="D102" s="5" t="s">
        <v>707</v>
      </c>
    </row>
    <row r="103" spans="1:4" x14ac:dyDescent="0.25">
      <c r="A103" s="242" t="s">
        <v>81</v>
      </c>
      <c r="B103" s="5" t="s">
        <v>42</v>
      </c>
      <c r="C103" s="5" t="s">
        <v>707</v>
      </c>
      <c r="D103" s="5" t="s">
        <v>707</v>
      </c>
    </row>
    <row r="104" spans="1:4" ht="25.5" x14ac:dyDescent="0.25">
      <c r="A104" s="242" t="s">
        <v>406</v>
      </c>
      <c r="B104" s="5" t="s">
        <v>407</v>
      </c>
      <c r="C104" s="5" t="s">
        <v>707</v>
      </c>
      <c r="D104" s="5" t="s">
        <v>707</v>
      </c>
    </row>
    <row r="105" spans="1:4" x14ac:dyDescent="0.25">
      <c r="A105" s="242" t="s">
        <v>86</v>
      </c>
      <c r="B105" s="5" t="s">
        <v>40</v>
      </c>
      <c r="C105" s="5" t="s">
        <v>707</v>
      </c>
      <c r="D105" s="5" t="s">
        <v>707</v>
      </c>
    </row>
    <row r="106" spans="1:4" x14ac:dyDescent="0.25">
      <c r="A106" s="242" t="s">
        <v>81</v>
      </c>
      <c r="B106" s="5" t="s">
        <v>42</v>
      </c>
      <c r="C106" s="5" t="s">
        <v>707</v>
      </c>
      <c r="D106" s="5" t="s">
        <v>707</v>
      </c>
    </row>
  </sheetData>
  <mergeCells count="5">
    <mergeCell ref="A3:D3"/>
    <mergeCell ref="A2:D2"/>
    <mergeCell ref="A1:D1"/>
    <mergeCell ref="A37:D37"/>
    <mergeCell ref="A73:D73"/>
  </mergeCells>
  <pageMargins left="0.25" right="0.25" top="0.75" bottom="0.75" header="0.3" footer="0.3"/>
  <pageSetup paperSize="9" orientation="portrait"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42"/>
  <sheetViews>
    <sheetView view="pageBreakPreview" topLeftCell="A73" zoomScaleSheetLayoutView="100" workbookViewId="0">
      <selection activeCell="A23" sqref="A23:J23"/>
    </sheetView>
  </sheetViews>
  <sheetFormatPr defaultColWidth="9.140625" defaultRowHeight="15" x14ac:dyDescent="0.25"/>
  <cols>
    <col min="1" max="1" width="15.42578125" style="130" customWidth="1"/>
    <col min="2" max="2" width="15.28515625" style="130" customWidth="1"/>
    <col min="3" max="3" width="23.42578125" style="130" customWidth="1"/>
    <col min="4" max="4" width="37" style="130" customWidth="1"/>
    <col min="5" max="5" width="29" style="130" customWidth="1"/>
    <col min="6" max="6" width="61.28515625" style="130" customWidth="1"/>
    <col min="7" max="7" width="19.140625" style="130" customWidth="1"/>
    <col min="8" max="8" width="18.140625" style="130" customWidth="1"/>
    <col min="9" max="9" width="14.140625" style="130" customWidth="1"/>
    <col min="10" max="10" width="19" style="130" customWidth="1"/>
    <col min="11" max="11" width="11.42578125" style="130" bestFit="1" customWidth="1"/>
    <col min="12" max="16384" width="9.140625" style="130"/>
  </cols>
  <sheetData>
    <row r="1" spans="1:9" ht="15.75" x14ac:dyDescent="0.25">
      <c r="A1" s="494">
        <v>27</v>
      </c>
      <c r="B1" s="494"/>
      <c r="C1" s="494"/>
      <c r="D1" s="494"/>
      <c r="E1" s="494"/>
      <c r="F1" s="494"/>
      <c r="G1" s="494"/>
    </row>
    <row r="2" spans="1:9" ht="35.25" customHeight="1" x14ac:dyDescent="0.25">
      <c r="A2" s="495" t="s">
        <v>1964</v>
      </c>
      <c r="B2" s="495"/>
      <c r="C2" s="495"/>
      <c r="D2" s="495"/>
      <c r="E2" s="495"/>
      <c r="F2" s="495"/>
      <c r="G2" s="495"/>
    </row>
    <row r="3" spans="1:9" ht="15.6" customHeight="1" x14ac:dyDescent="0.25">
      <c r="A3" s="496" t="s">
        <v>691</v>
      </c>
      <c r="B3" s="496"/>
      <c r="C3" s="496"/>
      <c r="D3" s="496"/>
      <c r="E3" s="496"/>
      <c r="F3" s="496"/>
      <c r="G3" s="496"/>
    </row>
    <row r="4" spans="1:9" ht="29.25" customHeight="1" x14ac:dyDescent="0.25">
      <c r="A4" s="132" t="s">
        <v>408</v>
      </c>
      <c r="B4" s="374" t="s">
        <v>409</v>
      </c>
      <c r="C4" s="132" t="s">
        <v>410</v>
      </c>
      <c r="D4" s="132" t="s">
        <v>411</v>
      </c>
      <c r="E4" s="132" t="s">
        <v>412</v>
      </c>
      <c r="F4" s="132" t="s">
        <v>413</v>
      </c>
      <c r="G4" s="132" t="s">
        <v>414</v>
      </c>
    </row>
    <row r="5" spans="1:9" s="211" customFormat="1" ht="30" customHeight="1" x14ac:dyDescent="0.25">
      <c r="A5" s="141">
        <v>43468</v>
      </c>
      <c r="B5" s="132" t="s">
        <v>856</v>
      </c>
      <c r="C5" s="132" t="s">
        <v>4546</v>
      </c>
      <c r="D5" s="132" t="s">
        <v>2583</v>
      </c>
      <c r="E5" s="371" t="s">
        <v>707</v>
      </c>
      <c r="F5" s="132" t="s">
        <v>8295</v>
      </c>
      <c r="G5" s="375">
        <v>1000</v>
      </c>
      <c r="H5" s="210"/>
      <c r="I5" s="142"/>
    </row>
    <row r="6" spans="1:9" ht="30" customHeight="1" x14ac:dyDescent="0.25">
      <c r="A6" s="141">
        <v>43468</v>
      </c>
      <c r="B6" s="132" t="s">
        <v>856</v>
      </c>
      <c r="C6" s="132" t="s">
        <v>4547</v>
      </c>
      <c r="D6" s="132" t="s">
        <v>4548</v>
      </c>
      <c r="E6" s="371" t="s">
        <v>707</v>
      </c>
      <c r="F6" s="132" t="s">
        <v>8296</v>
      </c>
      <c r="G6" s="375">
        <v>14950</v>
      </c>
      <c r="H6" s="210"/>
      <c r="I6" s="142"/>
    </row>
    <row r="7" spans="1:9" ht="30" customHeight="1" x14ac:dyDescent="0.25">
      <c r="A7" s="141">
        <v>43468</v>
      </c>
      <c r="B7" s="132" t="s">
        <v>856</v>
      </c>
      <c r="C7" s="132" t="s">
        <v>4549</v>
      </c>
      <c r="D7" s="132" t="s">
        <v>2618</v>
      </c>
      <c r="E7" s="371" t="s">
        <v>707</v>
      </c>
      <c r="F7" s="132" t="s">
        <v>8297</v>
      </c>
      <c r="G7" s="375">
        <v>43168</v>
      </c>
      <c r="H7" s="210"/>
      <c r="I7" s="142"/>
    </row>
    <row r="8" spans="1:9" ht="30" customHeight="1" x14ac:dyDescent="0.25">
      <c r="A8" s="141">
        <v>43468</v>
      </c>
      <c r="B8" s="132" t="s">
        <v>856</v>
      </c>
      <c r="C8" s="132" t="s">
        <v>4550</v>
      </c>
      <c r="D8" s="132" t="s">
        <v>4551</v>
      </c>
      <c r="E8" s="371" t="s">
        <v>707</v>
      </c>
      <c r="F8" s="132" t="s">
        <v>8297</v>
      </c>
      <c r="G8" s="375">
        <v>55841</v>
      </c>
      <c r="H8" s="210"/>
      <c r="I8" s="142"/>
    </row>
    <row r="9" spans="1:9" ht="30" customHeight="1" x14ac:dyDescent="0.25">
      <c r="A9" s="141">
        <v>43468</v>
      </c>
      <c r="B9" s="132" t="s">
        <v>856</v>
      </c>
      <c r="C9" s="376" t="s">
        <v>4552</v>
      </c>
      <c r="D9" s="132" t="s">
        <v>4553</v>
      </c>
      <c r="E9" s="371" t="s">
        <v>707</v>
      </c>
      <c r="F9" s="132" t="s">
        <v>8298</v>
      </c>
      <c r="G9" s="375">
        <v>100000</v>
      </c>
      <c r="H9" s="210"/>
      <c r="I9" s="142"/>
    </row>
    <row r="10" spans="1:9" ht="30" customHeight="1" x14ac:dyDescent="0.25">
      <c r="A10" s="141">
        <v>43468</v>
      </c>
      <c r="B10" s="132" t="s">
        <v>856</v>
      </c>
      <c r="C10" s="376" t="s">
        <v>4554</v>
      </c>
      <c r="D10" s="132" t="s">
        <v>4555</v>
      </c>
      <c r="E10" s="371" t="s">
        <v>707</v>
      </c>
      <c r="F10" s="132" t="s">
        <v>8299</v>
      </c>
      <c r="G10" s="375">
        <v>100000</v>
      </c>
      <c r="H10" s="210"/>
      <c r="I10" s="142"/>
    </row>
    <row r="11" spans="1:9" ht="30" customHeight="1" x14ac:dyDescent="0.25">
      <c r="A11" s="141">
        <v>43468</v>
      </c>
      <c r="B11" s="132" t="s">
        <v>856</v>
      </c>
      <c r="C11" s="132" t="s">
        <v>4556</v>
      </c>
      <c r="D11" s="132" t="s">
        <v>2571</v>
      </c>
      <c r="E11" s="371" t="s">
        <v>707</v>
      </c>
      <c r="F11" s="132" t="s">
        <v>8270</v>
      </c>
      <c r="G11" s="375">
        <v>120000</v>
      </c>
      <c r="H11" s="210"/>
      <c r="I11" s="142"/>
    </row>
    <row r="12" spans="1:9" ht="30" customHeight="1" x14ac:dyDescent="0.25">
      <c r="A12" s="141">
        <v>43468</v>
      </c>
      <c r="B12" s="132" t="s">
        <v>856</v>
      </c>
      <c r="C12" s="132" t="s">
        <v>4557</v>
      </c>
      <c r="D12" s="132" t="s">
        <v>2588</v>
      </c>
      <c r="E12" s="371" t="s">
        <v>707</v>
      </c>
      <c r="F12" s="132" t="s">
        <v>8270</v>
      </c>
      <c r="G12" s="375">
        <v>123000</v>
      </c>
      <c r="H12" s="210"/>
      <c r="I12" s="142"/>
    </row>
    <row r="13" spans="1:9" ht="30" customHeight="1" x14ac:dyDescent="0.25">
      <c r="A13" s="141">
        <v>43468</v>
      </c>
      <c r="B13" s="132" t="s">
        <v>856</v>
      </c>
      <c r="C13" s="132">
        <v>1</v>
      </c>
      <c r="D13" s="132" t="s">
        <v>2513</v>
      </c>
      <c r="E13" s="371" t="s">
        <v>707</v>
      </c>
      <c r="F13" s="132" t="s">
        <v>846</v>
      </c>
      <c r="G13" s="375">
        <v>140000</v>
      </c>
      <c r="H13" s="210"/>
      <c r="I13" s="142"/>
    </row>
    <row r="14" spans="1:9" ht="30" customHeight="1" x14ac:dyDescent="0.25">
      <c r="A14" s="141">
        <v>43469</v>
      </c>
      <c r="B14" s="132" t="s">
        <v>856</v>
      </c>
      <c r="C14" s="132" t="s">
        <v>4558</v>
      </c>
      <c r="D14" s="132" t="s">
        <v>4559</v>
      </c>
      <c r="E14" s="371" t="s">
        <v>707</v>
      </c>
      <c r="F14" s="132" t="s">
        <v>4560</v>
      </c>
      <c r="G14" s="375">
        <v>4975</v>
      </c>
      <c r="H14" s="210"/>
      <c r="I14" s="142"/>
    </row>
    <row r="15" spans="1:9" ht="30" customHeight="1" x14ac:dyDescent="0.25">
      <c r="A15" s="141">
        <v>43469</v>
      </c>
      <c r="B15" s="132" t="s">
        <v>856</v>
      </c>
      <c r="C15" s="132" t="s">
        <v>4561</v>
      </c>
      <c r="D15" s="132" t="s">
        <v>2586</v>
      </c>
      <c r="E15" s="371" t="s">
        <v>707</v>
      </c>
      <c r="F15" s="132" t="s">
        <v>4562</v>
      </c>
      <c r="G15" s="375">
        <v>9155</v>
      </c>
      <c r="H15" s="210"/>
      <c r="I15" s="142"/>
    </row>
    <row r="16" spans="1:9" ht="30" customHeight="1" x14ac:dyDescent="0.25">
      <c r="A16" s="141">
        <v>43469</v>
      </c>
      <c r="B16" s="132" t="s">
        <v>856</v>
      </c>
      <c r="C16" s="132" t="s">
        <v>4563</v>
      </c>
      <c r="D16" s="132" t="s">
        <v>4564</v>
      </c>
      <c r="E16" s="371" t="s">
        <v>707</v>
      </c>
      <c r="F16" s="132" t="s">
        <v>8300</v>
      </c>
      <c r="G16" s="375">
        <v>14870</v>
      </c>
      <c r="H16" s="210"/>
      <c r="I16" s="142"/>
    </row>
    <row r="17" spans="1:9" ht="30" customHeight="1" x14ac:dyDescent="0.25">
      <c r="A17" s="141">
        <v>43469</v>
      </c>
      <c r="B17" s="132" t="s">
        <v>856</v>
      </c>
      <c r="C17" s="132" t="s">
        <v>4565</v>
      </c>
      <c r="D17" s="132" t="s">
        <v>4566</v>
      </c>
      <c r="E17" s="371" t="s">
        <v>707</v>
      </c>
      <c r="F17" s="132" t="s">
        <v>8300</v>
      </c>
      <c r="G17" s="375">
        <v>14870</v>
      </c>
      <c r="H17" s="210"/>
      <c r="I17" s="142"/>
    </row>
    <row r="18" spans="1:9" ht="30" customHeight="1" x14ac:dyDescent="0.25">
      <c r="A18" s="141">
        <v>43469</v>
      </c>
      <c r="B18" s="132" t="s">
        <v>856</v>
      </c>
      <c r="C18" s="132" t="s">
        <v>4567</v>
      </c>
      <c r="D18" s="132" t="s">
        <v>4568</v>
      </c>
      <c r="E18" s="371" t="s">
        <v>707</v>
      </c>
      <c r="F18" s="132" t="s">
        <v>8301</v>
      </c>
      <c r="G18" s="375">
        <v>14925</v>
      </c>
      <c r="H18" s="210"/>
      <c r="I18" s="142"/>
    </row>
    <row r="19" spans="1:9" s="212" customFormat="1" ht="30" customHeight="1" x14ac:dyDescent="0.25">
      <c r="A19" s="141">
        <v>43469</v>
      </c>
      <c r="B19" s="132" t="s">
        <v>856</v>
      </c>
      <c r="C19" s="132" t="s">
        <v>4569</v>
      </c>
      <c r="D19" s="132" t="s">
        <v>4570</v>
      </c>
      <c r="E19" s="371" t="s">
        <v>707</v>
      </c>
      <c r="F19" s="132" t="s">
        <v>8300</v>
      </c>
      <c r="G19" s="375">
        <v>14975</v>
      </c>
      <c r="H19" s="210"/>
      <c r="I19" s="142"/>
    </row>
    <row r="20" spans="1:9" ht="30" customHeight="1" x14ac:dyDescent="0.25">
      <c r="A20" s="141">
        <v>43469</v>
      </c>
      <c r="B20" s="132" t="s">
        <v>856</v>
      </c>
      <c r="C20" s="132" t="s">
        <v>4571</v>
      </c>
      <c r="D20" s="132" t="s">
        <v>4572</v>
      </c>
      <c r="E20" s="371" t="s">
        <v>707</v>
      </c>
      <c r="F20" s="132" t="s">
        <v>4560</v>
      </c>
      <c r="G20" s="375">
        <v>49130</v>
      </c>
      <c r="H20" s="210"/>
      <c r="I20" s="142"/>
    </row>
    <row r="21" spans="1:9" ht="30" customHeight="1" x14ac:dyDescent="0.25">
      <c r="A21" s="141">
        <v>43469</v>
      </c>
      <c r="B21" s="132" t="s">
        <v>856</v>
      </c>
      <c r="C21" s="132" t="s">
        <v>4573</v>
      </c>
      <c r="D21" s="132" t="s">
        <v>4574</v>
      </c>
      <c r="E21" s="371" t="s">
        <v>707</v>
      </c>
      <c r="F21" s="132" t="s">
        <v>4560</v>
      </c>
      <c r="G21" s="375">
        <v>77100</v>
      </c>
      <c r="H21" s="210"/>
      <c r="I21" s="142"/>
    </row>
    <row r="22" spans="1:9" ht="30" customHeight="1" x14ac:dyDescent="0.25">
      <c r="A22" s="141">
        <v>43473</v>
      </c>
      <c r="B22" s="132" t="s">
        <v>856</v>
      </c>
      <c r="C22" s="132">
        <v>2590420002</v>
      </c>
      <c r="D22" s="132" t="s">
        <v>4575</v>
      </c>
      <c r="E22" s="371" t="s">
        <v>707</v>
      </c>
      <c r="F22" s="132" t="s">
        <v>8302</v>
      </c>
      <c r="G22" s="375">
        <v>35000</v>
      </c>
      <c r="H22" s="210"/>
      <c r="I22" s="142"/>
    </row>
    <row r="23" spans="1:9" ht="30" customHeight="1" x14ac:dyDescent="0.25">
      <c r="A23" s="141">
        <v>43474</v>
      </c>
      <c r="B23" s="132" t="s">
        <v>856</v>
      </c>
      <c r="C23" s="132" t="s">
        <v>4576</v>
      </c>
      <c r="D23" s="132" t="s">
        <v>4577</v>
      </c>
      <c r="E23" s="371" t="s">
        <v>707</v>
      </c>
      <c r="F23" s="132" t="s">
        <v>8303</v>
      </c>
      <c r="G23" s="375">
        <v>145000</v>
      </c>
      <c r="H23" s="210"/>
      <c r="I23" s="142"/>
    </row>
    <row r="24" spans="1:9" ht="30" customHeight="1" x14ac:dyDescent="0.25">
      <c r="A24" s="141">
        <v>43474</v>
      </c>
      <c r="B24" s="132" t="s">
        <v>856</v>
      </c>
      <c r="C24" s="132" t="s">
        <v>4578</v>
      </c>
      <c r="D24" s="132" t="s">
        <v>4579</v>
      </c>
      <c r="E24" s="371" t="s">
        <v>707</v>
      </c>
      <c r="F24" s="132" t="s">
        <v>8304</v>
      </c>
      <c r="G24" s="375">
        <v>148000</v>
      </c>
      <c r="H24" s="210"/>
      <c r="I24" s="142"/>
    </row>
    <row r="25" spans="1:9" ht="30" customHeight="1" x14ac:dyDescent="0.25">
      <c r="A25" s="141">
        <v>43475</v>
      </c>
      <c r="B25" s="132" t="s">
        <v>856</v>
      </c>
      <c r="C25" s="132" t="s">
        <v>4580</v>
      </c>
      <c r="D25" s="132" t="s">
        <v>4581</v>
      </c>
      <c r="E25" s="371" t="s">
        <v>707</v>
      </c>
      <c r="F25" s="132" t="s">
        <v>8303</v>
      </c>
      <c r="G25" s="375">
        <v>49000</v>
      </c>
      <c r="H25" s="210"/>
      <c r="I25" s="142"/>
    </row>
    <row r="26" spans="1:9" ht="30" customHeight="1" x14ac:dyDescent="0.25">
      <c r="A26" s="141">
        <v>43475</v>
      </c>
      <c r="B26" s="132" t="s">
        <v>856</v>
      </c>
      <c r="C26" s="132" t="s">
        <v>4582</v>
      </c>
      <c r="D26" s="132" t="s">
        <v>2512</v>
      </c>
      <c r="E26" s="371" t="s">
        <v>707</v>
      </c>
      <c r="F26" s="132" t="s">
        <v>8305</v>
      </c>
      <c r="G26" s="375">
        <v>50000</v>
      </c>
      <c r="H26" s="210"/>
      <c r="I26" s="142"/>
    </row>
    <row r="27" spans="1:9" ht="30" customHeight="1" x14ac:dyDescent="0.25">
      <c r="A27" s="141">
        <v>43475</v>
      </c>
      <c r="B27" s="132" t="s">
        <v>856</v>
      </c>
      <c r="C27" s="132" t="s">
        <v>4583</v>
      </c>
      <c r="D27" s="132" t="s">
        <v>4584</v>
      </c>
      <c r="E27" s="371" t="s">
        <v>707</v>
      </c>
      <c r="F27" s="132" t="s">
        <v>8306</v>
      </c>
      <c r="G27" s="375">
        <v>63533</v>
      </c>
      <c r="H27" s="210"/>
      <c r="I27" s="142"/>
    </row>
    <row r="28" spans="1:9" ht="30" customHeight="1" x14ac:dyDescent="0.25">
      <c r="A28" s="141">
        <v>43475</v>
      </c>
      <c r="B28" s="132" t="s">
        <v>856</v>
      </c>
      <c r="C28" s="132">
        <v>58</v>
      </c>
      <c r="D28" s="132" t="s">
        <v>4585</v>
      </c>
      <c r="E28" s="371" t="s">
        <v>707</v>
      </c>
      <c r="F28" s="132" t="s">
        <v>8307</v>
      </c>
      <c r="G28" s="375">
        <v>98814.23</v>
      </c>
      <c r="H28" s="210"/>
      <c r="I28" s="142"/>
    </row>
    <row r="29" spans="1:9" ht="30" customHeight="1" x14ac:dyDescent="0.25">
      <c r="A29" s="141">
        <v>43475</v>
      </c>
      <c r="B29" s="132" t="s">
        <v>856</v>
      </c>
      <c r="C29" s="132" t="s">
        <v>4586</v>
      </c>
      <c r="D29" s="132" t="s">
        <v>4587</v>
      </c>
      <c r="E29" s="371" t="s">
        <v>707</v>
      </c>
      <c r="F29" s="132" t="s">
        <v>8308</v>
      </c>
      <c r="G29" s="375">
        <v>123500</v>
      </c>
      <c r="H29" s="210"/>
      <c r="I29" s="142"/>
    </row>
    <row r="30" spans="1:9" ht="30" customHeight="1" x14ac:dyDescent="0.25">
      <c r="A30" s="141">
        <v>43475</v>
      </c>
      <c r="B30" s="132" t="s">
        <v>856</v>
      </c>
      <c r="C30" s="132" t="s">
        <v>4588</v>
      </c>
      <c r="D30" s="132" t="s">
        <v>4589</v>
      </c>
      <c r="E30" s="371" t="s">
        <v>707</v>
      </c>
      <c r="F30" s="132" t="s">
        <v>8303</v>
      </c>
      <c r="G30" s="375">
        <v>144000</v>
      </c>
      <c r="H30" s="210"/>
      <c r="I30" s="142"/>
    </row>
    <row r="31" spans="1:9" ht="30" customHeight="1" x14ac:dyDescent="0.25">
      <c r="A31" s="141">
        <v>43475</v>
      </c>
      <c r="B31" s="132" t="s">
        <v>856</v>
      </c>
      <c r="C31" s="132" t="s">
        <v>4590</v>
      </c>
      <c r="D31" s="132" t="s">
        <v>4591</v>
      </c>
      <c r="E31" s="371" t="s">
        <v>707</v>
      </c>
      <c r="F31" s="132" t="s">
        <v>8303</v>
      </c>
      <c r="G31" s="375">
        <v>147000</v>
      </c>
      <c r="H31" s="210"/>
      <c r="I31" s="142"/>
    </row>
    <row r="32" spans="1:9" ht="30" customHeight="1" x14ac:dyDescent="0.25">
      <c r="A32" s="141">
        <v>43475</v>
      </c>
      <c r="B32" s="132" t="s">
        <v>856</v>
      </c>
      <c r="C32" s="132" t="s">
        <v>4592</v>
      </c>
      <c r="D32" s="132" t="s">
        <v>4593</v>
      </c>
      <c r="E32" s="371" t="s">
        <v>707</v>
      </c>
      <c r="F32" s="132" t="s">
        <v>8303</v>
      </c>
      <c r="G32" s="375">
        <v>148000</v>
      </c>
      <c r="H32" s="210"/>
      <c r="I32" s="142"/>
    </row>
    <row r="33" spans="1:9" ht="30" customHeight="1" x14ac:dyDescent="0.25">
      <c r="A33" s="141">
        <v>43475</v>
      </c>
      <c r="B33" s="132" t="s">
        <v>856</v>
      </c>
      <c r="C33" s="132" t="s">
        <v>4594</v>
      </c>
      <c r="D33" s="132" t="s">
        <v>2598</v>
      </c>
      <c r="E33" s="371" t="s">
        <v>707</v>
      </c>
      <c r="F33" s="132" t="s">
        <v>8306</v>
      </c>
      <c r="G33" s="375">
        <v>149000</v>
      </c>
      <c r="H33" s="210"/>
      <c r="I33" s="142"/>
    </row>
    <row r="34" spans="1:9" ht="30" customHeight="1" x14ac:dyDescent="0.25">
      <c r="A34" s="141">
        <v>43475</v>
      </c>
      <c r="B34" s="132" t="s">
        <v>856</v>
      </c>
      <c r="C34" s="132" t="s">
        <v>4595</v>
      </c>
      <c r="D34" s="132" t="s">
        <v>4596</v>
      </c>
      <c r="E34" s="371" t="s">
        <v>707</v>
      </c>
      <c r="F34" s="132" t="s">
        <v>8306</v>
      </c>
      <c r="G34" s="375">
        <v>149000</v>
      </c>
      <c r="H34" s="210"/>
      <c r="I34" s="142"/>
    </row>
    <row r="35" spans="1:9" ht="30" customHeight="1" x14ac:dyDescent="0.25">
      <c r="A35" s="141">
        <v>43475</v>
      </c>
      <c r="B35" s="132" t="s">
        <v>856</v>
      </c>
      <c r="C35" s="132" t="s">
        <v>4597</v>
      </c>
      <c r="D35" s="132" t="s">
        <v>4598</v>
      </c>
      <c r="E35" s="371" t="s">
        <v>707</v>
      </c>
      <c r="F35" s="132" t="s">
        <v>8306</v>
      </c>
      <c r="G35" s="375">
        <v>149000</v>
      </c>
      <c r="H35" s="210"/>
      <c r="I35" s="142"/>
    </row>
    <row r="36" spans="1:9" ht="30" customHeight="1" x14ac:dyDescent="0.25">
      <c r="A36" s="141">
        <v>43475</v>
      </c>
      <c r="B36" s="132" t="s">
        <v>856</v>
      </c>
      <c r="C36" s="132" t="s">
        <v>4599</v>
      </c>
      <c r="D36" s="132" t="s">
        <v>4600</v>
      </c>
      <c r="E36" s="371" t="s">
        <v>707</v>
      </c>
      <c r="F36" s="132" t="s">
        <v>8306</v>
      </c>
      <c r="G36" s="375">
        <v>149000</v>
      </c>
      <c r="H36" s="210"/>
      <c r="I36" s="142"/>
    </row>
    <row r="37" spans="1:9" ht="30" customHeight="1" x14ac:dyDescent="0.25">
      <c r="A37" s="141">
        <v>43475</v>
      </c>
      <c r="B37" s="132" t="s">
        <v>856</v>
      </c>
      <c r="C37" s="132" t="s">
        <v>4601</v>
      </c>
      <c r="D37" s="132" t="s">
        <v>4602</v>
      </c>
      <c r="E37" s="371" t="s">
        <v>707</v>
      </c>
      <c r="F37" s="132" t="s">
        <v>8309</v>
      </c>
      <c r="G37" s="375">
        <v>149000</v>
      </c>
      <c r="H37" s="210"/>
      <c r="I37" s="142"/>
    </row>
    <row r="38" spans="1:9" ht="30" customHeight="1" x14ac:dyDescent="0.25">
      <c r="A38" s="141">
        <v>43475</v>
      </c>
      <c r="B38" s="132" t="s">
        <v>856</v>
      </c>
      <c r="C38" s="132" t="s">
        <v>4603</v>
      </c>
      <c r="D38" s="132" t="s">
        <v>4604</v>
      </c>
      <c r="E38" s="371" t="s">
        <v>707</v>
      </c>
      <c r="F38" s="132" t="s">
        <v>8306</v>
      </c>
      <c r="G38" s="375">
        <v>149000</v>
      </c>
      <c r="H38" s="210"/>
      <c r="I38" s="142"/>
    </row>
    <row r="39" spans="1:9" ht="30" customHeight="1" x14ac:dyDescent="0.25">
      <c r="A39" s="141">
        <v>43475</v>
      </c>
      <c r="B39" s="132" t="s">
        <v>856</v>
      </c>
      <c r="C39" s="132" t="s">
        <v>4605</v>
      </c>
      <c r="D39" s="132" t="s">
        <v>4606</v>
      </c>
      <c r="E39" s="371" t="s">
        <v>707</v>
      </c>
      <c r="F39" s="132" t="s">
        <v>8306</v>
      </c>
      <c r="G39" s="375">
        <v>149000</v>
      </c>
      <c r="H39" s="210"/>
      <c r="I39" s="142"/>
    </row>
    <row r="40" spans="1:9" ht="30" customHeight="1" x14ac:dyDescent="0.25">
      <c r="A40" s="141">
        <v>43475</v>
      </c>
      <c r="B40" s="132" t="s">
        <v>856</v>
      </c>
      <c r="C40" s="132" t="s">
        <v>4607</v>
      </c>
      <c r="D40" s="132" t="s">
        <v>4608</v>
      </c>
      <c r="E40" s="371" t="s">
        <v>707</v>
      </c>
      <c r="F40" s="132" t="s">
        <v>7509</v>
      </c>
      <c r="G40" s="375">
        <v>149000</v>
      </c>
      <c r="H40" s="210"/>
      <c r="I40" s="142"/>
    </row>
    <row r="41" spans="1:9" ht="30" customHeight="1" x14ac:dyDescent="0.25">
      <c r="A41" s="141">
        <v>43475</v>
      </c>
      <c r="B41" s="132" t="s">
        <v>856</v>
      </c>
      <c r="C41" s="132" t="s">
        <v>4609</v>
      </c>
      <c r="D41" s="132" t="s">
        <v>4610</v>
      </c>
      <c r="E41" s="371" t="s">
        <v>707</v>
      </c>
      <c r="F41" s="132" t="s">
        <v>8306</v>
      </c>
      <c r="G41" s="375">
        <v>149000</v>
      </c>
      <c r="H41" s="210"/>
      <c r="I41" s="142"/>
    </row>
    <row r="42" spans="1:9" ht="30" customHeight="1" x14ac:dyDescent="0.25">
      <c r="A42" s="141">
        <v>43475</v>
      </c>
      <c r="B42" s="132" t="s">
        <v>856</v>
      </c>
      <c r="C42" s="132" t="s">
        <v>4611</v>
      </c>
      <c r="D42" s="132" t="s">
        <v>4612</v>
      </c>
      <c r="E42" s="371" t="s">
        <v>707</v>
      </c>
      <c r="F42" s="132" t="s">
        <v>8310</v>
      </c>
      <c r="G42" s="375">
        <v>149000</v>
      </c>
      <c r="H42" s="210"/>
      <c r="I42" s="142"/>
    </row>
    <row r="43" spans="1:9" ht="30" customHeight="1" x14ac:dyDescent="0.25">
      <c r="A43" s="141">
        <v>43475</v>
      </c>
      <c r="B43" s="132" t="s">
        <v>856</v>
      </c>
      <c r="C43" s="132" t="s">
        <v>4613</v>
      </c>
      <c r="D43" s="132" t="s">
        <v>4614</v>
      </c>
      <c r="E43" s="371" t="s">
        <v>707</v>
      </c>
      <c r="F43" s="132" t="s">
        <v>8306</v>
      </c>
      <c r="G43" s="375">
        <v>149000</v>
      </c>
      <c r="H43" s="210"/>
      <c r="I43" s="142"/>
    </row>
    <row r="44" spans="1:9" ht="30" customHeight="1" x14ac:dyDescent="0.25">
      <c r="A44" s="141">
        <v>43475</v>
      </c>
      <c r="B44" s="132" t="s">
        <v>856</v>
      </c>
      <c r="C44" s="132" t="s">
        <v>4615</v>
      </c>
      <c r="D44" s="132" t="s">
        <v>4616</v>
      </c>
      <c r="E44" s="371" t="s">
        <v>707</v>
      </c>
      <c r="F44" s="132" t="s">
        <v>8309</v>
      </c>
      <c r="G44" s="375">
        <v>149000</v>
      </c>
      <c r="H44" s="210"/>
      <c r="I44" s="142"/>
    </row>
    <row r="45" spans="1:9" ht="30" customHeight="1" x14ac:dyDescent="0.25">
      <c r="A45" s="141">
        <v>43475</v>
      </c>
      <c r="B45" s="132" t="s">
        <v>856</v>
      </c>
      <c r="C45" s="132" t="s">
        <v>4617</v>
      </c>
      <c r="D45" s="132" t="s">
        <v>4618</v>
      </c>
      <c r="E45" s="371" t="s">
        <v>707</v>
      </c>
      <c r="F45" s="132" t="s">
        <v>8309</v>
      </c>
      <c r="G45" s="375">
        <v>149000</v>
      </c>
      <c r="H45" s="210"/>
      <c r="I45" s="142"/>
    </row>
    <row r="46" spans="1:9" ht="30" customHeight="1" x14ac:dyDescent="0.25">
      <c r="A46" s="141">
        <v>43476</v>
      </c>
      <c r="B46" s="132" t="s">
        <v>856</v>
      </c>
      <c r="C46" s="132" t="s">
        <v>4619</v>
      </c>
      <c r="D46" s="132" t="s">
        <v>4620</v>
      </c>
      <c r="E46" s="371" t="s">
        <v>707</v>
      </c>
      <c r="F46" s="132" t="s">
        <v>8311</v>
      </c>
      <c r="G46" s="375">
        <v>49500</v>
      </c>
      <c r="H46" s="210"/>
    </row>
    <row r="47" spans="1:9" ht="30" customHeight="1" x14ac:dyDescent="0.25">
      <c r="A47" s="141">
        <v>43476</v>
      </c>
      <c r="B47" s="132" t="s">
        <v>856</v>
      </c>
      <c r="C47" s="132" t="s">
        <v>4621</v>
      </c>
      <c r="D47" s="132" t="s">
        <v>4622</v>
      </c>
      <c r="E47" s="371" t="s">
        <v>707</v>
      </c>
      <c r="F47" s="132" t="s">
        <v>8311</v>
      </c>
      <c r="G47" s="375">
        <v>49600</v>
      </c>
      <c r="H47" s="210"/>
    </row>
    <row r="48" spans="1:9" ht="30" customHeight="1" x14ac:dyDescent="0.25">
      <c r="A48" s="141">
        <v>43476</v>
      </c>
      <c r="B48" s="132" t="s">
        <v>856</v>
      </c>
      <c r="C48" s="132" t="s">
        <v>4623</v>
      </c>
      <c r="D48" s="132" t="s">
        <v>2297</v>
      </c>
      <c r="E48" s="371" t="s">
        <v>707</v>
      </c>
      <c r="F48" s="132" t="s">
        <v>8312</v>
      </c>
      <c r="G48" s="375">
        <v>49700</v>
      </c>
      <c r="H48" s="210"/>
    </row>
    <row r="49" spans="1:10" ht="30" customHeight="1" x14ac:dyDescent="0.25">
      <c r="A49" s="141">
        <v>43476</v>
      </c>
      <c r="B49" s="132" t="s">
        <v>856</v>
      </c>
      <c r="C49" s="132" t="s">
        <v>4624</v>
      </c>
      <c r="D49" s="132" t="s">
        <v>4625</v>
      </c>
      <c r="E49" s="371" t="s">
        <v>707</v>
      </c>
      <c r="F49" s="132" t="s">
        <v>8312</v>
      </c>
      <c r="G49" s="375">
        <v>49800</v>
      </c>
      <c r="H49" s="210"/>
    </row>
    <row r="50" spans="1:10" ht="30" customHeight="1" x14ac:dyDescent="0.25">
      <c r="A50" s="141">
        <v>43476</v>
      </c>
      <c r="B50" s="132" t="s">
        <v>856</v>
      </c>
      <c r="C50" s="132" t="s">
        <v>4626</v>
      </c>
      <c r="D50" s="132" t="s">
        <v>4627</v>
      </c>
      <c r="E50" s="371" t="s">
        <v>707</v>
      </c>
      <c r="F50" s="132" t="s">
        <v>8313</v>
      </c>
      <c r="G50" s="375">
        <v>49900</v>
      </c>
      <c r="H50" s="210"/>
    </row>
    <row r="51" spans="1:10" ht="30" customHeight="1" x14ac:dyDescent="0.25">
      <c r="A51" s="141">
        <v>43476</v>
      </c>
      <c r="B51" s="132" t="s">
        <v>856</v>
      </c>
      <c r="C51" s="132">
        <v>3247917320</v>
      </c>
      <c r="D51" s="132" t="s">
        <v>2511</v>
      </c>
      <c r="E51" s="371" t="s">
        <v>707</v>
      </c>
      <c r="F51" s="132" t="s">
        <v>8314</v>
      </c>
      <c r="G51" s="375">
        <v>50000</v>
      </c>
      <c r="H51" s="210"/>
    </row>
    <row r="52" spans="1:10" ht="30" customHeight="1" x14ac:dyDescent="0.25">
      <c r="A52" s="141">
        <v>43476</v>
      </c>
      <c r="B52" s="132" t="s">
        <v>856</v>
      </c>
      <c r="C52" s="132">
        <v>1</v>
      </c>
      <c r="D52" s="132" t="s">
        <v>4628</v>
      </c>
      <c r="E52" s="371" t="s">
        <v>707</v>
      </c>
      <c r="F52" s="132" t="s">
        <v>8303</v>
      </c>
      <c r="G52" s="375">
        <v>120000</v>
      </c>
      <c r="H52" s="210"/>
    </row>
    <row r="53" spans="1:10" ht="30" customHeight="1" x14ac:dyDescent="0.25">
      <c r="A53" s="141">
        <v>43476</v>
      </c>
      <c r="B53" s="132" t="s">
        <v>856</v>
      </c>
      <c r="C53" s="132">
        <v>1</v>
      </c>
      <c r="D53" s="132" t="s">
        <v>4629</v>
      </c>
      <c r="E53" s="371" t="s">
        <v>707</v>
      </c>
      <c r="F53" s="132" t="s">
        <v>8315</v>
      </c>
      <c r="G53" s="375">
        <v>126200</v>
      </c>
      <c r="H53" s="210"/>
    </row>
    <row r="54" spans="1:10" ht="30" customHeight="1" x14ac:dyDescent="0.25">
      <c r="A54" s="141">
        <v>43476</v>
      </c>
      <c r="B54" s="132" t="s">
        <v>856</v>
      </c>
      <c r="C54" s="132" t="s">
        <v>4630</v>
      </c>
      <c r="D54" s="132" t="s">
        <v>4631</v>
      </c>
      <c r="E54" s="371" t="s">
        <v>707</v>
      </c>
      <c r="F54" s="132" t="s">
        <v>8316</v>
      </c>
      <c r="G54" s="375">
        <v>128000</v>
      </c>
      <c r="H54" s="210"/>
    </row>
    <row r="55" spans="1:10" ht="30" customHeight="1" x14ac:dyDescent="0.25">
      <c r="A55" s="141">
        <v>43476</v>
      </c>
      <c r="B55" s="132" t="s">
        <v>856</v>
      </c>
      <c r="C55" s="132" t="s">
        <v>4632</v>
      </c>
      <c r="D55" s="132" t="s">
        <v>4633</v>
      </c>
      <c r="E55" s="371" t="s">
        <v>707</v>
      </c>
      <c r="F55" s="132" t="s">
        <v>8303</v>
      </c>
      <c r="G55" s="375">
        <v>132000</v>
      </c>
      <c r="H55" s="210"/>
    </row>
    <row r="56" spans="1:10" ht="30" customHeight="1" x14ac:dyDescent="0.25">
      <c r="A56" s="141">
        <v>43476</v>
      </c>
      <c r="B56" s="132" t="s">
        <v>856</v>
      </c>
      <c r="C56" s="132" t="s">
        <v>4634</v>
      </c>
      <c r="D56" s="132" t="s">
        <v>4635</v>
      </c>
      <c r="E56" s="371" t="s">
        <v>707</v>
      </c>
      <c r="F56" s="132" t="s">
        <v>8303</v>
      </c>
      <c r="G56" s="375">
        <v>133000</v>
      </c>
      <c r="H56" s="210"/>
    </row>
    <row r="57" spans="1:10" ht="30" customHeight="1" x14ac:dyDescent="0.25">
      <c r="A57" s="141">
        <v>43476</v>
      </c>
      <c r="B57" s="132" t="s">
        <v>856</v>
      </c>
      <c r="C57" s="132" t="s">
        <v>4636</v>
      </c>
      <c r="D57" s="132" t="s">
        <v>4637</v>
      </c>
      <c r="E57" s="371" t="s">
        <v>707</v>
      </c>
      <c r="F57" s="132" t="s">
        <v>8303</v>
      </c>
      <c r="G57" s="375">
        <v>137000</v>
      </c>
      <c r="H57" s="210"/>
    </row>
    <row r="58" spans="1:10" ht="30" customHeight="1" x14ac:dyDescent="0.25">
      <c r="A58" s="141">
        <v>43476</v>
      </c>
      <c r="B58" s="132" t="s">
        <v>856</v>
      </c>
      <c r="C58" s="132" t="s">
        <v>4638</v>
      </c>
      <c r="D58" s="132" t="s">
        <v>4639</v>
      </c>
      <c r="E58" s="371" t="s">
        <v>707</v>
      </c>
      <c r="F58" s="132" t="s">
        <v>8303</v>
      </c>
      <c r="G58" s="375">
        <v>139500</v>
      </c>
      <c r="H58" s="210"/>
    </row>
    <row r="59" spans="1:10" ht="30" customHeight="1" x14ac:dyDescent="0.25">
      <c r="A59" s="141">
        <v>43476</v>
      </c>
      <c r="B59" s="132" t="s">
        <v>856</v>
      </c>
      <c r="C59" s="132" t="s">
        <v>4640</v>
      </c>
      <c r="D59" s="132" t="s">
        <v>4641</v>
      </c>
      <c r="E59" s="371" t="s">
        <v>707</v>
      </c>
      <c r="F59" s="132" t="s">
        <v>8303</v>
      </c>
      <c r="G59" s="375">
        <v>141000</v>
      </c>
      <c r="H59" s="210"/>
    </row>
    <row r="60" spans="1:10" ht="30" customHeight="1" x14ac:dyDescent="0.25">
      <c r="A60" s="141">
        <v>43476</v>
      </c>
      <c r="B60" s="132" t="s">
        <v>856</v>
      </c>
      <c r="C60" s="132" t="s">
        <v>4642</v>
      </c>
      <c r="D60" s="132" t="s">
        <v>4643</v>
      </c>
      <c r="E60" s="371" t="s">
        <v>707</v>
      </c>
      <c r="F60" s="132" t="s">
        <v>8303</v>
      </c>
      <c r="G60" s="375">
        <v>143000</v>
      </c>
      <c r="H60" s="210"/>
    </row>
    <row r="61" spans="1:10" ht="30" customHeight="1" x14ac:dyDescent="0.25">
      <c r="A61" s="141">
        <v>43476</v>
      </c>
      <c r="B61" s="132" t="s">
        <v>856</v>
      </c>
      <c r="C61" s="132" t="s">
        <v>4644</v>
      </c>
      <c r="D61" s="132" t="s">
        <v>4645</v>
      </c>
      <c r="E61" s="371" t="s">
        <v>707</v>
      </c>
      <c r="F61" s="132" t="s">
        <v>8317</v>
      </c>
      <c r="G61" s="375">
        <v>147000</v>
      </c>
      <c r="H61" s="210"/>
    </row>
    <row r="62" spans="1:10" ht="30" customHeight="1" x14ac:dyDescent="0.25">
      <c r="A62" s="141">
        <v>43479</v>
      </c>
      <c r="B62" s="132" t="s">
        <v>856</v>
      </c>
      <c r="C62" s="132" t="s">
        <v>4646</v>
      </c>
      <c r="D62" s="132" t="s">
        <v>4647</v>
      </c>
      <c r="E62" s="371" t="s">
        <v>707</v>
      </c>
      <c r="F62" s="132" t="s">
        <v>8318</v>
      </c>
      <c r="G62" s="375">
        <v>19842</v>
      </c>
      <c r="H62" s="210"/>
      <c r="I62" s="142"/>
      <c r="J62" s="142"/>
    </row>
    <row r="63" spans="1:10" ht="30" customHeight="1" x14ac:dyDescent="0.25">
      <c r="A63" s="141">
        <v>43479</v>
      </c>
      <c r="B63" s="132" t="s">
        <v>856</v>
      </c>
      <c r="C63" s="132" t="s">
        <v>4648</v>
      </c>
      <c r="D63" s="132" t="s">
        <v>4649</v>
      </c>
      <c r="E63" s="371" t="s">
        <v>707</v>
      </c>
      <c r="F63" s="132" t="s">
        <v>8319</v>
      </c>
      <c r="G63" s="375">
        <v>31000</v>
      </c>
      <c r="H63" s="210"/>
      <c r="I63" s="142"/>
      <c r="J63" s="142"/>
    </row>
    <row r="64" spans="1:10" ht="30" customHeight="1" x14ac:dyDescent="0.25">
      <c r="A64" s="141">
        <v>43479</v>
      </c>
      <c r="B64" s="132" t="s">
        <v>856</v>
      </c>
      <c r="C64" s="132" t="s">
        <v>4650</v>
      </c>
      <c r="D64" s="132" t="s">
        <v>2660</v>
      </c>
      <c r="E64" s="371" t="s">
        <v>707</v>
      </c>
      <c r="F64" s="132" t="s">
        <v>8312</v>
      </c>
      <c r="G64" s="375">
        <v>47800</v>
      </c>
      <c r="H64" s="210"/>
      <c r="I64" s="142"/>
      <c r="J64" s="142"/>
    </row>
    <row r="65" spans="1:10" ht="30" customHeight="1" x14ac:dyDescent="0.25">
      <c r="A65" s="141">
        <v>43479</v>
      </c>
      <c r="B65" s="132" t="s">
        <v>856</v>
      </c>
      <c r="C65" s="132" t="s">
        <v>4651</v>
      </c>
      <c r="D65" s="132" t="s">
        <v>4652</v>
      </c>
      <c r="E65" s="371" t="s">
        <v>707</v>
      </c>
      <c r="F65" s="132" t="s">
        <v>8320</v>
      </c>
      <c r="G65" s="375">
        <v>47900</v>
      </c>
      <c r="H65" s="210"/>
      <c r="I65" s="142"/>
      <c r="J65" s="142"/>
    </row>
    <row r="66" spans="1:10" ht="30" customHeight="1" x14ac:dyDescent="0.25">
      <c r="A66" s="141">
        <v>43479</v>
      </c>
      <c r="B66" s="132" t="s">
        <v>856</v>
      </c>
      <c r="C66" s="132" t="s">
        <v>4653</v>
      </c>
      <c r="D66" s="132" t="s">
        <v>4654</v>
      </c>
      <c r="E66" s="371" t="s">
        <v>707</v>
      </c>
      <c r="F66" s="132" t="s">
        <v>8321</v>
      </c>
      <c r="G66" s="375">
        <v>48000</v>
      </c>
      <c r="H66" s="210"/>
      <c r="I66" s="142"/>
      <c r="J66" s="142"/>
    </row>
    <row r="67" spans="1:10" ht="30" customHeight="1" x14ac:dyDescent="0.25">
      <c r="A67" s="141">
        <v>43479</v>
      </c>
      <c r="B67" s="132" t="s">
        <v>856</v>
      </c>
      <c r="C67" s="132" t="s">
        <v>4655</v>
      </c>
      <c r="D67" s="132" t="s">
        <v>4656</v>
      </c>
      <c r="E67" s="371" t="s">
        <v>707</v>
      </c>
      <c r="F67" s="132" t="s">
        <v>8322</v>
      </c>
      <c r="G67" s="375">
        <v>48100</v>
      </c>
      <c r="H67" s="210"/>
      <c r="I67" s="142"/>
      <c r="J67" s="142"/>
    </row>
    <row r="68" spans="1:10" ht="30" customHeight="1" x14ac:dyDescent="0.25">
      <c r="A68" s="141">
        <v>43479</v>
      </c>
      <c r="B68" s="132" t="s">
        <v>856</v>
      </c>
      <c r="C68" s="132" t="s">
        <v>4657</v>
      </c>
      <c r="D68" s="132" t="s">
        <v>4658</v>
      </c>
      <c r="E68" s="371" t="s">
        <v>707</v>
      </c>
      <c r="F68" s="132" t="s">
        <v>8323</v>
      </c>
      <c r="G68" s="375">
        <v>48300</v>
      </c>
      <c r="H68" s="210"/>
      <c r="I68" s="142"/>
      <c r="J68" s="142"/>
    </row>
    <row r="69" spans="1:10" ht="30" customHeight="1" x14ac:dyDescent="0.25">
      <c r="A69" s="141">
        <v>43479</v>
      </c>
      <c r="B69" s="132" t="s">
        <v>856</v>
      </c>
      <c r="C69" s="132" t="s">
        <v>4659</v>
      </c>
      <c r="D69" s="132" t="s">
        <v>4660</v>
      </c>
      <c r="E69" s="371" t="s">
        <v>707</v>
      </c>
      <c r="F69" s="132" t="s">
        <v>8320</v>
      </c>
      <c r="G69" s="375">
        <v>48300</v>
      </c>
      <c r="H69" s="210"/>
      <c r="I69" s="142"/>
      <c r="J69" s="142"/>
    </row>
    <row r="70" spans="1:10" ht="30" customHeight="1" x14ac:dyDescent="0.25">
      <c r="A70" s="141">
        <v>43479</v>
      </c>
      <c r="B70" s="132" t="s">
        <v>856</v>
      </c>
      <c r="C70" s="132" t="s">
        <v>4661</v>
      </c>
      <c r="D70" s="132" t="s">
        <v>2666</v>
      </c>
      <c r="E70" s="371" t="s">
        <v>707</v>
      </c>
      <c r="F70" s="132" t="s">
        <v>8384</v>
      </c>
      <c r="G70" s="375">
        <v>48400</v>
      </c>
      <c r="H70" s="210"/>
      <c r="I70" s="142"/>
      <c r="J70" s="142"/>
    </row>
    <row r="71" spans="1:10" ht="30" customHeight="1" x14ac:dyDescent="0.25">
      <c r="A71" s="141">
        <v>43479</v>
      </c>
      <c r="B71" s="132" t="s">
        <v>856</v>
      </c>
      <c r="C71" s="132" t="s">
        <v>4662</v>
      </c>
      <c r="D71" s="132" t="s">
        <v>4663</v>
      </c>
      <c r="E71" s="371" t="s">
        <v>707</v>
      </c>
      <c r="F71" s="132" t="s">
        <v>8324</v>
      </c>
      <c r="G71" s="375">
        <v>48500</v>
      </c>
      <c r="H71" s="210"/>
      <c r="I71" s="142"/>
      <c r="J71" s="142"/>
    </row>
    <row r="72" spans="1:10" ht="30" customHeight="1" x14ac:dyDescent="0.25">
      <c r="A72" s="141">
        <v>43479</v>
      </c>
      <c r="B72" s="132" t="s">
        <v>856</v>
      </c>
      <c r="C72" s="132" t="s">
        <v>4664</v>
      </c>
      <c r="D72" s="132" t="s">
        <v>4665</v>
      </c>
      <c r="E72" s="371" t="s">
        <v>707</v>
      </c>
      <c r="F72" s="132" t="s">
        <v>8323</v>
      </c>
      <c r="G72" s="375">
        <v>48600</v>
      </c>
      <c r="H72" s="210"/>
      <c r="I72" s="142"/>
      <c r="J72" s="142"/>
    </row>
    <row r="73" spans="1:10" ht="30" customHeight="1" x14ac:dyDescent="0.25">
      <c r="A73" s="141">
        <v>43479</v>
      </c>
      <c r="B73" s="132" t="s">
        <v>856</v>
      </c>
      <c r="C73" s="132" t="s">
        <v>4666</v>
      </c>
      <c r="D73" s="132" t="s">
        <v>4667</v>
      </c>
      <c r="E73" s="371" t="s">
        <v>707</v>
      </c>
      <c r="F73" s="132" t="s">
        <v>8325</v>
      </c>
      <c r="G73" s="375">
        <v>48700</v>
      </c>
      <c r="H73" s="210"/>
      <c r="I73" s="142"/>
      <c r="J73" s="142"/>
    </row>
    <row r="74" spans="1:10" ht="30" customHeight="1" x14ac:dyDescent="0.25">
      <c r="A74" s="141">
        <v>43479</v>
      </c>
      <c r="B74" s="132" t="s">
        <v>856</v>
      </c>
      <c r="C74" s="132" t="s">
        <v>4668</v>
      </c>
      <c r="D74" s="132" t="s">
        <v>4669</v>
      </c>
      <c r="E74" s="371" t="s">
        <v>707</v>
      </c>
      <c r="F74" s="132" t="s">
        <v>8326</v>
      </c>
      <c r="G74" s="375">
        <v>48800</v>
      </c>
      <c r="H74" s="210"/>
      <c r="I74" s="142"/>
      <c r="J74" s="142"/>
    </row>
    <row r="75" spans="1:10" ht="30" customHeight="1" x14ac:dyDescent="0.25">
      <c r="A75" s="141">
        <v>43479</v>
      </c>
      <c r="B75" s="132" t="s">
        <v>856</v>
      </c>
      <c r="C75" s="132" t="s">
        <v>4670</v>
      </c>
      <c r="D75" s="132" t="s">
        <v>2642</v>
      </c>
      <c r="E75" s="371" t="s">
        <v>707</v>
      </c>
      <c r="F75" s="132" t="s">
        <v>8327</v>
      </c>
      <c r="G75" s="375">
        <v>48900</v>
      </c>
      <c r="H75" s="210"/>
      <c r="I75" s="142"/>
      <c r="J75" s="142"/>
    </row>
    <row r="76" spans="1:10" ht="30" customHeight="1" x14ac:dyDescent="0.25">
      <c r="A76" s="141">
        <v>43479</v>
      </c>
      <c r="B76" s="132" t="s">
        <v>856</v>
      </c>
      <c r="C76" s="132" t="s">
        <v>4671</v>
      </c>
      <c r="D76" s="132" t="s">
        <v>2643</v>
      </c>
      <c r="E76" s="371" t="s">
        <v>707</v>
      </c>
      <c r="F76" s="378" t="s">
        <v>8303</v>
      </c>
      <c r="G76" s="375">
        <v>49000</v>
      </c>
      <c r="H76" s="210"/>
      <c r="I76" s="142"/>
      <c r="J76" s="142"/>
    </row>
    <row r="77" spans="1:10" ht="30" customHeight="1" x14ac:dyDescent="0.25">
      <c r="A77" s="141">
        <v>43479</v>
      </c>
      <c r="B77" s="132" t="s">
        <v>856</v>
      </c>
      <c r="C77" s="132" t="s">
        <v>4672</v>
      </c>
      <c r="D77" s="132" t="s">
        <v>4673</v>
      </c>
      <c r="E77" s="371" t="s">
        <v>707</v>
      </c>
      <c r="F77" s="132" t="s">
        <v>8328</v>
      </c>
      <c r="G77" s="375">
        <v>49100</v>
      </c>
      <c r="H77" s="210"/>
      <c r="I77" s="142"/>
      <c r="J77" s="142"/>
    </row>
    <row r="78" spans="1:10" ht="30" customHeight="1" x14ac:dyDescent="0.25">
      <c r="A78" s="141">
        <v>43479</v>
      </c>
      <c r="B78" s="132" t="s">
        <v>856</v>
      </c>
      <c r="C78" s="132" t="s">
        <v>4674</v>
      </c>
      <c r="D78" s="132" t="s">
        <v>4675</v>
      </c>
      <c r="E78" s="371" t="s">
        <v>707</v>
      </c>
      <c r="F78" s="132" t="s">
        <v>8329</v>
      </c>
      <c r="G78" s="375">
        <v>49200</v>
      </c>
      <c r="H78" s="210"/>
      <c r="I78" s="142"/>
      <c r="J78" s="142"/>
    </row>
    <row r="79" spans="1:10" ht="30" customHeight="1" x14ac:dyDescent="0.25">
      <c r="A79" s="141">
        <v>43479</v>
      </c>
      <c r="B79" s="132" t="s">
        <v>856</v>
      </c>
      <c r="C79" s="132" t="s">
        <v>4676</v>
      </c>
      <c r="D79" s="132" t="s">
        <v>4677</v>
      </c>
      <c r="E79" s="371" t="s">
        <v>707</v>
      </c>
      <c r="F79" s="132" t="s">
        <v>8330</v>
      </c>
      <c r="G79" s="375">
        <v>49300</v>
      </c>
      <c r="H79" s="210"/>
      <c r="I79" s="142"/>
      <c r="J79" s="142"/>
    </row>
    <row r="80" spans="1:10" ht="30" customHeight="1" x14ac:dyDescent="0.25">
      <c r="A80" s="141">
        <v>43479</v>
      </c>
      <c r="B80" s="132" t="s">
        <v>856</v>
      </c>
      <c r="C80" s="132" t="s">
        <v>4678</v>
      </c>
      <c r="D80" s="132" t="s">
        <v>4679</v>
      </c>
      <c r="E80" s="371" t="s">
        <v>707</v>
      </c>
      <c r="F80" s="132" t="s">
        <v>8331</v>
      </c>
      <c r="G80" s="375">
        <v>49400</v>
      </c>
      <c r="H80" s="210"/>
      <c r="I80" s="142"/>
      <c r="J80" s="142"/>
    </row>
    <row r="81" spans="1:10" ht="30" customHeight="1" x14ac:dyDescent="0.25">
      <c r="A81" s="141">
        <v>43479</v>
      </c>
      <c r="B81" s="132" t="s">
        <v>856</v>
      </c>
      <c r="C81" s="132" t="s">
        <v>4680</v>
      </c>
      <c r="D81" s="132" t="s">
        <v>4681</v>
      </c>
      <c r="E81" s="371" t="s">
        <v>707</v>
      </c>
      <c r="F81" s="132" t="s">
        <v>8270</v>
      </c>
      <c r="G81" s="375">
        <v>63849</v>
      </c>
      <c r="H81" s="210"/>
      <c r="I81" s="142"/>
      <c r="J81" s="142"/>
    </row>
    <row r="82" spans="1:10" ht="30" customHeight="1" x14ac:dyDescent="0.25">
      <c r="A82" s="141">
        <v>43479</v>
      </c>
      <c r="B82" s="132" t="s">
        <v>856</v>
      </c>
      <c r="C82" s="132">
        <v>38182189</v>
      </c>
      <c r="D82" s="132" t="s">
        <v>2590</v>
      </c>
      <c r="E82" s="371" t="s">
        <v>707</v>
      </c>
      <c r="F82" s="132" t="s">
        <v>8270</v>
      </c>
      <c r="G82" s="375">
        <v>100000</v>
      </c>
      <c r="H82" s="210"/>
      <c r="I82" s="142"/>
      <c r="J82" s="142"/>
    </row>
    <row r="83" spans="1:10" ht="30" customHeight="1" x14ac:dyDescent="0.25">
      <c r="A83" s="141">
        <v>43479</v>
      </c>
      <c r="B83" s="132" t="s">
        <v>856</v>
      </c>
      <c r="C83" s="132">
        <v>38182361</v>
      </c>
      <c r="D83" s="132" t="s">
        <v>2592</v>
      </c>
      <c r="E83" s="371" t="s">
        <v>707</v>
      </c>
      <c r="F83" s="132" t="s">
        <v>8270</v>
      </c>
      <c r="G83" s="375">
        <v>100000</v>
      </c>
      <c r="H83" s="210"/>
      <c r="I83" s="142"/>
      <c r="J83" s="142"/>
    </row>
    <row r="84" spans="1:10" ht="30" customHeight="1" x14ac:dyDescent="0.25">
      <c r="A84" s="141">
        <v>43479</v>
      </c>
      <c r="B84" s="132" t="s">
        <v>856</v>
      </c>
      <c r="C84" s="132">
        <v>38182879</v>
      </c>
      <c r="D84" s="132" t="s">
        <v>4682</v>
      </c>
      <c r="E84" s="371" t="s">
        <v>707</v>
      </c>
      <c r="F84" s="132" t="s">
        <v>8270</v>
      </c>
      <c r="G84" s="375">
        <v>100000</v>
      </c>
      <c r="H84" s="210"/>
      <c r="I84" s="142"/>
      <c r="J84" s="142"/>
    </row>
    <row r="85" spans="1:10" ht="30" customHeight="1" x14ac:dyDescent="0.25">
      <c r="A85" s="141">
        <v>43479</v>
      </c>
      <c r="B85" s="132" t="s">
        <v>856</v>
      </c>
      <c r="C85" s="132">
        <v>38183120</v>
      </c>
      <c r="D85" s="132" t="s">
        <v>2591</v>
      </c>
      <c r="E85" s="371" t="s">
        <v>707</v>
      </c>
      <c r="F85" s="132" t="s">
        <v>8270</v>
      </c>
      <c r="G85" s="375">
        <v>100000</v>
      </c>
      <c r="H85" s="210"/>
      <c r="I85" s="142"/>
      <c r="J85" s="142"/>
    </row>
    <row r="86" spans="1:10" ht="30" customHeight="1" x14ac:dyDescent="0.25">
      <c r="A86" s="141">
        <v>43479</v>
      </c>
      <c r="B86" s="132" t="s">
        <v>856</v>
      </c>
      <c r="C86" s="132">
        <v>38183003</v>
      </c>
      <c r="D86" s="132" t="s">
        <v>2594</v>
      </c>
      <c r="E86" s="371" t="s">
        <v>707</v>
      </c>
      <c r="F86" s="132" t="s">
        <v>8270</v>
      </c>
      <c r="G86" s="375">
        <v>100000</v>
      </c>
      <c r="H86" s="210"/>
      <c r="I86" s="142"/>
      <c r="J86" s="142"/>
    </row>
    <row r="87" spans="1:10" ht="30" customHeight="1" x14ac:dyDescent="0.25">
      <c r="A87" s="141">
        <v>43479</v>
      </c>
      <c r="B87" s="132" t="s">
        <v>856</v>
      </c>
      <c r="C87" s="132">
        <v>38182689</v>
      </c>
      <c r="D87" s="132" t="s">
        <v>2589</v>
      </c>
      <c r="E87" s="371" t="s">
        <v>707</v>
      </c>
      <c r="F87" s="132" t="s">
        <v>8270</v>
      </c>
      <c r="G87" s="375">
        <v>100000</v>
      </c>
      <c r="H87" s="210"/>
      <c r="I87" s="142"/>
      <c r="J87" s="142"/>
    </row>
    <row r="88" spans="1:10" ht="30" customHeight="1" x14ac:dyDescent="0.25">
      <c r="A88" s="141">
        <v>43479</v>
      </c>
      <c r="B88" s="132" t="s">
        <v>856</v>
      </c>
      <c r="C88" s="132">
        <v>4757600</v>
      </c>
      <c r="D88" s="132" t="s">
        <v>2289</v>
      </c>
      <c r="E88" s="371" t="s">
        <v>707</v>
      </c>
      <c r="F88" s="132" t="s">
        <v>8332</v>
      </c>
      <c r="G88" s="375">
        <v>100000</v>
      </c>
      <c r="H88" s="210"/>
      <c r="I88" s="142"/>
      <c r="J88" s="142"/>
    </row>
    <row r="89" spans="1:10" ht="30" customHeight="1" x14ac:dyDescent="0.25">
      <c r="A89" s="141">
        <v>43479</v>
      </c>
      <c r="B89" s="132" t="s">
        <v>856</v>
      </c>
      <c r="C89" s="132">
        <v>4757616</v>
      </c>
      <c r="D89" s="132" t="s">
        <v>4683</v>
      </c>
      <c r="E89" s="371" t="s">
        <v>707</v>
      </c>
      <c r="F89" s="132" t="s">
        <v>8332</v>
      </c>
      <c r="G89" s="375">
        <v>100000</v>
      </c>
      <c r="H89" s="210"/>
      <c r="I89" s="142"/>
      <c r="J89" s="142"/>
    </row>
    <row r="90" spans="1:10" ht="30" customHeight="1" x14ac:dyDescent="0.25">
      <c r="A90" s="141">
        <v>43479</v>
      </c>
      <c r="B90" s="132" t="s">
        <v>856</v>
      </c>
      <c r="C90" s="132" t="s">
        <v>4684</v>
      </c>
      <c r="D90" s="132" t="s">
        <v>2569</v>
      </c>
      <c r="E90" s="371" t="s">
        <v>707</v>
      </c>
      <c r="F90" s="132" t="s">
        <v>8270</v>
      </c>
      <c r="G90" s="375">
        <v>120000</v>
      </c>
      <c r="H90" s="210"/>
      <c r="I90" s="142"/>
      <c r="J90" s="142"/>
    </row>
    <row r="91" spans="1:10" ht="30" customHeight="1" x14ac:dyDescent="0.25">
      <c r="A91" s="141">
        <v>43479</v>
      </c>
      <c r="B91" s="132" t="s">
        <v>856</v>
      </c>
      <c r="C91" s="132" t="s">
        <v>4685</v>
      </c>
      <c r="D91" s="132" t="s">
        <v>2588</v>
      </c>
      <c r="E91" s="371" t="s">
        <v>707</v>
      </c>
      <c r="F91" s="132" t="s">
        <v>8270</v>
      </c>
      <c r="G91" s="375">
        <v>120000</v>
      </c>
      <c r="H91" s="210"/>
      <c r="I91" s="142"/>
      <c r="J91" s="142"/>
    </row>
    <row r="92" spans="1:10" ht="30" customHeight="1" x14ac:dyDescent="0.25">
      <c r="A92" s="141">
        <v>43479</v>
      </c>
      <c r="B92" s="132" t="s">
        <v>856</v>
      </c>
      <c r="C92" s="132" t="s">
        <v>4686</v>
      </c>
      <c r="D92" s="132" t="s">
        <v>4687</v>
      </c>
      <c r="E92" s="371" t="s">
        <v>707</v>
      </c>
      <c r="F92" s="132" t="s">
        <v>8332</v>
      </c>
      <c r="G92" s="375">
        <v>135000</v>
      </c>
      <c r="H92" s="210"/>
      <c r="I92" s="142"/>
      <c r="J92" s="142"/>
    </row>
    <row r="93" spans="1:10" ht="30" customHeight="1" x14ac:dyDescent="0.25">
      <c r="A93" s="141">
        <v>43479</v>
      </c>
      <c r="B93" s="132" t="s">
        <v>856</v>
      </c>
      <c r="C93" s="132">
        <v>4757624</v>
      </c>
      <c r="D93" s="132" t="s">
        <v>2657</v>
      </c>
      <c r="E93" s="371" t="s">
        <v>707</v>
      </c>
      <c r="F93" s="132" t="s">
        <v>8332</v>
      </c>
      <c r="G93" s="375">
        <v>140000</v>
      </c>
      <c r="H93" s="210"/>
      <c r="I93" s="142"/>
      <c r="J93" s="142"/>
    </row>
    <row r="94" spans="1:10" ht="30" customHeight="1" x14ac:dyDescent="0.25">
      <c r="A94" s="141">
        <v>43479</v>
      </c>
      <c r="B94" s="132" t="s">
        <v>856</v>
      </c>
      <c r="C94" s="132" t="s">
        <v>4688</v>
      </c>
      <c r="D94" s="132" t="s">
        <v>2582</v>
      </c>
      <c r="E94" s="371" t="s">
        <v>707</v>
      </c>
      <c r="F94" s="132" t="s">
        <v>8333</v>
      </c>
      <c r="G94" s="375">
        <v>145000</v>
      </c>
      <c r="H94" s="210"/>
      <c r="I94" s="142"/>
      <c r="J94" s="142"/>
    </row>
    <row r="95" spans="1:10" ht="30" customHeight="1" x14ac:dyDescent="0.25">
      <c r="A95" s="141">
        <v>43479</v>
      </c>
      <c r="B95" s="132" t="s">
        <v>856</v>
      </c>
      <c r="C95" s="132" t="s">
        <v>4689</v>
      </c>
      <c r="D95" s="132" t="s">
        <v>4690</v>
      </c>
      <c r="E95" s="371" t="s">
        <v>707</v>
      </c>
      <c r="F95" s="132" t="s">
        <v>8286</v>
      </c>
      <c r="G95" s="375">
        <v>148600</v>
      </c>
      <c r="H95" s="210"/>
      <c r="I95" s="142"/>
      <c r="J95" s="142"/>
    </row>
    <row r="96" spans="1:10" ht="30" customHeight="1" x14ac:dyDescent="0.25">
      <c r="A96" s="141">
        <v>43479</v>
      </c>
      <c r="B96" s="132" t="s">
        <v>856</v>
      </c>
      <c r="C96" s="132" t="s">
        <v>4691</v>
      </c>
      <c r="D96" s="132" t="s">
        <v>4692</v>
      </c>
      <c r="E96" s="371" t="s">
        <v>707</v>
      </c>
      <c r="F96" s="132" t="s">
        <v>8270</v>
      </c>
      <c r="G96" s="375">
        <v>148750</v>
      </c>
      <c r="H96" s="210"/>
      <c r="I96" s="142"/>
      <c r="J96" s="142"/>
    </row>
    <row r="97" spans="1:10" ht="30" customHeight="1" x14ac:dyDescent="0.25">
      <c r="A97" s="141">
        <v>43479</v>
      </c>
      <c r="B97" s="132" t="s">
        <v>856</v>
      </c>
      <c r="C97" s="132" t="s">
        <v>4693</v>
      </c>
      <c r="D97" s="132" t="s">
        <v>4694</v>
      </c>
      <c r="E97" s="371" t="s">
        <v>707</v>
      </c>
      <c r="F97" s="132" t="s">
        <v>8270</v>
      </c>
      <c r="G97" s="375">
        <v>148800</v>
      </c>
      <c r="H97" s="210"/>
      <c r="I97" s="142"/>
      <c r="J97" s="142"/>
    </row>
    <row r="98" spans="1:10" ht="30" customHeight="1" x14ac:dyDescent="0.25">
      <c r="A98" s="141">
        <v>43479</v>
      </c>
      <c r="B98" s="132" t="s">
        <v>856</v>
      </c>
      <c r="C98" s="132" t="s">
        <v>4695</v>
      </c>
      <c r="D98" s="132" t="s">
        <v>9096</v>
      </c>
      <c r="E98" s="371" t="s">
        <v>707</v>
      </c>
      <c r="F98" s="132" t="s">
        <v>8334</v>
      </c>
      <c r="G98" s="375">
        <v>148800</v>
      </c>
      <c r="H98" s="210"/>
      <c r="I98" s="142"/>
      <c r="J98" s="142"/>
    </row>
    <row r="99" spans="1:10" ht="30" customHeight="1" x14ac:dyDescent="0.25">
      <c r="A99" s="141">
        <v>43479</v>
      </c>
      <c r="B99" s="132" t="s">
        <v>856</v>
      </c>
      <c r="C99" s="132" t="s">
        <v>4696</v>
      </c>
      <c r="D99" s="132" t="s">
        <v>4697</v>
      </c>
      <c r="E99" s="371" t="s">
        <v>707</v>
      </c>
      <c r="F99" s="132" t="s">
        <v>8335</v>
      </c>
      <c r="G99" s="375">
        <v>148900</v>
      </c>
      <c r="H99" s="210"/>
      <c r="I99" s="142"/>
      <c r="J99" s="142"/>
    </row>
    <row r="100" spans="1:10" ht="30" customHeight="1" x14ac:dyDescent="0.25">
      <c r="A100" s="141">
        <v>43479</v>
      </c>
      <c r="B100" s="132" t="s">
        <v>856</v>
      </c>
      <c r="C100" s="132" t="s">
        <v>4698</v>
      </c>
      <c r="D100" s="132" t="s">
        <v>2680</v>
      </c>
      <c r="E100" s="371" t="s">
        <v>707</v>
      </c>
      <c r="F100" s="132" t="s">
        <v>8336</v>
      </c>
      <c r="G100" s="375">
        <v>148910</v>
      </c>
      <c r="H100" s="210"/>
      <c r="I100" s="142"/>
      <c r="J100" s="142"/>
    </row>
    <row r="101" spans="1:10" ht="30" customHeight="1" x14ac:dyDescent="0.25">
      <c r="A101" s="141">
        <v>43479</v>
      </c>
      <c r="B101" s="132" t="s">
        <v>856</v>
      </c>
      <c r="C101" s="132" t="s">
        <v>4699</v>
      </c>
      <c r="D101" s="132" t="s">
        <v>2417</v>
      </c>
      <c r="E101" s="371" t="s">
        <v>707</v>
      </c>
      <c r="F101" s="132" t="s">
        <v>8337</v>
      </c>
      <c r="G101" s="375">
        <v>148925</v>
      </c>
      <c r="H101" s="210"/>
      <c r="I101" s="142"/>
      <c r="J101" s="142"/>
    </row>
    <row r="102" spans="1:10" ht="30" customHeight="1" x14ac:dyDescent="0.25">
      <c r="A102" s="141">
        <v>43479</v>
      </c>
      <c r="B102" s="132" t="s">
        <v>856</v>
      </c>
      <c r="C102" s="132" t="s">
        <v>4700</v>
      </c>
      <c r="D102" s="132" t="s">
        <v>2682</v>
      </c>
      <c r="E102" s="371" t="s">
        <v>707</v>
      </c>
      <c r="F102" s="132" t="s">
        <v>8270</v>
      </c>
      <c r="G102" s="375">
        <v>148940</v>
      </c>
      <c r="H102" s="210"/>
      <c r="I102" s="142"/>
      <c r="J102" s="142"/>
    </row>
    <row r="103" spans="1:10" ht="30" customHeight="1" x14ac:dyDescent="0.25">
      <c r="A103" s="141">
        <v>43479</v>
      </c>
      <c r="B103" s="132" t="s">
        <v>856</v>
      </c>
      <c r="C103" s="132" t="s">
        <v>4701</v>
      </c>
      <c r="D103" s="132" t="s">
        <v>4702</v>
      </c>
      <c r="E103" s="371" t="s">
        <v>707</v>
      </c>
      <c r="F103" s="132" t="s">
        <v>8338</v>
      </c>
      <c r="G103" s="375">
        <v>148950</v>
      </c>
      <c r="H103" s="210"/>
      <c r="I103" s="142"/>
      <c r="J103" s="142"/>
    </row>
    <row r="104" spans="1:10" ht="30" customHeight="1" x14ac:dyDescent="0.25">
      <c r="A104" s="141">
        <v>43479</v>
      </c>
      <c r="B104" s="132" t="s">
        <v>856</v>
      </c>
      <c r="C104" s="132" t="s">
        <v>4703</v>
      </c>
      <c r="D104" s="132" t="s">
        <v>4704</v>
      </c>
      <c r="E104" s="371" t="s">
        <v>707</v>
      </c>
      <c r="F104" s="132" t="s">
        <v>8337</v>
      </c>
      <c r="G104" s="375">
        <v>148950</v>
      </c>
      <c r="H104" s="210"/>
      <c r="I104" s="142"/>
      <c r="J104" s="142"/>
    </row>
    <row r="105" spans="1:10" ht="30" customHeight="1" x14ac:dyDescent="0.25">
      <c r="A105" s="141">
        <v>43479</v>
      </c>
      <c r="B105" s="132" t="s">
        <v>856</v>
      </c>
      <c r="C105" s="132" t="s">
        <v>4705</v>
      </c>
      <c r="D105" s="132" t="s">
        <v>2420</v>
      </c>
      <c r="E105" s="371" t="s">
        <v>707</v>
      </c>
      <c r="F105" s="132" t="s">
        <v>8270</v>
      </c>
      <c r="G105" s="375">
        <v>148991</v>
      </c>
      <c r="H105" s="210"/>
      <c r="I105" s="142"/>
      <c r="J105" s="142"/>
    </row>
    <row r="106" spans="1:10" ht="30" customHeight="1" x14ac:dyDescent="0.25">
      <c r="A106" s="141">
        <v>43479</v>
      </c>
      <c r="B106" s="132" t="s">
        <v>856</v>
      </c>
      <c r="C106" s="132" t="s">
        <v>4706</v>
      </c>
      <c r="D106" s="132" t="s">
        <v>2419</v>
      </c>
      <c r="E106" s="371" t="s">
        <v>707</v>
      </c>
      <c r="F106" s="132" t="s">
        <v>8270</v>
      </c>
      <c r="G106" s="375">
        <v>148992</v>
      </c>
      <c r="H106" s="210"/>
      <c r="I106" s="142"/>
      <c r="J106" s="142"/>
    </row>
    <row r="107" spans="1:10" ht="30" customHeight="1" x14ac:dyDescent="0.25">
      <c r="A107" s="141">
        <v>43479</v>
      </c>
      <c r="B107" s="132" t="s">
        <v>856</v>
      </c>
      <c r="C107" s="132" t="s">
        <v>4707</v>
      </c>
      <c r="D107" s="132" t="s">
        <v>2418</v>
      </c>
      <c r="E107" s="371" t="s">
        <v>707</v>
      </c>
      <c r="F107" s="132" t="s">
        <v>8270</v>
      </c>
      <c r="G107" s="375">
        <v>148993</v>
      </c>
      <c r="H107" s="210"/>
      <c r="I107" s="142"/>
      <c r="J107" s="142"/>
    </row>
    <row r="108" spans="1:10" ht="30" customHeight="1" x14ac:dyDescent="0.25">
      <c r="A108" s="141">
        <v>43479</v>
      </c>
      <c r="B108" s="132" t="s">
        <v>856</v>
      </c>
      <c r="C108" s="132" t="s">
        <v>4708</v>
      </c>
      <c r="D108" s="132" t="s">
        <v>2507</v>
      </c>
      <c r="E108" s="371" t="s">
        <v>707</v>
      </c>
      <c r="F108" s="132" t="s">
        <v>8339</v>
      </c>
      <c r="G108" s="375">
        <v>149020</v>
      </c>
      <c r="H108" s="210"/>
      <c r="I108" s="142"/>
      <c r="J108" s="142"/>
    </row>
    <row r="109" spans="1:10" ht="30" customHeight="1" x14ac:dyDescent="0.25">
      <c r="A109" s="141">
        <v>43479</v>
      </c>
      <c r="B109" s="132" t="s">
        <v>856</v>
      </c>
      <c r="C109" s="132" t="s">
        <v>4709</v>
      </c>
      <c r="D109" s="132" t="s">
        <v>4710</v>
      </c>
      <c r="E109" s="371" t="s">
        <v>707</v>
      </c>
      <c r="F109" s="132" t="s">
        <v>8340</v>
      </c>
      <c r="G109" s="375">
        <v>149030</v>
      </c>
      <c r="H109" s="210"/>
      <c r="I109" s="142"/>
      <c r="J109" s="142"/>
    </row>
    <row r="110" spans="1:10" ht="30" customHeight="1" x14ac:dyDescent="0.25">
      <c r="A110" s="141">
        <v>43480</v>
      </c>
      <c r="B110" s="132" t="s">
        <v>856</v>
      </c>
      <c r="C110" s="132">
        <v>9001586634</v>
      </c>
      <c r="D110" s="132" t="s">
        <v>4711</v>
      </c>
      <c r="E110" s="371" t="s">
        <v>707</v>
      </c>
      <c r="F110" s="132" t="s">
        <v>8332</v>
      </c>
      <c r="G110" s="375">
        <v>1000</v>
      </c>
      <c r="H110" s="210"/>
      <c r="I110" s="142"/>
      <c r="J110" s="142"/>
    </row>
    <row r="111" spans="1:10" ht="30" customHeight="1" x14ac:dyDescent="0.25">
      <c r="A111" s="141">
        <v>43480</v>
      </c>
      <c r="B111" s="132" t="s">
        <v>856</v>
      </c>
      <c r="C111" s="132" t="s">
        <v>4712</v>
      </c>
      <c r="D111" s="132" t="s">
        <v>4713</v>
      </c>
      <c r="E111" s="371" t="s">
        <v>707</v>
      </c>
      <c r="F111" s="132" t="s">
        <v>8341</v>
      </c>
      <c r="G111" s="375">
        <v>1813</v>
      </c>
      <c r="H111" s="210"/>
      <c r="I111" s="142"/>
      <c r="J111" s="142"/>
    </row>
    <row r="112" spans="1:10" ht="30" customHeight="1" x14ac:dyDescent="0.25">
      <c r="A112" s="141">
        <v>43480</v>
      </c>
      <c r="B112" s="132" t="s">
        <v>856</v>
      </c>
      <c r="C112" s="132" t="s">
        <v>4714</v>
      </c>
      <c r="D112" s="132" t="s">
        <v>4715</v>
      </c>
      <c r="E112" s="371" t="s">
        <v>707</v>
      </c>
      <c r="F112" s="132" t="s">
        <v>8342</v>
      </c>
      <c r="G112" s="375">
        <v>2450</v>
      </c>
      <c r="H112" s="210"/>
      <c r="I112" s="142"/>
      <c r="J112" s="142"/>
    </row>
    <row r="113" spans="1:10" ht="30" customHeight="1" x14ac:dyDescent="0.25">
      <c r="A113" s="141">
        <v>43480</v>
      </c>
      <c r="B113" s="132" t="s">
        <v>856</v>
      </c>
      <c r="C113" s="132" t="s">
        <v>4716</v>
      </c>
      <c r="D113" s="132" t="s">
        <v>4717</v>
      </c>
      <c r="E113" s="371" t="s">
        <v>707</v>
      </c>
      <c r="F113" s="132" t="s">
        <v>8343</v>
      </c>
      <c r="G113" s="375">
        <v>2545</v>
      </c>
      <c r="H113" s="210"/>
      <c r="I113" s="142"/>
      <c r="J113" s="142"/>
    </row>
    <row r="114" spans="1:10" ht="30" customHeight="1" x14ac:dyDescent="0.25">
      <c r="A114" s="141">
        <v>43480</v>
      </c>
      <c r="B114" s="132" t="s">
        <v>856</v>
      </c>
      <c r="C114" s="132" t="s">
        <v>4718</v>
      </c>
      <c r="D114" s="132" t="s">
        <v>4719</v>
      </c>
      <c r="E114" s="371" t="s">
        <v>707</v>
      </c>
      <c r="F114" s="132" t="s">
        <v>8344</v>
      </c>
      <c r="G114" s="375">
        <v>2733</v>
      </c>
      <c r="H114" s="210"/>
      <c r="I114" s="142"/>
      <c r="J114" s="142"/>
    </row>
    <row r="115" spans="1:10" ht="30" customHeight="1" x14ac:dyDescent="0.25">
      <c r="A115" s="141">
        <v>43480</v>
      </c>
      <c r="B115" s="132" t="s">
        <v>856</v>
      </c>
      <c r="C115" s="132" t="s">
        <v>4720</v>
      </c>
      <c r="D115" s="132" t="s">
        <v>4721</v>
      </c>
      <c r="E115" s="371" t="s">
        <v>707</v>
      </c>
      <c r="F115" s="132" t="s">
        <v>8345</v>
      </c>
      <c r="G115" s="375">
        <v>2835</v>
      </c>
      <c r="H115" s="210"/>
      <c r="I115" s="142"/>
      <c r="J115" s="142"/>
    </row>
    <row r="116" spans="1:10" ht="30" customHeight="1" x14ac:dyDescent="0.25">
      <c r="A116" s="141">
        <v>43480</v>
      </c>
      <c r="B116" s="132" t="s">
        <v>856</v>
      </c>
      <c r="C116" s="132" t="s">
        <v>4722</v>
      </c>
      <c r="D116" s="132" t="s">
        <v>4723</v>
      </c>
      <c r="E116" s="371" t="s">
        <v>707</v>
      </c>
      <c r="F116" s="132" t="s">
        <v>8346</v>
      </c>
      <c r="G116" s="375">
        <v>2997</v>
      </c>
      <c r="H116" s="210"/>
      <c r="I116" s="142"/>
      <c r="J116" s="142"/>
    </row>
    <row r="117" spans="1:10" ht="30" customHeight="1" x14ac:dyDescent="0.25">
      <c r="A117" s="141">
        <v>43480</v>
      </c>
      <c r="B117" s="132" t="s">
        <v>856</v>
      </c>
      <c r="C117" s="132" t="s">
        <v>4724</v>
      </c>
      <c r="D117" s="132" t="s">
        <v>4725</v>
      </c>
      <c r="E117" s="371" t="s">
        <v>707</v>
      </c>
      <c r="F117" s="132" t="s">
        <v>4726</v>
      </c>
      <c r="G117" s="375">
        <v>3135</v>
      </c>
      <c r="H117" s="210"/>
      <c r="I117" s="142"/>
      <c r="J117" s="142"/>
    </row>
    <row r="118" spans="1:10" ht="30" customHeight="1" x14ac:dyDescent="0.25">
      <c r="A118" s="141">
        <v>43480</v>
      </c>
      <c r="B118" s="132" t="s">
        <v>856</v>
      </c>
      <c r="C118" s="132" t="s">
        <v>4727</v>
      </c>
      <c r="D118" s="132" t="s">
        <v>4728</v>
      </c>
      <c r="E118" s="371" t="s">
        <v>707</v>
      </c>
      <c r="F118" s="132" t="s">
        <v>8345</v>
      </c>
      <c r="G118" s="375">
        <v>3154</v>
      </c>
      <c r="H118" s="210"/>
      <c r="I118" s="142"/>
      <c r="J118" s="142"/>
    </row>
    <row r="119" spans="1:10" ht="30" customHeight="1" x14ac:dyDescent="0.25">
      <c r="A119" s="141">
        <v>43480</v>
      </c>
      <c r="B119" s="132" t="s">
        <v>856</v>
      </c>
      <c r="C119" s="132" t="s">
        <v>4729</v>
      </c>
      <c r="D119" s="132" t="s">
        <v>4730</v>
      </c>
      <c r="E119" s="371" t="s">
        <v>707</v>
      </c>
      <c r="F119" s="132" t="s">
        <v>8347</v>
      </c>
      <c r="G119" s="375">
        <v>3267</v>
      </c>
      <c r="H119" s="210"/>
      <c r="I119" s="142"/>
      <c r="J119" s="142"/>
    </row>
    <row r="120" spans="1:10" ht="30" customHeight="1" x14ac:dyDescent="0.25">
      <c r="A120" s="141">
        <v>43480</v>
      </c>
      <c r="B120" s="132" t="s">
        <v>856</v>
      </c>
      <c r="C120" s="132" t="s">
        <v>4731</v>
      </c>
      <c r="D120" s="132" t="s">
        <v>4732</v>
      </c>
      <c r="E120" s="371" t="s">
        <v>707</v>
      </c>
      <c r="F120" s="132" t="s">
        <v>8345</v>
      </c>
      <c r="G120" s="375">
        <v>3367</v>
      </c>
      <c r="H120" s="210"/>
      <c r="I120" s="142"/>
      <c r="J120" s="142"/>
    </row>
    <row r="121" spans="1:10" ht="30" customHeight="1" x14ac:dyDescent="0.25">
      <c r="A121" s="141">
        <v>43480</v>
      </c>
      <c r="B121" s="132" t="s">
        <v>856</v>
      </c>
      <c r="C121" s="132" t="s">
        <v>4733</v>
      </c>
      <c r="D121" s="132" t="s">
        <v>4734</v>
      </c>
      <c r="E121" s="371" t="s">
        <v>707</v>
      </c>
      <c r="F121" s="132" t="s">
        <v>8348</v>
      </c>
      <c r="G121" s="375">
        <v>3475</v>
      </c>
      <c r="H121" s="210"/>
      <c r="I121" s="142"/>
      <c r="J121" s="142"/>
    </row>
    <row r="122" spans="1:10" ht="30" customHeight="1" x14ac:dyDescent="0.25">
      <c r="A122" s="141">
        <v>43480</v>
      </c>
      <c r="B122" s="132" t="s">
        <v>856</v>
      </c>
      <c r="C122" s="132" t="s">
        <v>4735</v>
      </c>
      <c r="D122" s="132" t="s">
        <v>4736</v>
      </c>
      <c r="E122" s="371" t="s">
        <v>707</v>
      </c>
      <c r="F122" s="132" t="s">
        <v>8349</v>
      </c>
      <c r="G122" s="375">
        <v>3950</v>
      </c>
      <c r="H122" s="210"/>
      <c r="I122" s="142"/>
      <c r="J122" s="142"/>
    </row>
    <row r="123" spans="1:10" ht="30" customHeight="1" x14ac:dyDescent="0.25">
      <c r="A123" s="141">
        <v>43480</v>
      </c>
      <c r="B123" s="132" t="s">
        <v>856</v>
      </c>
      <c r="C123" s="132" t="s">
        <v>4737</v>
      </c>
      <c r="D123" s="132" t="s">
        <v>4738</v>
      </c>
      <c r="E123" s="371" t="s">
        <v>707</v>
      </c>
      <c r="F123" s="132" t="s">
        <v>8345</v>
      </c>
      <c r="G123" s="375">
        <v>3980</v>
      </c>
      <c r="H123" s="210"/>
      <c r="I123" s="142"/>
      <c r="J123" s="142"/>
    </row>
    <row r="124" spans="1:10" ht="30" customHeight="1" x14ac:dyDescent="0.25">
      <c r="A124" s="141">
        <v>43480</v>
      </c>
      <c r="B124" s="132" t="s">
        <v>856</v>
      </c>
      <c r="C124" s="132" t="s">
        <v>4739</v>
      </c>
      <c r="D124" s="132" t="s">
        <v>4740</v>
      </c>
      <c r="E124" s="371" t="s">
        <v>707</v>
      </c>
      <c r="F124" s="132" t="s">
        <v>8350</v>
      </c>
      <c r="G124" s="375">
        <v>3989</v>
      </c>
      <c r="H124" s="210"/>
      <c r="I124" s="142"/>
      <c r="J124" s="142"/>
    </row>
    <row r="125" spans="1:10" ht="30" customHeight="1" x14ac:dyDescent="0.25">
      <c r="A125" s="141">
        <v>43480</v>
      </c>
      <c r="B125" s="132" t="s">
        <v>856</v>
      </c>
      <c r="C125" s="132" t="s">
        <v>4741</v>
      </c>
      <c r="D125" s="132" t="s">
        <v>4742</v>
      </c>
      <c r="E125" s="371" t="s">
        <v>707</v>
      </c>
      <c r="F125" s="132" t="s">
        <v>8351</v>
      </c>
      <c r="G125" s="375">
        <v>3989</v>
      </c>
      <c r="H125" s="210"/>
      <c r="I125" s="142"/>
      <c r="J125" s="142"/>
    </row>
    <row r="126" spans="1:10" ht="30" customHeight="1" x14ac:dyDescent="0.25">
      <c r="A126" s="141">
        <v>43480</v>
      </c>
      <c r="B126" s="132" t="s">
        <v>856</v>
      </c>
      <c r="C126" s="132" t="s">
        <v>4743</v>
      </c>
      <c r="D126" s="132" t="s">
        <v>4744</v>
      </c>
      <c r="E126" s="371" t="s">
        <v>707</v>
      </c>
      <c r="F126" s="132" t="s">
        <v>8352</v>
      </c>
      <c r="G126" s="375">
        <v>4100</v>
      </c>
      <c r="H126" s="210"/>
      <c r="I126" s="142"/>
      <c r="J126" s="142"/>
    </row>
    <row r="127" spans="1:10" ht="30" customHeight="1" x14ac:dyDescent="0.25">
      <c r="A127" s="141">
        <v>43480</v>
      </c>
      <c r="B127" s="132" t="s">
        <v>856</v>
      </c>
      <c r="C127" s="132" t="s">
        <v>4745</v>
      </c>
      <c r="D127" s="132" t="s">
        <v>4746</v>
      </c>
      <c r="E127" s="371" t="s">
        <v>707</v>
      </c>
      <c r="F127" s="132" t="s">
        <v>8353</v>
      </c>
      <c r="G127" s="375">
        <v>4133</v>
      </c>
      <c r="H127" s="210"/>
      <c r="I127" s="142"/>
      <c r="J127" s="142"/>
    </row>
    <row r="128" spans="1:10" ht="30" customHeight="1" x14ac:dyDescent="0.25">
      <c r="A128" s="141">
        <v>43480</v>
      </c>
      <c r="B128" s="132" t="s">
        <v>856</v>
      </c>
      <c r="C128" s="132" t="s">
        <v>4747</v>
      </c>
      <c r="D128" s="132" t="s">
        <v>4748</v>
      </c>
      <c r="E128" s="371" t="s">
        <v>707</v>
      </c>
      <c r="F128" s="132" t="s">
        <v>8344</v>
      </c>
      <c r="G128" s="375">
        <v>4750</v>
      </c>
      <c r="H128" s="210"/>
      <c r="I128" s="142"/>
      <c r="J128" s="142"/>
    </row>
    <row r="129" spans="1:10" ht="30" customHeight="1" x14ac:dyDescent="0.25">
      <c r="A129" s="141">
        <v>43480</v>
      </c>
      <c r="B129" s="132" t="s">
        <v>856</v>
      </c>
      <c r="C129" s="132" t="s">
        <v>4749</v>
      </c>
      <c r="D129" s="132" t="s">
        <v>4750</v>
      </c>
      <c r="E129" s="371" t="s">
        <v>707</v>
      </c>
      <c r="F129" s="132" t="s">
        <v>8354</v>
      </c>
      <c r="G129" s="375">
        <v>4803</v>
      </c>
      <c r="H129" s="210"/>
      <c r="I129" s="142"/>
      <c r="J129" s="142"/>
    </row>
    <row r="130" spans="1:10" s="212" customFormat="1" ht="30" customHeight="1" x14ac:dyDescent="0.25">
      <c r="A130" s="141">
        <v>43480</v>
      </c>
      <c r="B130" s="132" t="s">
        <v>856</v>
      </c>
      <c r="C130" s="132" t="s">
        <v>4751</v>
      </c>
      <c r="D130" s="132" t="s">
        <v>4752</v>
      </c>
      <c r="E130" s="371" t="s">
        <v>707</v>
      </c>
      <c r="F130" s="132" t="s">
        <v>8355</v>
      </c>
      <c r="G130" s="375">
        <v>4876</v>
      </c>
      <c r="H130" s="210"/>
      <c r="I130" s="142"/>
      <c r="J130" s="142"/>
    </row>
    <row r="131" spans="1:10" ht="30" customHeight="1" x14ac:dyDescent="0.25">
      <c r="A131" s="141">
        <v>43480</v>
      </c>
      <c r="B131" s="132" t="s">
        <v>856</v>
      </c>
      <c r="C131" s="132" t="s">
        <v>4753</v>
      </c>
      <c r="D131" s="132" t="s">
        <v>4754</v>
      </c>
      <c r="E131" s="371" t="s">
        <v>707</v>
      </c>
      <c r="F131" s="132" t="s">
        <v>8344</v>
      </c>
      <c r="G131" s="375">
        <v>5350</v>
      </c>
      <c r="H131" s="210"/>
      <c r="I131" s="142"/>
      <c r="J131" s="142"/>
    </row>
    <row r="132" spans="1:10" ht="30" customHeight="1" x14ac:dyDescent="0.25">
      <c r="A132" s="141">
        <v>43480</v>
      </c>
      <c r="B132" s="132" t="s">
        <v>856</v>
      </c>
      <c r="C132" s="132" t="s">
        <v>4755</v>
      </c>
      <c r="D132" s="132" t="s">
        <v>4756</v>
      </c>
      <c r="E132" s="371" t="s">
        <v>707</v>
      </c>
      <c r="F132" s="132" t="s">
        <v>8354</v>
      </c>
      <c r="G132" s="375">
        <v>5433</v>
      </c>
      <c r="H132" s="210"/>
      <c r="I132" s="142"/>
      <c r="J132" s="142"/>
    </row>
    <row r="133" spans="1:10" ht="30" customHeight="1" x14ac:dyDescent="0.25">
      <c r="A133" s="141">
        <v>43480</v>
      </c>
      <c r="B133" s="132" t="s">
        <v>856</v>
      </c>
      <c r="C133" s="132" t="s">
        <v>4757</v>
      </c>
      <c r="D133" s="132" t="s">
        <v>4758</v>
      </c>
      <c r="E133" s="371" t="s">
        <v>707</v>
      </c>
      <c r="F133" s="132" t="s">
        <v>8356</v>
      </c>
      <c r="G133" s="375">
        <v>5856</v>
      </c>
      <c r="H133" s="210"/>
      <c r="I133" s="142"/>
      <c r="J133" s="142"/>
    </row>
    <row r="134" spans="1:10" ht="30" customHeight="1" x14ac:dyDescent="0.25">
      <c r="A134" s="141">
        <v>43480</v>
      </c>
      <c r="B134" s="132" t="s">
        <v>856</v>
      </c>
      <c r="C134" s="132" t="s">
        <v>4759</v>
      </c>
      <c r="D134" s="132" t="s">
        <v>4760</v>
      </c>
      <c r="E134" s="371" t="s">
        <v>707</v>
      </c>
      <c r="F134" s="132" t="s">
        <v>8357</v>
      </c>
      <c r="G134" s="375">
        <v>6135</v>
      </c>
      <c r="H134" s="210"/>
      <c r="I134" s="142"/>
      <c r="J134" s="142"/>
    </row>
    <row r="135" spans="1:10" ht="30" customHeight="1" x14ac:dyDescent="0.25">
      <c r="A135" s="141">
        <v>43480</v>
      </c>
      <c r="B135" s="132" t="s">
        <v>856</v>
      </c>
      <c r="C135" s="132" t="s">
        <v>4761</v>
      </c>
      <c r="D135" s="132" t="s">
        <v>4762</v>
      </c>
      <c r="E135" s="371" t="s">
        <v>707</v>
      </c>
      <c r="F135" s="132" t="s">
        <v>8345</v>
      </c>
      <c r="G135" s="375">
        <v>6787</v>
      </c>
      <c r="H135" s="210"/>
      <c r="I135" s="142"/>
      <c r="J135" s="142"/>
    </row>
    <row r="136" spans="1:10" ht="30" customHeight="1" x14ac:dyDescent="0.25">
      <c r="A136" s="141">
        <v>43480</v>
      </c>
      <c r="B136" s="132" t="s">
        <v>856</v>
      </c>
      <c r="C136" s="132" t="s">
        <v>4763</v>
      </c>
      <c r="D136" s="132" t="s">
        <v>4764</v>
      </c>
      <c r="E136" s="371" t="s">
        <v>707</v>
      </c>
      <c r="F136" s="132" t="s">
        <v>8358</v>
      </c>
      <c r="G136" s="375">
        <v>7845</v>
      </c>
      <c r="H136" s="210"/>
      <c r="I136" s="142"/>
      <c r="J136" s="142"/>
    </row>
    <row r="137" spans="1:10" ht="30" customHeight="1" x14ac:dyDescent="0.25">
      <c r="A137" s="141">
        <v>43480</v>
      </c>
      <c r="B137" s="132" t="s">
        <v>856</v>
      </c>
      <c r="C137" s="132" t="s">
        <v>4765</v>
      </c>
      <c r="D137" s="132" t="s">
        <v>4766</v>
      </c>
      <c r="E137" s="371" t="s">
        <v>707</v>
      </c>
      <c r="F137" s="132" t="s">
        <v>8359</v>
      </c>
      <c r="G137" s="375">
        <v>9900.99</v>
      </c>
      <c r="H137" s="210"/>
      <c r="I137" s="142"/>
      <c r="J137" s="142"/>
    </row>
    <row r="138" spans="1:10" ht="30" customHeight="1" x14ac:dyDescent="0.25">
      <c r="A138" s="141">
        <v>43480</v>
      </c>
      <c r="B138" s="132" t="s">
        <v>856</v>
      </c>
      <c r="C138" s="132" t="s">
        <v>4767</v>
      </c>
      <c r="D138" s="132" t="s">
        <v>4768</v>
      </c>
      <c r="E138" s="371" t="s">
        <v>707</v>
      </c>
      <c r="F138" s="132" t="s">
        <v>8359</v>
      </c>
      <c r="G138" s="375">
        <v>9900.99</v>
      </c>
      <c r="H138" s="210"/>
      <c r="I138" s="142"/>
      <c r="J138" s="142"/>
    </row>
    <row r="139" spans="1:10" ht="30" customHeight="1" x14ac:dyDescent="0.25">
      <c r="A139" s="141">
        <v>43480</v>
      </c>
      <c r="B139" s="132" t="s">
        <v>856</v>
      </c>
      <c r="C139" s="132" t="s">
        <v>4769</v>
      </c>
      <c r="D139" s="132" t="s">
        <v>4770</v>
      </c>
      <c r="E139" s="371" t="s">
        <v>707</v>
      </c>
      <c r="F139" s="132" t="s">
        <v>8360</v>
      </c>
      <c r="G139" s="375">
        <v>10000</v>
      </c>
      <c r="H139" s="210"/>
      <c r="I139" s="142"/>
      <c r="J139" s="142"/>
    </row>
    <row r="140" spans="1:10" ht="30" customHeight="1" x14ac:dyDescent="0.25">
      <c r="A140" s="141">
        <v>43480</v>
      </c>
      <c r="B140" s="132" t="s">
        <v>856</v>
      </c>
      <c r="C140" s="132" t="s">
        <v>4771</v>
      </c>
      <c r="D140" s="132" t="s">
        <v>4772</v>
      </c>
      <c r="E140" s="371" t="s">
        <v>707</v>
      </c>
      <c r="F140" s="132" t="s">
        <v>8359</v>
      </c>
      <c r="G140" s="375">
        <v>10000</v>
      </c>
      <c r="H140" s="210"/>
      <c r="I140" s="142"/>
      <c r="J140" s="142"/>
    </row>
    <row r="141" spans="1:10" ht="30" customHeight="1" x14ac:dyDescent="0.25">
      <c r="A141" s="141">
        <v>43480</v>
      </c>
      <c r="B141" s="132" t="s">
        <v>856</v>
      </c>
      <c r="C141" s="132">
        <v>38214777</v>
      </c>
      <c r="D141" s="132" t="s">
        <v>4773</v>
      </c>
      <c r="E141" s="371" t="s">
        <v>707</v>
      </c>
      <c r="F141" s="132" t="s">
        <v>8361</v>
      </c>
      <c r="G141" s="375">
        <v>10000</v>
      </c>
      <c r="H141" s="210"/>
      <c r="I141" s="142"/>
      <c r="J141" s="142"/>
    </row>
    <row r="142" spans="1:10" ht="30" customHeight="1" x14ac:dyDescent="0.25">
      <c r="A142" s="141">
        <v>43480</v>
      </c>
      <c r="B142" s="132" t="s">
        <v>856</v>
      </c>
      <c r="C142" s="132" t="s">
        <v>4774</v>
      </c>
      <c r="D142" s="132" t="s">
        <v>2650</v>
      </c>
      <c r="E142" s="371" t="s">
        <v>707</v>
      </c>
      <c r="F142" s="132" t="s">
        <v>8362</v>
      </c>
      <c r="G142" s="375">
        <v>11600</v>
      </c>
      <c r="H142" s="210"/>
      <c r="I142" s="142"/>
      <c r="J142" s="142"/>
    </row>
    <row r="143" spans="1:10" ht="30" customHeight="1" x14ac:dyDescent="0.25">
      <c r="A143" s="141">
        <v>43480</v>
      </c>
      <c r="B143" s="132" t="s">
        <v>856</v>
      </c>
      <c r="C143" s="132" t="s">
        <v>4775</v>
      </c>
      <c r="D143" s="132" t="s">
        <v>4776</v>
      </c>
      <c r="E143" s="371" t="s">
        <v>707</v>
      </c>
      <c r="F143" s="132" t="s">
        <v>8354</v>
      </c>
      <c r="G143" s="375">
        <v>11967</v>
      </c>
      <c r="H143" s="210"/>
      <c r="I143" s="142"/>
      <c r="J143" s="142"/>
    </row>
    <row r="144" spans="1:10" ht="30" customHeight="1" x14ac:dyDescent="0.25">
      <c r="A144" s="141">
        <v>43480</v>
      </c>
      <c r="B144" s="132" t="s">
        <v>856</v>
      </c>
      <c r="C144" s="132" t="s">
        <v>4777</v>
      </c>
      <c r="D144" s="132" t="s">
        <v>4778</v>
      </c>
      <c r="E144" s="371" t="s">
        <v>707</v>
      </c>
      <c r="F144" s="132" t="s">
        <v>8344</v>
      </c>
      <c r="G144" s="375">
        <v>13150</v>
      </c>
      <c r="H144" s="210"/>
      <c r="I144" s="142"/>
      <c r="J144" s="142"/>
    </row>
    <row r="145" spans="1:10" ht="30" customHeight="1" x14ac:dyDescent="0.25">
      <c r="A145" s="141">
        <v>43480</v>
      </c>
      <c r="B145" s="132" t="s">
        <v>856</v>
      </c>
      <c r="C145" s="132" t="s">
        <v>4779</v>
      </c>
      <c r="D145" s="132" t="s">
        <v>2433</v>
      </c>
      <c r="E145" s="371" t="s">
        <v>707</v>
      </c>
      <c r="F145" s="132" t="s">
        <v>8362</v>
      </c>
      <c r="G145" s="375">
        <v>13300</v>
      </c>
      <c r="H145" s="210"/>
      <c r="I145" s="142"/>
      <c r="J145" s="142"/>
    </row>
    <row r="146" spans="1:10" ht="30" customHeight="1" x14ac:dyDescent="0.25">
      <c r="A146" s="141">
        <v>43480</v>
      </c>
      <c r="B146" s="132" t="s">
        <v>856</v>
      </c>
      <c r="C146" s="132" t="s">
        <v>4780</v>
      </c>
      <c r="D146" s="132" t="s">
        <v>4781</v>
      </c>
      <c r="E146" s="371" t="s">
        <v>707</v>
      </c>
      <c r="F146" s="132" t="s">
        <v>8363</v>
      </c>
      <c r="G146" s="375">
        <v>13900</v>
      </c>
      <c r="H146" s="210"/>
      <c r="I146" s="142"/>
      <c r="J146" s="142"/>
    </row>
    <row r="147" spans="1:10" ht="30" customHeight="1" x14ac:dyDescent="0.25">
      <c r="A147" s="141">
        <v>43480</v>
      </c>
      <c r="B147" s="132" t="s">
        <v>856</v>
      </c>
      <c r="C147" s="132" t="s">
        <v>4782</v>
      </c>
      <c r="D147" s="132" t="s">
        <v>4783</v>
      </c>
      <c r="E147" s="371" t="s">
        <v>707</v>
      </c>
      <c r="F147" s="132" t="s">
        <v>8364</v>
      </c>
      <c r="G147" s="375">
        <v>13900</v>
      </c>
      <c r="H147" s="210"/>
      <c r="I147" s="142"/>
      <c r="J147" s="142"/>
    </row>
    <row r="148" spans="1:10" ht="30" customHeight="1" x14ac:dyDescent="0.25">
      <c r="A148" s="141">
        <v>43480</v>
      </c>
      <c r="B148" s="132" t="s">
        <v>856</v>
      </c>
      <c r="C148" s="132">
        <v>38214826</v>
      </c>
      <c r="D148" s="132" t="s">
        <v>4784</v>
      </c>
      <c r="E148" s="371" t="s">
        <v>707</v>
      </c>
      <c r="F148" s="132" t="s">
        <v>8365</v>
      </c>
      <c r="G148" s="375">
        <v>14000</v>
      </c>
      <c r="H148" s="210"/>
      <c r="I148" s="142"/>
      <c r="J148" s="142"/>
    </row>
    <row r="149" spans="1:10" ht="30" customHeight="1" x14ac:dyDescent="0.25">
      <c r="A149" s="141">
        <v>43480</v>
      </c>
      <c r="B149" s="132" t="s">
        <v>856</v>
      </c>
      <c r="C149" s="132" t="s">
        <v>4785</v>
      </c>
      <c r="D149" s="132" t="s">
        <v>4786</v>
      </c>
      <c r="E149" s="371" t="s">
        <v>707</v>
      </c>
      <c r="F149" s="132" t="s">
        <v>8366</v>
      </c>
      <c r="G149" s="375">
        <v>14000</v>
      </c>
      <c r="H149" s="210"/>
      <c r="I149" s="142"/>
      <c r="J149" s="142"/>
    </row>
    <row r="150" spans="1:10" ht="30" customHeight="1" x14ac:dyDescent="0.25">
      <c r="A150" s="141">
        <v>43480</v>
      </c>
      <c r="B150" s="132" t="s">
        <v>856</v>
      </c>
      <c r="C150" s="132" t="s">
        <v>4787</v>
      </c>
      <c r="D150" s="132" t="s">
        <v>4788</v>
      </c>
      <c r="E150" s="371" t="s">
        <v>707</v>
      </c>
      <c r="F150" s="132" t="s">
        <v>8366</v>
      </c>
      <c r="G150" s="375">
        <v>14000</v>
      </c>
      <c r="H150" s="210"/>
      <c r="I150" s="142"/>
      <c r="J150" s="142"/>
    </row>
    <row r="151" spans="1:10" ht="30" customHeight="1" x14ac:dyDescent="0.25">
      <c r="A151" s="141">
        <v>43480</v>
      </c>
      <c r="B151" s="132" t="s">
        <v>856</v>
      </c>
      <c r="C151" s="132" t="s">
        <v>4789</v>
      </c>
      <c r="D151" s="132" t="s">
        <v>4790</v>
      </c>
      <c r="E151" s="371" t="s">
        <v>707</v>
      </c>
      <c r="F151" s="132" t="s">
        <v>8367</v>
      </c>
      <c r="G151" s="375">
        <v>14100</v>
      </c>
      <c r="H151" s="210"/>
      <c r="I151" s="142"/>
      <c r="J151" s="142"/>
    </row>
    <row r="152" spans="1:10" ht="30" customHeight="1" x14ac:dyDescent="0.25">
      <c r="A152" s="141">
        <v>43480</v>
      </c>
      <c r="B152" s="132" t="s">
        <v>856</v>
      </c>
      <c r="C152" s="132" t="s">
        <v>4791</v>
      </c>
      <c r="D152" s="132" t="s">
        <v>4792</v>
      </c>
      <c r="E152" s="371" t="s">
        <v>707</v>
      </c>
      <c r="F152" s="132" t="s">
        <v>8362</v>
      </c>
      <c r="G152" s="375">
        <v>14300</v>
      </c>
      <c r="H152" s="210"/>
      <c r="I152" s="142"/>
      <c r="J152" s="142"/>
    </row>
    <row r="153" spans="1:10" ht="30" customHeight="1" x14ac:dyDescent="0.25">
      <c r="A153" s="141">
        <v>43480</v>
      </c>
      <c r="B153" s="132" t="s">
        <v>856</v>
      </c>
      <c r="C153" s="132" t="s">
        <v>4793</v>
      </c>
      <c r="D153" s="132" t="s">
        <v>4794</v>
      </c>
      <c r="E153" s="371" t="s">
        <v>707</v>
      </c>
      <c r="F153" s="132" t="s">
        <v>8367</v>
      </c>
      <c r="G153" s="375">
        <v>14500</v>
      </c>
      <c r="H153" s="210"/>
      <c r="I153" s="142"/>
      <c r="J153" s="142"/>
    </row>
    <row r="154" spans="1:10" ht="30" customHeight="1" x14ac:dyDescent="0.25">
      <c r="A154" s="141">
        <v>43480</v>
      </c>
      <c r="B154" s="132" t="s">
        <v>856</v>
      </c>
      <c r="C154" s="132" t="s">
        <v>4795</v>
      </c>
      <c r="D154" s="132" t="s">
        <v>4796</v>
      </c>
      <c r="E154" s="371" t="s">
        <v>707</v>
      </c>
      <c r="F154" s="132" t="s">
        <v>8368</v>
      </c>
      <c r="G154" s="375">
        <v>14600</v>
      </c>
      <c r="H154" s="210"/>
      <c r="I154" s="142"/>
      <c r="J154" s="142"/>
    </row>
    <row r="155" spans="1:10" ht="30" customHeight="1" x14ac:dyDescent="0.25">
      <c r="A155" s="141">
        <v>43480</v>
      </c>
      <c r="B155" s="132" t="s">
        <v>856</v>
      </c>
      <c r="C155" s="132" t="s">
        <v>4797</v>
      </c>
      <c r="D155" s="132" t="s">
        <v>4798</v>
      </c>
      <c r="E155" s="371" t="s">
        <v>707</v>
      </c>
      <c r="F155" s="132" t="s">
        <v>8362</v>
      </c>
      <c r="G155" s="375">
        <v>14670</v>
      </c>
      <c r="H155" s="210"/>
      <c r="I155" s="142"/>
      <c r="J155" s="142"/>
    </row>
    <row r="156" spans="1:10" ht="30" customHeight="1" x14ac:dyDescent="0.25">
      <c r="A156" s="141">
        <v>43480</v>
      </c>
      <c r="B156" s="132" t="s">
        <v>856</v>
      </c>
      <c r="C156" s="132" t="s">
        <v>4799</v>
      </c>
      <c r="D156" s="132" t="s">
        <v>4800</v>
      </c>
      <c r="E156" s="371" t="s">
        <v>707</v>
      </c>
      <c r="F156" s="132" t="s">
        <v>8344</v>
      </c>
      <c r="G156" s="375">
        <v>14750</v>
      </c>
      <c r="H156" s="210"/>
      <c r="I156" s="142"/>
      <c r="J156" s="142"/>
    </row>
    <row r="157" spans="1:10" ht="30" customHeight="1" x14ac:dyDescent="0.25">
      <c r="A157" s="141">
        <v>43480</v>
      </c>
      <c r="B157" s="132" t="s">
        <v>856</v>
      </c>
      <c r="C157" s="132" t="s">
        <v>4801</v>
      </c>
      <c r="D157" s="132" t="s">
        <v>4802</v>
      </c>
      <c r="E157" s="371" t="s">
        <v>707</v>
      </c>
      <c r="F157" s="132" t="s">
        <v>8344</v>
      </c>
      <c r="G157" s="375">
        <v>14750</v>
      </c>
      <c r="H157" s="210"/>
      <c r="I157" s="142"/>
      <c r="J157" s="142"/>
    </row>
    <row r="158" spans="1:10" ht="30" customHeight="1" x14ac:dyDescent="0.25">
      <c r="A158" s="141">
        <v>43480</v>
      </c>
      <c r="B158" s="132" t="s">
        <v>856</v>
      </c>
      <c r="C158" s="132" t="s">
        <v>4803</v>
      </c>
      <c r="D158" s="132" t="s">
        <v>4804</v>
      </c>
      <c r="E158" s="371" t="s">
        <v>707</v>
      </c>
      <c r="F158" s="132" t="s">
        <v>8369</v>
      </c>
      <c r="G158" s="375">
        <v>14800</v>
      </c>
      <c r="H158" s="210"/>
      <c r="I158" s="142"/>
      <c r="J158" s="142"/>
    </row>
    <row r="159" spans="1:10" ht="30" customHeight="1" x14ac:dyDescent="0.25">
      <c r="A159" s="141">
        <v>43480</v>
      </c>
      <c r="B159" s="132" t="s">
        <v>856</v>
      </c>
      <c r="C159" s="132" t="s">
        <v>4805</v>
      </c>
      <c r="D159" s="132" t="s">
        <v>2292</v>
      </c>
      <c r="E159" s="371" t="s">
        <v>707</v>
      </c>
      <c r="F159" s="132" t="s">
        <v>8362</v>
      </c>
      <c r="G159" s="375">
        <v>14800</v>
      </c>
      <c r="H159" s="210"/>
      <c r="I159" s="142"/>
      <c r="J159" s="142"/>
    </row>
    <row r="160" spans="1:10" ht="30" customHeight="1" x14ac:dyDescent="0.25">
      <c r="A160" s="141">
        <v>43480</v>
      </c>
      <c r="B160" s="132" t="s">
        <v>856</v>
      </c>
      <c r="C160" s="132" t="s">
        <v>4806</v>
      </c>
      <c r="D160" s="132" t="s">
        <v>4807</v>
      </c>
      <c r="E160" s="371" t="s">
        <v>707</v>
      </c>
      <c r="F160" s="132" t="s">
        <v>8367</v>
      </c>
      <c r="G160" s="375">
        <v>14999</v>
      </c>
      <c r="H160" s="210"/>
      <c r="I160" s="142"/>
      <c r="J160" s="142"/>
    </row>
    <row r="161" spans="1:10" ht="30" customHeight="1" x14ac:dyDescent="0.25">
      <c r="A161" s="141">
        <v>43480</v>
      </c>
      <c r="B161" s="132" t="s">
        <v>856</v>
      </c>
      <c r="C161" s="132" t="s">
        <v>4808</v>
      </c>
      <c r="D161" s="132" t="s">
        <v>4809</v>
      </c>
      <c r="E161" s="371" t="s">
        <v>707</v>
      </c>
      <c r="F161" s="132" t="s">
        <v>8367</v>
      </c>
      <c r="G161" s="375">
        <v>14999</v>
      </c>
      <c r="H161" s="210"/>
      <c r="I161" s="142"/>
      <c r="J161" s="142"/>
    </row>
    <row r="162" spans="1:10" ht="30" customHeight="1" x14ac:dyDescent="0.25">
      <c r="A162" s="141">
        <v>43480</v>
      </c>
      <c r="B162" s="132" t="s">
        <v>856</v>
      </c>
      <c r="C162" s="132" t="s">
        <v>4810</v>
      </c>
      <c r="D162" s="132" t="s">
        <v>4811</v>
      </c>
      <c r="E162" s="371" t="s">
        <v>707</v>
      </c>
      <c r="F162" s="132" t="s">
        <v>8367</v>
      </c>
      <c r="G162" s="375">
        <v>14999</v>
      </c>
      <c r="H162" s="210"/>
      <c r="I162" s="142"/>
      <c r="J162" s="142"/>
    </row>
    <row r="163" spans="1:10" ht="30" customHeight="1" x14ac:dyDescent="0.25">
      <c r="A163" s="141">
        <v>43480</v>
      </c>
      <c r="B163" s="132" t="s">
        <v>856</v>
      </c>
      <c r="C163" s="132" t="s">
        <v>4812</v>
      </c>
      <c r="D163" s="132" t="s">
        <v>4813</v>
      </c>
      <c r="E163" s="371" t="s">
        <v>707</v>
      </c>
      <c r="F163" s="132" t="s">
        <v>8370</v>
      </c>
      <c r="G163" s="375">
        <v>25000</v>
      </c>
      <c r="H163" s="210"/>
      <c r="I163" s="142"/>
      <c r="J163" s="142"/>
    </row>
    <row r="164" spans="1:10" ht="30" customHeight="1" x14ac:dyDescent="0.25">
      <c r="A164" s="141">
        <v>43480</v>
      </c>
      <c r="B164" s="132" t="s">
        <v>856</v>
      </c>
      <c r="C164" s="132" t="s">
        <v>4491</v>
      </c>
      <c r="D164" s="132" t="s">
        <v>4492</v>
      </c>
      <c r="E164" s="371" t="s">
        <v>707</v>
      </c>
      <c r="F164" s="132" t="s">
        <v>8366</v>
      </c>
      <c r="G164" s="375">
        <v>32000</v>
      </c>
      <c r="H164" s="210"/>
      <c r="I164" s="142"/>
      <c r="J164" s="142"/>
    </row>
    <row r="165" spans="1:10" ht="30" customHeight="1" x14ac:dyDescent="0.25">
      <c r="A165" s="141">
        <v>43480</v>
      </c>
      <c r="B165" s="132" t="s">
        <v>856</v>
      </c>
      <c r="C165" s="132" t="s">
        <v>4814</v>
      </c>
      <c r="D165" s="132" t="s">
        <v>2299</v>
      </c>
      <c r="E165" s="371" t="s">
        <v>707</v>
      </c>
      <c r="F165" s="132" t="s">
        <v>8371</v>
      </c>
      <c r="G165" s="375">
        <v>32150</v>
      </c>
      <c r="H165" s="210"/>
      <c r="I165" s="142"/>
      <c r="J165" s="142"/>
    </row>
    <row r="166" spans="1:10" ht="30" customHeight="1" x14ac:dyDescent="0.25">
      <c r="A166" s="141">
        <v>43480</v>
      </c>
      <c r="B166" s="132" t="s">
        <v>856</v>
      </c>
      <c r="C166" s="132" t="s">
        <v>4815</v>
      </c>
      <c r="D166" s="132" t="s">
        <v>2298</v>
      </c>
      <c r="E166" s="371" t="s">
        <v>707</v>
      </c>
      <c r="F166" s="132" t="s">
        <v>8371</v>
      </c>
      <c r="G166" s="375">
        <v>46000</v>
      </c>
      <c r="H166" s="210"/>
      <c r="I166" s="142"/>
      <c r="J166" s="142"/>
    </row>
    <row r="167" spans="1:10" ht="30" customHeight="1" x14ac:dyDescent="0.25">
      <c r="A167" s="141">
        <v>43480</v>
      </c>
      <c r="B167" s="132" t="s">
        <v>856</v>
      </c>
      <c r="C167" s="132" t="s">
        <v>4816</v>
      </c>
      <c r="D167" s="132" t="s">
        <v>4817</v>
      </c>
      <c r="E167" s="371" t="s">
        <v>707</v>
      </c>
      <c r="F167" s="132" t="s">
        <v>8372</v>
      </c>
      <c r="G167" s="375">
        <v>46100</v>
      </c>
      <c r="H167" s="210"/>
      <c r="I167" s="142"/>
      <c r="J167" s="142"/>
    </row>
    <row r="168" spans="1:10" ht="30" customHeight="1" x14ac:dyDescent="0.25">
      <c r="A168" s="141">
        <v>43480</v>
      </c>
      <c r="B168" s="132" t="s">
        <v>856</v>
      </c>
      <c r="C168" s="132" t="s">
        <v>4818</v>
      </c>
      <c r="D168" s="132" t="s">
        <v>2614</v>
      </c>
      <c r="E168" s="371" t="s">
        <v>707</v>
      </c>
      <c r="F168" s="132" t="s">
        <v>8373</v>
      </c>
      <c r="G168" s="375">
        <v>46200</v>
      </c>
      <c r="H168" s="210"/>
      <c r="I168" s="142"/>
      <c r="J168" s="142"/>
    </row>
    <row r="169" spans="1:10" ht="30" customHeight="1" x14ac:dyDescent="0.25">
      <c r="A169" s="141">
        <v>43480</v>
      </c>
      <c r="B169" s="132" t="s">
        <v>856</v>
      </c>
      <c r="C169" s="132" t="s">
        <v>4819</v>
      </c>
      <c r="D169" s="132" t="s">
        <v>2612</v>
      </c>
      <c r="E169" s="371" t="s">
        <v>707</v>
      </c>
      <c r="F169" s="132" t="s">
        <v>8374</v>
      </c>
      <c r="G169" s="375">
        <v>46300</v>
      </c>
      <c r="H169" s="210"/>
      <c r="I169" s="142"/>
      <c r="J169" s="142"/>
    </row>
    <row r="170" spans="1:10" ht="30" customHeight="1" x14ac:dyDescent="0.25">
      <c r="A170" s="141">
        <v>43480</v>
      </c>
      <c r="B170" s="132" t="s">
        <v>856</v>
      </c>
      <c r="C170" s="132" t="s">
        <v>4820</v>
      </c>
      <c r="D170" s="132" t="s">
        <v>2616</v>
      </c>
      <c r="E170" s="371" t="s">
        <v>707</v>
      </c>
      <c r="F170" s="132" t="s">
        <v>8375</v>
      </c>
      <c r="G170" s="375">
        <v>46400</v>
      </c>
      <c r="H170" s="210"/>
      <c r="I170" s="142"/>
      <c r="J170" s="142"/>
    </row>
    <row r="171" spans="1:10" ht="30" customHeight="1" x14ac:dyDescent="0.25">
      <c r="A171" s="141">
        <v>43480</v>
      </c>
      <c r="B171" s="132" t="s">
        <v>856</v>
      </c>
      <c r="C171" s="132" t="s">
        <v>4821</v>
      </c>
      <c r="D171" s="132" t="s">
        <v>4822</v>
      </c>
      <c r="E171" s="371" t="s">
        <v>707</v>
      </c>
      <c r="F171" s="132" t="s">
        <v>8376</v>
      </c>
      <c r="G171" s="375">
        <v>46500</v>
      </c>
      <c r="H171" s="210"/>
      <c r="I171" s="142"/>
      <c r="J171" s="142"/>
    </row>
    <row r="172" spans="1:10" ht="30" customHeight="1" x14ac:dyDescent="0.25">
      <c r="A172" s="141">
        <v>43480</v>
      </c>
      <c r="B172" s="132" t="s">
        <v>856</v>
      </c>
      <c r="C172" s="132" t="s">
        <v>4823</v>
      </c>
      <c r="D172" s="132" t="s">
        <v>2615</v>
      </c>
      <c r="E172" s="371" t="s">
        <v>707</v>
      </c>
      <c r="F172" s="132" t="s">
        <v>8377</v>
      </c>
      <c r="G172" s="375">
        <v>46600</v>
      </c>
      <c r="H172" s="210"/>
      <c r="I172" s="142"/>
      <c r="J172" s="142"/>
    </row>
    <row r="173" spans="1:10" ht="30" customHeight="1" x14ac:dyDescent="0.25">
      <c r="A173" s="141">
        <v>43480</v>
      </c>
      <c r="B173" s="132" t="s">
        <v>856</v>
      </c>
      <c r="C173" s="132" t="s">
        <v>4824</v>
      </c>
      <c r="D173" s="132" t="s">
        <v>4825</v>
      </c>
      <c r="E173" s="371" t="s">
        <v>707</v>
      </c>
      <c r="F173" s="132" t="s">
        <v>8323</v>
      </c>
      <c r="G173" s="375">
        <v>46700</v>
      </c>
      <c r="H173" s="210"/>
      <c r="I173" s="142"/>
      <c r="J173" s="142"/>
    </row>
    <row r="174" spans="1:10" ht="30" customHeight="1" x14ac:dyDescent="0.25">
      <c r="A174" s="141">
        <v>43480</v>
      </c>
      <c r="B174" s="132" t="s">
        <v>856</v>
      </c>
      <c r="C174" s="132" t="s">
        <v>4826</v>
      </c>
      <c r="D174" s="132" t="s">
        <v>4827</v>
      </c>
      <c r="E174" s="371" t="s">
        <v>707</v>
      </c>
      <c r="F174" s="132" t="s">
        <v>8323</v>
      </c>
      <c r="G174" s="375">
        <v>46800</v>
      </c>
      <c r="H174" s="210"/>
      <c r="I174" s="142"/>
      <c r="J174" s="142"/>
    </row>
    <row r="175" spans="1:10" ht="30" customHeight="1" x14ac:dyDescent="0.25">
      <c r="A175" s="141">
        <v>43480</v>
      </c>
      <c r="B175" s="132" t="s">
        <v>856</v>
      </c>
      <c r="C175" s="132" t="s">
        <v>4828</v>
      </c>
      <c r="D175" s="132" t="s">
        <v>2658</v>
      </c>
      <c r="E175" s="371" t="s">
        <v>707</v>
      </c>
      <c r="F175" s="132" t="s">
        <v>8378</v>
      </c>
      <c r="G175" s="375">
        <v>46900</v>
      </c>
      <c r="H175" s="210"/>
      <c r="I175" s="142"/>
      <c r="J175" s="142"/>
    </row>
    <row r="176" spans="1:10" ht="30" customHeight="1" x14ac:dyDescent="0.25">
      <c r="A176" s="141">
        <v>43480</v>
      </c>
      <c r="B176" s="132" t="s">
        <v>856</v>
      </c>
      <c r="C176" s="132" t="s">
        <v>4829</v>
      </c>
      <c r="D176" s="132" t="s">
        <v>2663</v>
      </c>
      <c r="E176" s="371" t="s">
        <v>707</v>
      </c>
      <c r="F176" s="132" t="s">
        <v>8378</v>
      </c>
      <c r="G176" s="375">
        <v>47000</v>
      </c>
      <c r="H176" s="210"/>
      <c r="I176" s="142"/>
      <c r="J176" s="142"/>
    </row>
    <row r="177" spans="1:10" ht="30" customHeight="1" x14ac:dyDescent="0.25">
      <c r="A177" s="141">
        <v>43480</v>
      </c>
      <c r="B177" s="132" t="s">
        <v>856</v>
      </c>
      <c r="C177" s="132" t="s">
        <v>4830</v>
      </c>
      <c r="D177" s="132" t="s">
        <v>2659</v>
      </c>
      <c r="E177" s="371" t="s">
        <v>707</v>
      </c>
      <c r="F177" s="132" t="s">
        <v>8379</v>
      </c>
      <c r="G177" s="375">
        <v>47100</v>
      </c>
      <c r="H177" s="210"/>
      <c r="I177" s="142"/>
      <c r="J177" s="142"/>
    </row>
    <row r="178" spans="1:10" ht="30" customHeight="1" x14ac:dyDescent="0.25">
      <c r="A178" s="141">
        <v>43480</v>
      </c>
      <c r="B178" s="132" t="s">
        <v>856</v>
      </c>
      <c r="C178" s="132" t="s">
        <v>4831</v>
      </c>
      <c r="D178" s="132" t="s">
        <v>4832</v>
      </c>
      <c r="E178" s="371" t="s">
        <v>707</v>
      </c>
      <c r="F178" s="132" t="s">
        <v>8380</v>
      </c>
      <c r="G178" s="375">
        <v>47200</v>
      </c>
      <c r="H178" s="210"/>
      <c r="I178" s="142"/>
      <c r="J178" s="142"/>
    </row>
    <row r="179" spans="1:10" ht="30" customHeight="1" x14ac:dyDescent="0.25">
      <c r="A179" s="141">
        <v>43480</v>
      </c>
      <c r="B179" s="132" t="s">
        <v>856</v>
      </c>
      <c r="C179" s="132" t="s">
        <v>4833</v>
      </c>
      <c r="D179" s="132" t="s">
        <v>2654</v>
      </c>
      <c r="E179" s="371" t="s">
        <v>707</v>
      </c>
      <c r="F179" s="132" t="s">
        <v>8381</v>
      </c>
      <c r="G179" s="375">
        <v>47300</v>
      </c>
      <c r="H179" s="210"/>
      <c r="I179" s="142"/>
      <c r="J179" s="142"/>
    </row>
    <row r="180" spans="1:10" ht="30" customHeight="1" x14ac:dyDescent="0.25">
      <c r="A180" s="141">
        <v>43480</v>
      </c>
      <c r="B180" s="132" t="s">
        <v>856</v>
      </c>
      <c r="C180" s="132" t="s">
        <v>4834</v>
      </c>
      <c r="D180" s="132" t="s">
        <v>2300</v>
      </c>
      <c r="E180" s="371" t="s">
        <v>707</v>
      </c>
      <c r="F180" s="132" t="s">
        <v>8382</v>
      </c>
      <c r="G180" s="375">
        <v>47400</v>
      </c>
      <c r="H180" s="210"/>
      <c r="I180" s="142"/>
      <c r="J180" s="142"/>
    </row>
    <row r="181" spans="1:10" ht="30" customHeight="1" x14ac:dyDescent="0.25">
      <c r="A181" s="141">
        <v>43480</v>
      </c>
      <c r="B181" s="132" t="s">
        <v>856</v>
      </c>
      <c r="C181" s="132" t="s">
        <v>4835</v>
      </c>
      <c r="D181" s="132" t="s">
        <v>4836</v>
      </c>
      <c r="E181" s="371" t="s">
        <v>707</v>
      </c>
      <c r="F181" s="132" t="s">
        <v>8383</v>
      </c>
      <c r="G181" s="375">
        <v>47500</v>
      </c>
      <c r="H181" s="210"/>
      <c r="I181" s="142"/>
      <c r="J181" s="142"/>
    </row>
    <row r="182" spans="1:10" ht="30" customHeight="1" x14ac:dyDescent="0.25">
      <c r="A182" s="141">
        <v>43480</v>
      </c>
      <c r="B182" s="132" t="s">
        <v>856</v>
      </c>
      <c r="C182" s="132" t="s">
        <v>4837</v>
      </c>
      <c r="D182" s="132" t="s">
        <v>2655</v>
      </c>
      <c r="E182" s="371" t="s">
        <v>707</v>
      </c>
      <c r="F182" s="132" t="s">
        <v>8381</v>
      </c>
      <c r="G182" s="375">
        <v>47600</v>
      </c>
      <c r="H182" s="210"/>
      <c r="I182" s="142"/>
      <c r="J182" s="142"/>
    </row>
    <row r="183" spans="1:10" ht="30" customHeight="1" x14ac:dyDescent="0.25">
      <c r="A183" s="141">
        <v>43480</v>
      </c>
      <c r="B183" s="132" t="s">
        <v>856</v>
      </c>
      <c r="C183" s="132" t="s">
        <v>4838</v>
      </c>
      <c r="D183" s="132" t="s">
        <v>2301</v>
      </c>
      <c r="E183" s="371" t="s">
        <v>707</v>
      </c>
      <c r="F183" s="132" t="s">
        <v>8371</v>
      </c>
      <c r="G183" s="375">
        <v>47700</v>
      </c>
      <c r="H183" s="210"/>
      <c r="I183" s="142"/>
      <c r="J183" s="142"/>
    </row>
    <row r="184" spans="1:10" ht="30" customHeight="1" x14ac:dyDescent="0.25">
      <c r="A184" s="141">
        <v>43480</v>
      </c>
      <c r="B184" s="132" t="s">
        <v>856</v>
      </c>
      <c r="C184" s="132" t="s">
        <v>4839</v>
      </c>
      <c r="D184" s="132" t="s">
        <v>2421</v>
      </c>
      <c r="E184" s="371" t="s">
        <v>707</v>
      </c>
      <c r="F184" s="132" t="s">
        <v>8384</v>
      </c>
      <c r="G184" s="375">
        <v>49750</v>
      </c>
      <c r="H184" s="210"/>
      <c r="I184" s="142"/>
      <c r="J184" s="142"/>
    </row>
    <row r="185" spans="1:10" ht="30" customHeight="1" x14ac:dyDescent="0.25">
      <c r="A185" s="141">
        <v>43480</v>
      </c>
      <c r="B185" s="132" t="s">
        <v>856</v>
      </c>
      <c r="C185" s="132" t="s">
        <v>4840</v>
      </c>
      <c r="D185" s="132" t="s">
        <v>4841</v>
      </c>
      <c r="E185" s="371" t="s">
        <v>707</v>
      </c>
      <c r="F185" s="132" t="s">
        <v>8281</v>
      </c>
      <c r="G185" s="375">
        <v>50000</v>
      </c>
      <c r="H185" s="210"/>
      <c r="I185" s="142"/>
      <c r="J185" s="142"/>
    </row>
    <row r="186" spans="1:10" ht="30" customHeight="1" x14ac:dyDescent="0.25">
      <c r="A186" s="141">
        <v>43480</v>
      </c>
      <c r="B186" s="132" t="s">
        <v>856</v>
      </c>
      <c r="C186" s="132" t="s">
        <v>4842</v>
      </c>
      <c r="D186" s="132" t="s">
        <v>4843</v>
      </c>
      <c r="E186" s="371" t="s">
        <v>707</v>
      </c>
      <c r="F186" s="132" t="s">
        <v>8281</v>
      </c>
      <c r="G186" s="375">
        <v>60000</v>
      </c>
      <c r="H186" s="210"/>
      <c r="I186" s="142"/>
      <c r="J186" s="142"/>
    </row>
    <row r="187" spans="1:10" ht="30" customHeight="1" x14ac:dyDescent="0.25">
      <c r="A187" s="141">
        <v>43480</v>
      </c>
      <c r="B187" s="132" t="s">
        <v>856</v>
      </c>
      <c r="C187" s="132" t="s">
        <v>4844</v>
      </c>
      <c r="D187" s="132" t="s">
        <v>9094</v>
      </c>
      <c r="E187" s="371" t="s">
        <v>707</v>
      </c>
      <c r="F187" s="132" t="s">
        <v>8306</v>
      </c>
      <c r="G187" s="375">
        <v>62143</v>
      </c>
      <c r="H187" s="210"/>
      <c r="I187" s="142"/>
      <c r="J187" s="142"/>
    </row>
    <row r="188" spans="1:10" ht="30" customHeight="1" x14ac:dyDescent="0.25">
      <c r="A188" s="141">
        <v>43480</v>
      </c>
      <c r="B188" s="132" t="s">
        <v>856</v>
      </c>
      <c r="C188" s="132" t="s">
        <v>4845</v>
      </c>
      <c r="D188" s="132" t="s">
        <v>4846</v>
      </c>
      <c r="E188" s="371" t="s">
        <v>707</v>
      </c>
      <c r="F188" s="132" t="s">
        <v>8385</v>
      </c>
      <c r="G188" s="375">
        <v>89108.91</v>
      </c>
      <c r="H188" s="210"/>
      <c r="I188" s="143"/>
      <c r="J188" s="143"/>
    </row>
    <row r="189" spans="1:10" ht="30" customHeight="1" x14ac:dyDescent="0.25">
      <c r="A189" s="141">
        <v>43480</v>
      </c>
      <c r="B189" s="132" t="s">
        <v>856</v>
      </c>
      <c r="C189" s="132">
        <v>38202711</v>
      </c>
      <c r="D189" s="132" t="s">
        <v>4847</v>
      </c>
      <c r="E189" s="371" t="s">
        <v>707</v>
      </c>
      <c r="F189" s="132" t="s">
        <v>8281</v>
      </c>
      <c r="G189" s="375">
        <v>90000</v>
      </c>
      <c r="H189" s="210"/>
      <c r="I189" s="142"/>
      <c r="J189" s="142"/>
    </row>
    <row r="190" spans="1:10" ht="30" customHeight="1" x14ac:dyDescent="0.25">
      <c r="A190" s="141">
        <v>43480</v>
      </c>
      <c r="B190" s="132" t="s">
        <v>856</v>
      </c>
      <c r="C190" s="132">
        <v>38203301</v>
      </c>
      <c r="D190" s="132" t="s">
        <v>4848</v>
      </c>
      <c r="E190" s="371" t="s">
        <v>707</v>
      </c>
      <c r="F190" s="132" t="s">
        <v>8386</v>
      </c>
      <c r="G190" s="375">
        <v>110000</v>
      </c>
      <c r="H190" s="210"/>
      <c r="I190" s="142"/>
      <c r="J190" s="142"/>
    </row>
    <row r="191" spans="1:10" ht="30" customHeight="1" x14ac:dyDescent="0.25">
      <c r="A191" s="141">
        <v>43480</v>
      </c>
      <c r="B191" s="132" t="s">
        <v>856</v>
      </c>
      <c r="C191" s="132" t="s">
        <v>4849</v>
      </c>
      <c r="D191" s="132" t="s">
        <v>4850</v>
      </c>
      <c r="E191" s="371" t="s">
        <v>707</v>
      </c>
      <c r="F191" s="132" t="s">
        <v>8387</v>
      </c>
      <c r="G191" s="375">
        <v>120000</v>
      </c>
      <c r="H191" s="210"/>
      <c r="I191" s="142"/>
      <c r="J191" s="142"/>
    </row>
    <row r="192" spans="1:10" ht="30" customHeight="1" x14ac:dyDescent="0.25">
      <c r="A192" s="141">
        <v>43480</v>
      </c>
      <c r="B192" s="132" t="s">
        <v>856</v>
      </c>
      <c r="C192" s="132" t="s">
        <v>4851</v>
      </c>
      <c r="D192" s="132" t="s">
        <v>4687</v>
      </c>
      <c r="E192" s="371" t="s">
        <v>707</v>
      </c>
      <c r="F192" s="132" t="s">
        <v>8332</v>
      </c>
      <c r="G192" s="375">
        <v>135000</v>
      </c>
      <c r="H192" s="210"/>
      <c r="I192" s="142"/>
      <c r="J192" s="142"/>
    </row>
    <row r="193" spans="1:10" ht="30" customHeight="1" x14ac:dyDescent="0.25">
      <c r="A193" s="141">
        <v>43480</v>
      </c>
      <c r="B193" s="132" t="s">
        <v>856</v>
      </c>
      <c r="C193" s="132" t="s">
        <v>4852</v>
      </c>
      <c r="D193" s="132" t="s">
        <v>4853</v>
      </c>
      <c r="E193" s="371" t="s">
        <v>707</v>
      </c>
      <c r="F193" s="132" t="s">
        <v>8388</v>
      </c>
      <c r="G193" s="375">
        <v>135000</v>
      </c>
      <c r="H193" s="210"/>
      <c r="I193" s="142"/>
      <c r="J193" s="142"/>
    </row>
    <row r="194" spans="1:10" ht="30" customHeight="1" x14ac:dyDescent="0.25">
      <c r="A194" s="141">
        <v>43480</v>
      </c>
      <c r="B194" s="132" t="s">
        <v>856</v>
      </c>
      <c r="C194" s="132" t="s">
        <v>4854</v>
      </c>
      <c r="D194" s="132" t="s">
        <v>4855</v>
      </c>
      <c r="E194" s="371" t="s">
        <v>707</v>
      </c>
      <c r="F194" s="132" t="s">
        <v>8389</v>
      </c>
      <c r="G194" s="375">
        <v>135000</v>
      </c>
      <c r="H194" s="210"/>
      <c r="I194" s="142"/>
      <c r="J194" s="142"/>
    </row>
    <row r="195" spans="1:10" ht="30" customHeight="1" x14ac:dyDescent="0.25">
      <c r="A195" s="141">
        <v>43480</v>
      </c>
      <c r="B195" s="132" t="s">
        <v>856</v>
      </c>
      <c r="C195" s="132" t="s">
        <v>4856</v>
      </c>
      <c r="D195" s="132" t="s">
        <v>4857</v>
      </c>
      <c r="E195" s="371" t="s">
        <v>707</v>
      </c>
      <c r="F195" s="132" t="s">
        <v>8297</v>
      </c>
      <c r="G195" s="375">
        <v>139000</v>
      </c>
      <c r="H195" s="210"/>
      <c r="I195" s="142"/>
      <c r="J195" s="142"/>
    </row>
    <row r="196" spans="1:10" ht="30" customHeight="1" x14ac:dyDescent="0.25">
      <c r="A196" s="141">
        <v>43480</v>
      </c>
      <c r="B196" s="132" t="s">
        <v>856</v>
      </c>
      <c r="C196" s="132" t="s">
        <v>4858</v>
      </c>
      <c r="D196" s="132" t="s">
        <v>4859</v>
      </c>
      <c r="E196" s="371" t="s">
        <v>707</v>
      </c>
      <c r="F196" s="132" t="s">
        <v>8297</v>
      </c>
      <c r="G196" s="375">
        <v>139000</v>
      </c>
      <c r="H196" s="210"/>
      <c r="I196" s="142"/>
      <c r="J196" s="142"/>
    </row>
    <row r="197" spans="1:10" ht="30" customHeight="1" x14ac:dyDescent="0.25">
      <c r="A197" s="141">
        <v>43480</v>
      </c>
      <c r="B197" s="132" t="s">
        <v>856</v>
      </c>
      <c r="C197" s="132" t="s">
        <v>4860</v>
      </c>
      <c r="D197" s="132" t="s">
        <v>4861</v>
      </c>
      <c r="E197" s="371" t="s">
        <v>707</v>
      </c>
      <c r="F197" s="132" t="s">
        <v>8297</v>
      </c>
      <c r="G197" s="375">
        <v>139000</v>
      </c>
      <c r="H197" s="210"/>
      <c r="I197" s="142"/>
      <c r="J197" s="142"/>
    </row>
    <row r="198" spans="1:10" ht="30" customHeight="1" x14ac:dyDescent="0.25">
      <c r="A198" s="141">
        <v>43480</v>
      </c>
      <c r="B198" s="132" t="s">
        <v>856</v>
      </c>
      <c r="C198" s="132">
        <v>4758346</v>
      </c>
      <c r="D198" s="132" t="s">
        <v>2657</v>
      </c>
      <c r="E198" s="371" t="s">
        <v>707</v>
      </c>
      <c r="F198" s="132" t="s">
        <v>8332</v>
      </c>
      <c r="G198" s="375">
        <v>140000</v>
      </c>
      <c r="H198" s="210"/>
      <c r="I198" s="142"/>
      <c r="J198" s="142"/>
    </row>
    <row r="199" spans="1:10" ht="30" customHeight="1" x14ac:dyDescent="0.25">
      <c r="A199" s="141">
        <v>43480</v>
      </c>
      <c r="B199" s="132" t="s">
        <v>856</v>
      </c>
      <c r="C199" s="132">
        <v>38201724</v>
      </c>
      <c r="D199" s="132" t="s">
        <v>4862</v>
      </c>
      <c r="E199" s="371" t="s">
        <v>707</v>
      </c>
      <c r="F199" s="132" t="s">
        <v>8365</v>
      </c>
      <c r="G199" s="375">
        <v>140000</v>
      </c>
      <c r="H199" s="210"/>
      <c r="I199" s="142"/>
      <c r="J199" s="142"/>
    </row>
    <row r="200" spans="1:10" ht="30" customHeight="1" x14ac:dyDescent="0.25">
      <c r="A200" s="141">
        <v>43480</v>
      </c>
      <c r="B200" s="132" t="s">
        <v>856</v>
      </c>
      <c r="C200" s="132">
        <v>4758466</v>
      </c>
      <c r="D200" s="132" t="s">
        <v>4863</v>
      </c>
      <c r="E200" s="371" t="s">
        <v>707</v>
      </c>
      <c r="F200" s="132" t="s">
        <v>8390</v>
      </c>
      <c r="G200" s="375">
        <v>140000</v>
      </c>
      <c r="H200" s="210"/>
      <c r="I200" s="142"/>
      <c r="J200" s="142"/>
    </row>
    <row r="201" spans="1:10" ht="30" customHeight="1" x14ac:dyDescent="0.25">
      <c r="A201" s="141">
        <v>43480</v>
      </c>
      <c r="B201" s="132" t="s">
        <v>856</v>
      </c>
      <c r="C201" s="132" t="s">
        <v>4864</v>
      </c>
      <c r="D201" s="132" t="s">
        <v>4865</v>
      </c>
      <c r="E201" s="371" t="s">
        <v>707</v>
      </c>
      <c r="F201" s="132" t="s">
        <v>8306</v>
      </c>
      <c r="G201" s="375">
        <v>149000</v>
      </c>
      <c r="H201" s="210"/>
      <c r="I201" s="142"/>
      <c r="J201" s="142"/>
    </row>
    <row r="202" spans="1:10" ht="30" customHeight="1" x14ac:dyDescent="0.25">
      <c r="A202" s="141">
        <v>43480</v>
      </c>
      <c r="B202" s="132" t="s">
        <v>856</v>
      </c>
      <c r="C202" s="132" t="s">
        <v>4866</v>
      </c>
      <c r="D202" s="132" t="s">
        <v>4867</v>
      </c>
      <c r="E202" s="371" t="s">
        <v>707</v>
      </c>
      <c r="F202" s="132" t="s">
        <v>8306</v>
      </c>
      <c r="G202" s="375">
        <v>149000</v>
      </c>
      <c r="H202" s="210"/>
      <c r="I202" s="142"/>
      <c r="J202" s="142"/>
    </row>
    <row r="203" spans="1:10" ht="30" customHeight="1" x14ac:dyDescent="0.25">
      <c r="A203" s="141">
        <v>43480</v>
      </c>
      <c r="B203" s="132" t="s">
        <v>856</v>
      </c>
      <c r="C203" s="132" t="s">
        <v>4868</v>
      </c>
      <c r="D203" s="132" t="s">
        <v>4869</v>
      </c>
      <c r="E203" s="371" t="s">
        <v>707</v>
      </c>
      <c r="F203" s="132" t="s">
        <v>8306</v>
      </c>
      <c r="G203" s="375">
        <v>149000</v>
      </c>
      <c r="H203" s="210"/>
      <c r="I203" s="142"/>
      <c r="J203" s="142"/>
    </row>
    <row r="204" spans="1:10" ht="30" customHeight="1" x14ac:dyDescent="0.25">
      <c r="A204" s="141">
        <v>43480</v>
      </c>
      <c r="B204" s="132" t="s">
        <v>856</v>
      </c>
      <c r="C204" s="132" t="s">
        <v>4870</v>
      </c>
      <c r="D204" s="132" t="s">
        <v>4871</v>
      </c>
      <c r="E204" s="371" t="s">
        <v>707</v>
      </c>
      <c r="F204" s="132" t="s">
        <v>8306</v>
      </c>
      <c r="G204" s="375">
        <v>149000</v>
      </c>
      <c r="H204" s="210"/>
      <c r="I204" s="142"/>
      <c r="J204" s="142"/>
    </row>
    <row r="205" spans="1:10" ht="30" customHeight="1" x14ac:dyDescent="0.25">
      <c r="A205" s="141">
        <v>43480</v>
      </c>
      <c r="B205" s="132" t="s">
        <v>856</v>
      </c>
      <c r="C205" s="132" t="s">
        <v>4872</v>
      </c>
      <c r="D205" s="132" t="s">
        <v>4873</v>
      </c>
      <c r="E205" s="371" t="s">
        <v>707</v>
      </c>
      <c r="F205" s="132" t="s">
        <v>8306</v>
      </c>
      <c r="G205" s="375">
        <v>149000</v>
      </c>
      <c r="H205" s="210"/>
      <c r="I205" s="142"/>
      <c r="J205" s="142"/>
    </row>
    <row r="206" spans="1:10" ht="30" customHeight="1" x14ac:dyDescent="0.25">
      <c r="A206" s="141">
        <v>43480</v>
      </c>
      <c r="B206" s="132" t="s">
        <v>856</v>
      </c>
      <c r="C206" s="132" t="s">
        <v>4874</v>
      </c>
      <c r="D206" s="132" t="s">
        <v>4875</v>
      </c>
      <c r="E206" s="371" t="s">
        <v>707</v>
      </c>
      <c r="F206" s="132" t="s">
        <v>8391</v>
      </c>
      <c r="G206" s="375">
        <v>149000</v>
      </c>
      <c r="H206" s="210"/>
      <c r="I206" s="142"/>
      <c r="J206" s="142"/>
    </row>
    <row r="207" spans="1:10" ht="30" customHeight="1" x14ac:dyDescent="0.25">
      <c r="A207" s="141">
        <v>43480</v>
      </c>
      <c r="B207" s="132" t="s">
        <v>856</v>
      </c>
      <c r="C207" s="132" t="s">
        <v>4876</v>
      </c>
      <c r="D207" s="132" t="s">
        <v>2574</v>
      </c>
      <c r="E207" s="371" t="s">
        <v>707</v>
      </c>
      <c r="F207" s="132" t="s">
        <v>8392</v>
      </c>
      <c r="G207" s="375">
        <v>149000</v>
      </c>
      <c r="H207" s="210"/>
      <c r="I207" s="142"/>
      <c r="J207" s="142"/>
    </row>
    <row r="208" spans="1:10" ht="30" customHeight="1" x14ac:dyDescent="0.25">
      <c r="A208" s="141">
        <v>43480</v>
      </c>
      <c r="B208" s="132" t="s">
        <v>856</v>
      </c>
      <c r="C208" s="132" t="s">
        <v>4877</v>
      </c>
      <c r="D208" s="132" t="s">
        <v>4878</v>
      </c>
      <c r="E208" s="371" t="s">
        <v>707</v>
      </c>
      <c r="F208" s="132" t="s">
        <v>8393</v>
      </c>
      <c r="G208" s="375">
        <v>149000</v>
      </c>
      <c r="H208" s="210"/>
      <c r="I208" s="142"/>
      <c r="J208" s="142"/>
    </row>
    <row r="209" spans="1:10" ht="30" customHeight="1" x14ac:dyDescent="0.25">
      <c r="A209" s="141">
        <v>43480</v>
      </c>
      <c r="B209" s="132" t="s">
        <v>856</v>
      </c>
      <c r="C209" s="132" t="s">
        <v>4879</v>
      </c>
      <c r="D209" s="132" t="s">
        <v>4880</v>
      </c>
      <c r="E209" s="371" t="s">
        <v>707</v>
      </c>
      <c r="F209" s="132" t="s">
        <v>8306</v>
      </c>
      <c r="G209" s="375">
        <v>149000</v>
      </c>
      <c r="H209" s="210"/>
      <c r="I209" s="142"/>
      <c r="J209" s="142"/>
    </row>
    <row r="210" spans="1:10" ht="30" customHeight="1" x14ac:dyDescent="0.25">
      <c r="A210" s="141">
        <v>43480</v>
      </c>
      <c r="B210" s="132" t="s">
        <v>856</v>
      </c>
      <c r="C210" s="132" t="s">
        <v>4881</v>
      </c>
      <c r="D210" s="132" t="s">
        <v>4610</v>
      </c>
      <c r="E210" s="371" t="s">
        <v>707</v>
      </c>
      <c r="F210" s="132" t="s">
        <v>8306</v>
      </c>
      <c r="G210" s="375">
        <v>149000</v>
      </c>
      <c r="H210" s="210"/>
      <c r="I210" s="142"/>
      <c r="J210" s="142"/>
    </row>
    <row r="211" spans="1:10" ht="30" customHeight="1" x14ac:dyDescent="0.25">
      <c r="A211" s="141">
        <v>43480</v>
      </c>
      <c r="B211" s="132" t="s">
        <v>856</v>
      </c>
      <c r="C211" s="132" t="s">
        <v>4882</v>
      </c>
      <c r="D211" s="132" t="s">
        <v>4883</v>
      </c>
      <c r="E211" s="371" t="s">
        <v>707</v>
      </c>
      <c r="F211" s="132" t="s">
        <v>8306</v>
      </c>
      <c r="G211" s="375">
        <v>149000</v>
      </c>
      <c r="H211" s="210"/>
      <c r="I211" s="142"/>
      <c r="J211" s="142"/>
    </row>
    <row r="212" spans="1:10" ht="30" customHeight="1" x14ac:dyDescent="0.25">
      <c r="A212" s="141">
        <v>43480</v>
      </c>
      <c r="B212" s="132" t="s">
        <v>856</v>
      </c>
      <c r="C212" s="132" t="s">
        <v>4884</v>
      </c>
      <c r="D212" s="132" t="s">
        <v>4885</v>
      </c>
      <c r="E212" s="371" t="s">
        <v>707</v>
      </c>
      <c r="F212" s="132" t="s">
        <v>8306</v>
      </c>
      <c r="G212" s="375">
        <v>149000</v>
      </c>
      <c r="H212" s="210"/>
      <c r="I212" s="142"/>
      <c r="J212" s="142"/>
    </row>
    <row r="213" spans="1:10" ht="30" customHeight="1" x14ac:dyDescent="0.25">
      <c r="A213" s="141">
        <v>43480</v>
      </c>
      <c r="B213" s="132" t="s">
        <v>856</v>
      </c>
      <c r="C213" s="132" t="s">
        <v>4886</v>
      </c>
      <c r="D213" s="132" t="s">
        <v>4887</v>
      </c>
      <c r="E213" s="371" t="s">
        <v>707</v>
      </c>
      <c r="F213" s="132" t="s">
        <v>8394</v>
      </c>
      <c r="G213" s="375">
        <v>149000</v>
      </c>
      <c r="H213" s="210"/>
      <c r="I213" s="142"/>
      <c r="J213" s="142"/>
    </row>
    <row r="214" spans="1:10" ht="30" customHeight="1" x14ac:dyDescent="0.25">
      <c r="A214" s="141">
        <v>43480</v>
      </c>
      <c r="B214" s="132" t="s">
        <v>856</v>
      </c>
      <c r="C214" s="132" t="s">
        <v>4888</v>
      </c>
      <c r="D214" s="132" t="s">
        <v>4889</v>
      </c>
      <c r="E214" s="371" t="s">
        <v>707</v>
      </c>
      <c r="F214" s="132" t="s">
        <v>8385</v>
      </c>
      <c r="G214" s="375">
        <v>149000</v>
      </c>
      <c r="H214" s="210"/>
      <c r="I214" s="142"/>
      <c r="J214" s="142"/>
    </row>
    <row r="215" spans="1:10" ht="30" customHeight="1" x14ac:dyDescent="0.25">
      <c r="A215" s="141">
        <v>43480</v>
      </c>
      <c r="B215" s="132" t="s">
        <v>856</v>
      </c>
      <c r="C215" s="132" t="s">
        <v>4890</v>
      </c>
      <c r="D215" s="132" t="s">
        <v>4891</v>
      </c>
      <c r="E215" s="371" t="s">
        <v>707</v>
      </c>
      <c r="F215" s="132" t="s">
        <v>8385</v>
      </c>
      <c r="G215" s="375">
        <v>149000</v>
      </c>
      <c r="H215" s="210"/>
      <c r="I215" s="142"/>
      <c r="J215" s="142"/>
    </row>
    <row r="216" spans="1:10" ht="30" customHeight="1" x14ac:dyDescent="0.25">
      <c r="A216" s="141">
        <v>43480</v>
      </c>
      <c r="B216" s="132" t="s">
        <v>856</v>
      </c>
      <c r="C216" s="132" t="s">
        <v>4892</v>
      </c>
      <c r="D216" s="132" t="s">
        <v>4893</v>
      </c>
      <c r="E216" s="371" t="s">
        <v>707</v>
      </c>
      <c r="F216" s="132" t="s">
        <v>8385</v>
      </c>
      <c r="G216" s="375">
        <v>149000</v>
      </c>
      <c r="H216" s="210"/>
      <c r="I216" s="142"/>
      <c r="J216" s="142"/>
    </row>
    <row r="217" spans="1:10" ht="30" customHeight="1" x14ac:dyDescent="0.25">
      <c r="A217" s="141">
        <v>43480</v>
      </c>
      <c r="B217" s="132" t="s">
        <v>856</v>
      </c>
      <c r="C217" s="132" t="s">
        <v>4894</v>
      </c>
      <c r="D217" s="132" t="s">
        <v>4895</v>
      </c>
      <c r="E217" s="371" t="s">
        <v>707</v>
      </c>
      <c r="F217" s="132" t="s">
        <v>8385</v>
      </c>
      <c r="G217" s="375">
        <v>299000</v>
      </c>
      <c r="H217" s="210"/>
      <c r="I217" s="143"/>
      <c r="J217" s="143"/>
    </row>
    <row r="218" spans="1:10" ht="30" customHeight="1" x14ac:dyDescent="0.25">
      <c r="A218" s="141">
        <v>43481</v>
      </c>
      <c r="B218" s="132" t="s">
        <v>856</v>
      </c>
      <c r="C218" s="132" t="s">
        <v>4896</v>
      </c>
      <c r="D218" s="132" t="s">
        <v>4897</v>
      </c>
      <c r="E218" s="371" t="s">
        <v>707</v>
      </c>
      <c r="F218" s="132" t="s">
        <v>8386</v>
      </c>
      <c r="G218" s="375">
        <v>3000</v>
      </c>
      <c r="H218" s="210"/>
      <c r="I218" s="142"/>
      <c r="J218" s="142"/>
    </row>
    <row r="219" spans="1:10" ht="30" customHeight="1" x14ac:dyDescent="0.25">
      <c r="A219" s="141">
        <v>43481</v>
      </c>
      <c r="B219" s="132" t="s">
        <v>856</v>
      </c>
      <c r="C219" s="132" t="s">
        <v>4898</v>
      </c>
      <c r="D219" s="132" t="s">
        <v>4899</v>
      </c>
      <c r="E219" s="371" t="s">
        <v>707</v>
      </c>
      <c r="F219" s="132" t="s">
        <v>8386</v>
      </c>
      <c r="G219" s="375">
        <v>3000</v>
      </c>
      <c r="H219" s="210"/>
      <c r="I219" s="142"/>
      <c r="J219" s="142"/>
    </row>
    <row r="220" spans="1:10" ht="30" customHeight="1" x14ac:dyDescent="0.25">
      <c r="A220" s="141">
        <v>43481</v>
      </c>
      <c r="B220" s="132" t="s">
        <v>856</v>
      </c>
      <c r="C220" s="132" t="s">
        <v>4900</v>
      </c>
      <c r="D220" s="132" t="s">
        <v>4901</v>
      </c>
      <c r="E220" s="371" t="s">
        <v>707</v>
      </c>
      <c r="F220" s="132" t="s">
        <v>8386</v>
      </c>
      <c r="G220" s="375">
        <v>3000</v>
      </c>
      <c r="H220" s="210"/>
      <c r="I220" s="142"/>
      <c r="J220" s="142"/>
    </row>
    <row r="221" spans="1:10" ht="30" customHeight="1" x14ac:dyDescent="0.25">
      <c r="A221" s="141">
        <v>43481</v>
      </c>
      <c r="B221" s="132" t="s">
        <v>856</v>
      </c>
      <c r="C221" s="132" t="s">
        <v>4902</v>
      </c>
      <c r="D221" s="132" t="s">
        <v>4903</v>
      </c>
      <c r="E221" s="371" t="s">
        <v>707</v>
      </c>
      <c r="F221" s="132" t="s">
        <v>8386</v>
      </c>
      <c r="G221" s="375">
        <v>3000</v>
      </c>
      <c r="H221" s="210"/>
      <c r="I221" s="142"/>
      <c r="J221" s="142"/>
    </row>
    <row r="222" spans="1:10" ht="30" customHeight="1" x14ac:dyDescent="0.25">
      <c r="A222" s="141">
        <v>43481</v>
      </c>
      <c r="B222" s="132" t="s">
        <v>856</v>
      </c>
      <c r="C222" s="132" t="s">
        <v>4904</v>
      </c>
      <c r="D222" s="132" t="s">
        <v>4905</v>
      </c>
      <c r="E222" s="371" t="s">
        <v>707</v>
      </c>
      <c r="F222" s="132" t="s">
        <v>8395</v>
      </c>
      <c r="G222" s="375">
        <v>4000</v>
      </c>
      <c r="H222" s="210"/>
      <c r="I222" s="142"/>
      <c r="J222" s="142"/>
    </row>
    <row r="223" spans="1:10" ht="30" customHeight="1" x14ac:dyDescent="0.25">
      <c r="A223" s="141">
        <v>43481</v>
      </c>
      <c r="B223" s="132" t="s">
        <v>856</v>
      </c>
      <c r="C223" s="132" t="s">
        <v>4906</v>
      </c>
      <c r="D223" s="132" t="s">
        <v>4907</v>
      </c>
      <c r="E223" s="371" t="s">
        <v>707</v>
      </c>
      <c r="F223" s="132" t="s">
        <v>8396</v>
      </c>
      <c r="G223" s="375">
        <v>4000</v>
      </c>
      <c r="H223" s="210"/>
      <c r="I223" s="142"/>
      <c r="J223" s="142"/>
    </row>
    <row r="224" spans="1:10" ht="30" customHeight="1" x14ac:dyDescent="0.25">
      <c r="A224" s="141">
        <v>43481</v>
      </c>
      <c r="B224" s="132" t="s">
        <v>856</v>
      </c>
      <c r="C224" s="132" t="s">
        <v>4908</v>
      </c>
      <c r="D224" s="132" t="s">
        <v>4909</v>
      </c>
      <c r="E224" s="371" t="s">
        <v>707</v>
      </c>
      <c r="F224" s="132" t="s">
        <v>8386</v>
      </c>
      <c r="G224" s="375">
        <v>4000</v>
      </c>
      <c r="H224" s="210"/>
      <c r="I224" s="142"/>
      <c r="J224" s="142"/>
    </row>
    <row r="225" spans="1:10" ht="30" customHeight="1" x14ac:dyDescent="0.25">
      <c r="A225" s="141">
        <v>43481</v>
      </c>
      <c r="B225" s="132" t="s">
        <v>856</v>
      </c>
      <c r="C225" s="132" t="s">
        <v>4910</v>
      </c>
      <c r="D225" s="132" t="s">
        <v>4911</v>
      </c>
      <c r="E225" s="371" t="s">
        <v>707</v>
      </c>
      <c r="F225" s="132" t="s">
        <v>8386</v>
      </c>
      <c r="G225" s="375">
        <v>4000</v>
      </c>
      <c r="H225" s="210"/>
      <c r="I225" s="142"/>
      <c r="J225" s="142"/>
    </row>
    <row r="226" spans="1:10" ht="30" customHeight="1" x14ac:dyDescent="0.25">
      <c r="A226" s="141">
        <v>43481</v>
      </c>
      <c r="B226" s="132" t="s">
        <v>856</v>
      </c>
      <c r="C226" s="132" t="s">
        <v>4912</v>
      </c>
      <c r="D226" s="132" t="s">
        <v>4913</v>
      </c>
      <c r="E226" s="371" t="s">
        <v>707</v>
      </c>
      <c r="F226" s="132" t="s">
        <v>8386</v>
      </c>
      <c r="G226" s="375">
        <v>4000</v>
      </c>
      <c r="H226" s="210"/>
      <c r="I226" s="142"/>
      <c r="J226" s="142"/>
    </row>
    <row r="227" spans="1:10" ht="30" customHeight="1" x14ac:dyDescent="0.25">
      <c r="A227" s="141">
        <v>43481</v>
      </c>
      <c r="B227" s="132" t="s">
        <v>856</v>
      </c>
      <c r="C227" s="132" t="s">
        <v>4914</v>
      </c>
      <c r="D227" s="132" t="s">
        <v>4915</v>
      </c>
      <c r="E227" s="371" t="s">
        <v>707</v>
      </c>
      <c r="F227" s="132" t="s">
        <v>8386</v>
      </c>
      <c r="G227" s="375">
        <v>4000</v>
      </c>
      <c r="H227" s="210"/>
      <c r="I227" s="142"/>
      <c r="J227" s="142"/>
    </row>
    <row r="228" spans="1:10" ht="30" customHeight="1" x14ac:dyDescent="0.25">
      <c r="A228" s="141">
        <v>43481</v>
      </c>
      <c r="B228" s="132" t="s">
        <v>856</v>
      </c>
      <c r="C228" s="132" t="s">
        <v>4916</v>
      </c>
      <c r="D228" s="132" t="s">
        <v>4917</v>
      </c>
      <c r="E228" s="371" t="s">
        <v>707</v>
      </c>
      <c r="F228" s="132" t="s">
        <v>8396</v>
      </c>
      <c r="G228" s="375">
        <v>4455.45</v>
      </c>
      <c r="H228" s="210"/>
      <c r="I228" s="142"/>
      <c r="J228" s="142"/>
    </row>
    <row r="229" spans="1:10" ht="30" customHeight="1" x14ac:dyDescent="0.25">
      <c r="A229" s="141">
        <v>43481</v>
      </c>
      <c r="B229" s="132" t="s">
        <v>856</v>
      </c>
      <c r="C229" s="132" t="s">
        <v>4918</v>
      </c>
      <c r="D229" s="132" t="s">
        <v>4919</v>
      </c>
      <c r="E229" s="371" t="s">
        <v>707</v>
      </c>
      <c r="F229" s="132" t="s">
        <v>8396</v>
      </c>
      <c r="G229" s="375">
        <v>4950.5</v>
      </c>
      <c r="H229" s="210"/>
      <c r="I229" s="142"/>
      <c r="J229" s="142"/>
    </row>
    <row r="230" spans="1:10" ht="30" customHeight="1" x14ac:dyDescent="0.25">
      <c r="A230" s="141">
        <v>43481</v>
      </c>
      <c r="B230" s="132" t="s">
        <v>856</v>
      </c>
      <c r="C230" s="132" t="s">
        <v>4920</v>
      </c>
      <c r="D230" s="132" t="s">
        <v>4921</v>
      </c>
      <c r="E230" s="371" t="s">
        <v>707</v>
      </c>
      <c r="F230" s="132" t="s">
        <v>8397</v>
      </c>
      <c r="G230" s="375">
        <v>5000</v>
      </c>
      <c r="H230" s="210"/>
      <c r="I230" s="142"/>
      <c r="J230" s="142"/>
    </row>
    <row r="231" spans="1:10" ht="30" customHeight="1" x14ac:dyDescent="0.25">
      <c r="A231" s="141">
        <v>43481</v>
      </c>
      <c r="B231" s="132" t="s">
        <v>856</v>
      </c>
      <c r="C231" s="132" t="s">
        <v>4922</v>
      </c>
      <c r="D231" s="132" t="s">
        <v>4923</v>
      </c>
      <c r="E231" s="371" t="s">
        <v>707</v>
      </c>
      <c r="F231" s="132" t="s">
        <v>8386</v>
      </c>
      <c r="G231" s="375">
        <v>5000</v>
      </c>
      <c r="H231" s="210"/>
      <c r="I231" s="142"/>
      <c r="J231" s="142"/>
    </row>
    <row r="232" spans="1:10" ht="30" customHeight="1" x14ac:dyDescent="0.25">
      <c r="A232" s="141">
        <v>43481</v>
      </c>
      <c r="B232" s="132" t="s">
        <v>856</v>
      </c>
      <c r="C232" s="132" t="s">
        <v>4924</v>
      </c>
      <c r="D232" s="132" t="s">
        <v>2639</v>
      </c>
      <c r="E232" s="371" t="s">
        <v>707</v>
      </c>
      <c r="F232" s="132" t="s">
        <v>8398</v>
      </c>
      <c r="G232" s="375">
        <v>5514.85</v>
      </c>
      <c r="H232" s="210"/>
      <c r="I232" s="142"/>
      <c r="J232" s="142"/>
    </row>
    <row r="233" spans="1:10" ht="30" customHeight="1" x14ac:dyDescent="0.25">
      <c r="A233" s="141">
        <v>43481</v>
      </c>
      <c r="B233" s="132" t="s">
        <v>856</v>
      </c>
      <c r="C233" s="132" t="s">
        <v>4925</v>
      </c>
      <c r="D233" s="132" t="s">
        <v>4926</v>
      </c>
      <c r="E233" s="371" t="s">
        <v>707</v>
      </c>
      <c r="F233" s="132" t="s">
        <v>8396</v>
      </c>
      <c r="G233" s="375">
        <v>5940.59</v>
      </c>
      <c r="H233" s="210"/>
      <c r="I233" s="142"/>
      <c r="J233" s="142"/>
    </row>
    <row r="234" spans="1:10" ht="30" customHeight="1" x14ac:dyDescent="0.25">
      <c r="A234" s="141">
        <v>43481</v>
      </c>
      <c r="B234" s="132" t="s">
        <v>856</v>
      </c>
      <c r="C234" s="132" t="s">
        <v>4927</v>
      </c>
      <c r="D234" s="132" t="s">
        <v>4928</v>
      </c>
      <c r="E234" s="371" t="s">
        <v>707</v>
      </c>
      <c r="F234" s="132" t="s">
        <v>8396</v>
      </c>
      <c r="G234" s="375">
        <v>6930.69</v>
      </c>
      <c r="H234" s="210"/>
      <c r="I234" s="142"/>
      <c r="J234" s="142"/>
    </row>
    <row r="235" spans="1:10" ht="30" customHeight="1" x14ac:dyDescent="0.25">
      <c r="A235" s="141">
        <v>43481</v>
      </c>
      <c r="B235" s="132" t="s">
        <v>856</v>
      </c>
      <c r="C235" s="132" t="s">
        <v>4929</v>
      </c>
      <c r="D235" s="132" t="s">
        <v>4930</v>
      </c>
      <c r="E235" s="371" t="s">
        <v>707</v>
      </c>
      <c r="F235" s="132" t="s">
        <v>8399</v>
      </c>
      <c r="G235" s="375">
        <v>6930.69</v>
      </c>
      <c r="H235" s="210"/>
      <c r="I235" s="142"/>
      <c r="J235" s="142"/>
    </row>
    <row r="236" spans="1:10" ht="30" customHeight="1" x14ac:dyDescent="0.25">
      <c r="A236" s="141">
        <v>43481</v>
      </c>
      <c r="B236" s="132" t="s">
        <v>856</v>
      </c>
      <c r="C236" s="132" t="s">
        <v>4931</v>
      </c>
      <c r="D236" s="132" t="s">
        <v>4932</v>
      </c>
      <c r="E236" s="371" t="s">
        <v>707</v>
      </c>
      <c r="F236" s="132" t="s">
        <v>8344</v>
      </c>
      <c r="G236" s="375">
        <v>7985</v>
      </c>
      <c r="H236" s="210"/>
      <c r="I236" s="142"/>
      <c r="J236" s="142"/>
    </row>
    <row r="237" spans="1:10" ht="30" customHeight="1" x14ac:dyDescent="0.25">
      <c r="A237" s="141">
        <v>43481</v>
      </c>
      <c r="B237" s="132" t="s">
        <v>856</v>
      </c>
      <c r="C237" s="132" t="s">
        <v>4933</v>
      </c>
      <c r="D237" s="132" t="s">
        <v>4934</v>
      </c>
      <c r="E237" s="371" t="s">
        <v>707</v>
      </c>
      <c r="F237" s="132" t="s">
        <v>8344</v>
      </c>
      <c r="G237" s="375">
        <v>7985</v>
      </c>
      <c r="H237" s="210"/>
      <c r="I237" s="142"/>
      <c r="J237" s="142"/>
    </row>
    <row r="238" spans="1:10" ht="30" customHeight="1" x14ac:dyDescent="0.25">
      <c r="A238" s="141">
        <v>43481</v>
      </c>
      <c r="B238" s="132" t="s">
        <v>856</v>
      </c>
      <c r="C238" s="132" t="s">
        <v>4935</v>
      </c>
      <c r="D238" s="132" t="s">
        <v>4936</v>
      </c>
      <c r="E238" s="371" t="s">
        <v>707</v>
      </c>
      <c r="F238" s="132" t="s">
        <v>8400</v>
      </c>
      <c r="G238" s="375">
        <v>8000</v>
      </c>
      <c r="H238" s="210"/>
      <c r="I238" s="142"/>
      <c r="J238" s="142"/>
    </row>
    <row r="239" spans="1:10" ht="30" customHeight="1" x14ac:dyDescent="0.25">
      <c r="A239" s="141">
        <v>43481</v>
      </c>
      <c r="B239" s="132" t="s">
        <v>856</v>
      </c>
      <c r="C239" s="132" t="s">
        <v>4937</v>
      </c>
      <c r="D239" s="132" t="s">
        <v>4938</v>
      </c>
      <c r="E239" s="371" t="s">
        <v>707</v>
      </c>
      <c r="F239" s="132" t="s">
        <v>8401</v>
      </c>
      <c r="G239" s="375">
        <v>8000</v>
      </c>
      <c r="H239" s="210"/>
      <c r="I239" s="142"/>
      <c r="J239" s="142"/>
    </row>
    <row r="240" spans="1:10" ht="30" customHeight="1" x14ac:dyDescent="0.25">
      <c r="A240" s="141">
        <v>43481</v>
      </c>
      <c r="B240" s="132" t="s">
        <v>856</v>
      </c>
      <c r="C240" s="132" t="s">
        <v>4939</v>
      </c>
      <c r="D240" s="132" t="s">
        <v>4940</v>
      </c>
      <c r="E240" s="371" t="s">
        <v>707</v>
      </c>
      <c r="F240" s="132" t="s">
        <v>8386</v>
      </c>
      <c r="G240" s="375">
        <v>8000</v>
      </c>
      <c r="H240" s="210"/>
      <c r="I240" s="142"/>
      <c r="J240" s="142"/>
    </row>
    <row r="241" spans="1:10" ht="30" customHeight="1" x14ac:dyDescent="0.25">
      <c r="A241" s="141">
        <v>43481</v>
      </c>
      <c r="B241" s="132" t="s">
        <v>856</v>
      </c>
      <c r="C241" s="132" t="s">
        <v>4941</v>
      </c>
      <c r="D241" s="132" t="s">
        <v>4942</v>
      </c>
      <c r="E241" s="371" t="s">
        <v>707</v>
      </c>
      <c r="F241" s="132" t="s">
        <v>8270</v>
      </c>
      <c r="G241" s="375">
        <v>8000</v>
      </c>
      <c r="H241" s="210"/>
      <c r="I241" s="142"/>
      <c r="J241" s="142"/>
    </row>
    <row r="242" spans="1:10" ht="30" customHeight="1" x14ac:dyDescent="0.25">
      <c r="A242" s="141">
        <v>43481</v>
      </c>
      <c r="B242" s="132" t="s">
        <v>856</v>
      </c>
      <c r="C242" s="132" t="s">
        <v>4943</v>
      </c>
      <c r="D242" s="132" t="s">
        <v>4944</v>
      </c>
      <c r="E242" s="371" t="s">
        <v>707</v>
      </c>
      <c r="F242" s="132" t="s">
        <v>9095</v>
      </c>
      <c r="G242" s="375">
        <v>8000</v>
      </c>
      <c r="H242" s="210"/>
      <c r="I242" s="142"/>
      <c r="J242" s="142"/>
    </row>
    <row r="243" spans="1:10" ht="30" customHeight="1" x14ac:dyDescent="0.25">
      <c r="A243" s="141">
        <v>43481</v>
      </c>
      <c r="B243" s="132" t="s">
        <v>856</v>
      </c>
      <c r="C243" s="132" t="s">
        <v>4945</v>
      </c>
      <c r="D243" s="132" t="s">
        <v>4946</v>
      </c>
      <c r="E243" s="371" t="s">
        <v>707</v>
      </c>
      <c r="F243" s="132" t="s">
        <v>8386</v>
      </c>
      <c r="G243" s="375">
        <v>8000</v>
      </c>
      <c r="H243" s="210"/>
      <c r="I243" s="142"/>
      <c r="J243" s="142"/>
    </row>
    <row r="244" spans="1:10" ht="30" customHeight="1" x14ac:dyDescent="0.25">
      <c r="A244" s="141">
        <v>43481</v>
      </c>
      <c r="B244" s="132" t="s">
        <v>856</v>
      </c>
      <c r="C244" s="132" t="s">
        <v>4947</v>
      </c>
      <c r="D244" s="132" t="s">
        <v>4948</v>
      </c>
      <c r="E244" s="371" t="s">
        <v>707</v>
      </c>
      <c r="F244" s="132" t="s">
        <v>8402</v>
      </c>
      <c r="G244" s="375">
        <v>8000</v>
      </c>
      <c r="H244" s="210"/>
      <c r="I244" s="142"/>
      <c r="J244" s="142"/>
    </row>
    <row r="245" spans="1:10" ht="30" customHeight="1" x14ac:dyDescent="0.25">
      <c r="A245" s="141">
        <v>43481</v>
      </c>
      <c r="B245" s="132" t="s">
        <v>856</v>
      </c>
      <c r="C245" s="132" t="s">
        <v>4949</v>
      </c>
      <c r="D245" s="132" t="s">
        <v>4950</v>
      </c>
      <c r="E245" s="371" t="s">
        <v>707</v>
      </c>
      <c r="F245" s="132" t="s">
        <v>8403</v>
      </c>
      <c r="G245" s="375">
        <v>8000</v>
      </c>
      <c r="H245" s="210"/>
      <c r="I245" s="142"/>
      <c r="J245" s="142"/>
    </row>
    <row r="246" spans="1:10" ht="30" customHeight="1" x14ac:dyDescent="0.25">
      <c r="A246" s="141">
        <v>43481</v>
      </c>
      <c r="B246" s="132" t="s">
        <v>856</v>
      </c>
      <c r="C246" s="132" t="s">
        <v>4951</v>
      </c>
      <c r="D246" s="132" t="s">
        <v>4952</v>
      </c>
      <c r="E246" s="371" t="s">
        <v>707</v>
      </c>
      <c r="F246" s="132" t="s">
        <v>8396</v>
      </c>
      <c r="G246" s="375">
        <v>8000</v>
      </c>
      <c r="H246" s="210"/>
      <c r="I246" s="142"/>
      <c r="J246" s="142"/>
    </row>
    <row r="247" spans="1:10" ht="30" customHeight="1" x14ac:dyDescent="0.25">
      <c r="A247" s="141">
        <v>43481</v>
      </c>
      <c r="B247" s="132" t="s">
        <v>856</v>
      </c>
      <c r="C247" s="132" t="s">
        <v>4953</v>
      </c>
      <c r="D247" s="132" t="s">
        <v>4954</v>
      </c>
      <c r="E247" s="371" t="s">
        <v>707</v>
      </c>
      <c r="F247" s="132" t="s">
        <v>8404</v>
      </c>
      <c r="G247" s="375">
        <v>8000</v>
      </c>
      <c r="H247" s="210"/>
      <c r="I247" s="142"/>
      <c r="J247" s="142"/>
    </row>
    <row r="248" spans="1:10" ht="30" customHeight="1" x14ac:dyDescent="0.25">
      <c r="A248" s="141">
        <v>43481</v>
      </c>
      <c r="B248" s="132" t="s">
        <v>856</v>
      </c>
      <c r="C248" s="132" t="s">
        <v>4955</v>
      </c>
      <c r="D248" s="132" t="s">
        <v>4956</v>
      </c>
      <c r="E248" s="371" t="s">
        <v>707</v>
      </c>
      <c r="F248" s="132" t="s">
        <v>8405</v>
      </c>
      <c r="G248" s="375">
        <v>8000</v>
      </c>
      <c r="H248" s="210"/>
      <c r="I248" s="142"/>
      <c r="J248" s="142"/>
    </row>
    <row r="249" spans="1:10" ht="30" customHeight="1" x14ac:dyDescent="0.25">
      <c r="A249" s="141">
        <v>43481</v>
      </c>
      <c r="B249" s="132" t="s">
        <v>856</v>
      </c>
      <c r="C249" s="132" t="s">
        <v>4957</v>
      </c>
      <c r="D249" s="132" t="s">
        <v>4958</v>
      </c>
      <c r="E249" s="371" t="s">
        <v>707</v>
      </c>
      <c r="F249" s="132" t="s">
        <v>8366</v>
      </c>
      <c r="G249" s="375">
        <v>8000</v>
      </c>
      <c r="H249" s="210"/>
      <c r="I249" s="142"/>
      <c r="J249" s="142"/>
    </row>
    <row r="250" spans="1:10" ht="30" customHeight="1" x14ac:dyDescent="0.25">
      <c r="A250" s="141">
        <v>43481</v>
      </c>
      <c r="B250" s="132" t="s">
        <v>856</v>
      </c>
      <c r="C250" s="132" t="s">
        <v>4959</v>
      </c>
      <c r="D250" s="132" t="s">
        <v>4960</v>
      </c>
      <c r="E250" s="371" t="s">
        <v>707</v>
      </c>
      <c r="F250" s="132" t="s">
        <v>8406</v>
      </c>
      <c r="G250" s="375">
        <v>8000</v>
      </c>
      <c r="H250" s="210"/>
      <c r="I250" s="142"/>
      <c r="J250" s="142"/>
    </row>
    <row r="251" spans="1:10" ht="30" customHeight="1" x14ac:dyDescent="0.25">
      <c r="A251" s="141">
        <v>43481</v>
      </c>
      <c r="B251" s="132" t="s">
        <v>856</v>
      </c>
      <c r="C251" s="132" t="s">
        <v>4961</v>
      </c>
      <c r="D251" s="132" t="s">
        <v>4962</v>
      </c>
      <c r="E251" s="371" t="s">
        <v>707</v>
      </c>
      <c r="F251" s="132" t="s">
        <v>8360</v>
      </c>
      <c r="G251" s="375">
        <v>9700</v>
      </c>
      <c r="H251" s="210"/>
      <c r="I251" s="142"/>
    </row>
    <row r="252" spans="1:10" ht="30" customHeight="1" x14ac:dyDescent="0.25">
      <c r="A252" s="141">
        <v>43481</v>
      </c>
      <c r="B252" s="132" t="s">
        <v>856</v>
      </c>
      <c r="C252" s="132" t="s">
        <v>4963</v>
      </c>
      <c r="D252" s="132" t="s">
        <v>4964</v>
      </c>
      <c r="E252" s="371" t="s">
        <v>707</v>
      </c>
      <c r="F252" s="132" t="s">
        <v>8407</v>
      </c>
      <c r="G252" s="375">
        <v>9900.99</v>
      </c>
      <c r="H252" s="210"/>
      <c r="I252" s="142"/>
    </row>
    <row r="253" spans="1:10" ht="30" customHeight="1" x14ac:dyDescent="0.25">
      <c r="A253" s="141">
        <v>43481</v>
      </c>
      <c r="B253" s="132" t="s">
        <v>856</v>
      </c>
      <c r="C253" s="132" t="s">
        <v>4965</v>
      </c>
      <c r="D253" s="132" t="s">
        <v>2627</v>
      </c>
      <c r="E253" s="371" t="s">
        <v>707</v>
      </c>
      <c r="F253" s="132" t="s">
        <v>8408</v>
      </c>
      <c r="G253" s="375">
        <v>9901</v>
      </c>
      <c r="H253" s="210"/>
      <c r="I253" s="142"/>
    </row>
    <row r="254" spans="1:10" ht="30" customHeight="1" x14ac:dyDescent="0.25">
      <c r="A254" s="141">
        <v>43481</v>
      </c>
      <c r="B254" s="132" t="s">
        <v>856</v>
      </c>
      <c r="C254" s="132" t="s">
        <v>4966</v>
      </c>
      <c r="D254" s="132" t="s">
        <v>2628</v>
      </c>
      <c r="E254" s="371" t="s">
        <v>707</v>
      </c>
      <c r="F254" s="132" t="s">
        <v>8396</v>
      </c>
      <c r="G254" s="375">
        <v>9901</v>
      </c>
      <c r="H254" s="210"/>
      <c r="I254" s="142"/>
    </row>
    <row r="255" spans="1:10" ht="30" customHeight="1" x14ac:dyDescent="0.25">
      <c r="A255" s="141">
        <v>43481</v>
      </c>
      <c r="B255" s="132" t="s">
        <v>856</v>
      </c>
      <c r="C255" s="132" t="s">
        <v>4967</v>
      </c>
      <c r="D255" s="132" t="s">
        <v>4968</v>
      </c>
      <c r="E255" s="371" t="s">
        <v>707</v>
      </c>
      <c r="F255" s="132" t="s">
        <v>8386</v>
      </c>
      <c r="G255" s="375">
        <v>10000</v>
      </c>
      <c r="H255" s="210"/>
      <c r="I255" s="142"/>
    </row>
    <row r="256" spans="1:10" ht="30" customHeight="1" x14ac:dyDescent="0.25">
      <c r="A256" s="141">
        <v>43481</v>
      </c>
      <c r="B256" s="132" t="s">
        <v>856</v>
      </c>
      <c r="C256" s="132" t="s">
        <v>4969</v>
      </c>
      <c r="D256" s="132" t="s">
        <v>4970</v>
      </c>
      <c r="E256" s="371" t="s">
        <v>707</v>
      </c>
      <c r="F256" s="132" t="s">
        <v>8409</v>
      </c>
      <c r="G256" s="375">
        <v>10200</v>
      </c>
      <c r="H256" s="210"/>
      <c r="I256" s="142"/>
    </row>
    <row r="257" spans="1:9" ht="30" customHeight="1" x14ac:dyDescent="0.25">
      <c r="A257" s="141">
        <v>43481</v>
      </c>
      <c r="B257" s="132" t="s">
        <v>856</v>
      </c>
      <c r="C257" s="132" t="s">
        <v>4971</v>
      </c>
      <c r="D257" s="132" t="s">
        <v>4972</v>
      </c>
      <c r="E257" s="371" t="s">
        <v>707</v>
      </c>
      <c r="F257" s="132" t="s">
        <v>8367</v>
      </c>
      <c r="G257" s="375">
        <v>10860</v>
      </c>
      <c r="H257" s="210"/>
      <c r="I257" s="142"/>
    </row>
    <row r="258" spans="1:9" ht="30" customHeight="1" x14ac:dyDescent="0.25">
      <c r="A258" s="141">
        <v>43481</v>
      </c>
      <c r="B258" s="132" t="s">
        <v>856</v>
      </c>
      <c r="C258" s="132" t="s">
        <v>4973</v>
      </c>
      <c r="D258" s="132" t="s">
        <v>4974</v>
      </c>
      <c r="E258" s="371" t="s">
        <v>707</v>
      </c>
      <c r="F258" s="132" t="s">
        <v>8386</v>
      </c>
      <c r="G258" s="375">
        <v>11000</v>
      </c>
      <c r="H258" s="210"/>
      <c r="I258" s="142"/>
    </row>
    <row r="259" spans="1:9" ht="30" customHeight="1" x14ac:dyDescent="0.25">
      <c r="A259" s="141">
        <v>43481</v>
      </c>
      <c r="B259" s="132" t="s">
        <v>856</v>
      </c>
      <c r="C259" s="132" t="s">
        <v>4975</v>
      </c>
      <c r="D259" s="132" t="s">
        <v>4976</v>
      </c>
      <c r="E259" s="371" t="s">
        <v>707</v>
      </c>
      <c r="F259" s="132" t="s">
        <v>8367</v>
      </c>
      <c r="G259" s="375">
        <v>11700</v>
      </c>
      <c r="H259" s="210"/>
      <c r="I259" s="142"/>
    </row>
    <row r="260" spans="1:9" ht="30" customHeight="1" x14ac:dyDescent="0.25">
      <c r="A260" s="141">
        <v>43481</v>
      </c>
      <c r="B260" s="132" t="s">
        <v>856</v>
      </c>
      <c r="C260" s="132" t="s">
        <v>4977</v>
      </c>
      <c r="D260" s="132" t="s">
        <v>4978</v>
      </c>
      <c r="E260" s="371" t="s">
        <v>707</v>
      </c>
      <c r="F260" s="132" t="s">
        <v>8410</v>
      </c>
      <c r="G260" s="375">
        <v>12000</v>
      </c>
      <c r="H260" s="210"/>
      <c r="I260" s="142"/>
    </row>
    <row r="261" spans="1:9" ht="30" customHeight="1" x14ac:dyDescent="0.25">
      <c r="A261" s="141">
        <v>43481</v>
      </c>
      <c r="B261" s="132" t="s">
        <v>856</v>
      </c>
      <c r="C261" s="132" t="s">
        <v>4979</v>
      </c>
      <c r="D261" s="132" t="s">
        <v>2302</v>
      </c>
      <c r="E261" s="371" t="s">
        <v>707</v>
      </c>
      <c r="F261" s="132" t="s">
        <v>8362</v>
      </c>
      <c r="G261" s="375">
        <v>12105</v>
      </c>
      <c r="H261" s="210"/>
      <c r="I261" s="142"/>
    </row>
    <row r="262" spans="1:9" ht="30" customHeight="1" x14ac:dyDescent="0.25">
      <c r="A262" s="141">
        <v>43481</v>
      </c>
      <c r="B262" s="132" t="s">
        <v>856</v>
      </c>
      <c r="C262" s="132" t="s">
        <v>4980</v>
      </c>
      <c r="D262" s="132" t="s">
        <v>4981</v>
      </c>
      <c r="E262" s="371" t="s">
        <v>707</v>
      </c>
      <c r="F262" s="132" t="s">
        <v>8367</v>
      </c>
      <c r="G262" s="375">
        <v>12130</v>
      </c>
      <c r="H262" s="210"/>
      <c r="I262" s="142"/>
    </row>
    <row r="263" spans="1:9" ht="30" customHeight="1" x14ac:dyDescent="0.25">
      <c r="A263" s="141">
        <v>43481</v>
      </c>
      <c r="B263" s="132" t="s">
        <v>856</v>
      </c>
      <c r="C263" s="132" t="s">
        <v>4982</v>
      </c>
      <c r="D263" s="132" t="s">
        <v>4983</v>
      </c>
      <c r="E263" s="371" t="s">
        <v>707</v>
      </c>
      <c r="F263" s="132" t="s">
        <v>8411</v>
      </c>
      <c r="G263" s="375">
        <v>12177</v>
      </c>
      <c r="H263" s="210"/>
      <c r="I263" s="142"/>
    </row>
    <row r="264" spans="1:9" ht="30" customHeight="1" x14ac:dyDescent="0.25">
      <c r="A264" s="141">
        <v>43481</v>
      </c>
      <c r="B264" s="132" t="s">
        <v>856</v>
      </c>
      <c r="C264" s="132" t="s">
        <v>4984</v>
      </c>
      <c r="D264" s="132" t="s">
        <v>4985</v>
      </c>
      <c r="E264" s="371" t="s">
        <v>707</v>
      </c>
      <c r="F264" s="132" t="s">
        <v>8412</v>
      </c>
      <c r="G264" s="375">
        <v>12623.76</v>
      </c>
      <c r="H264" s="210"/>
      <c r="I264" s="142"/>
    </row>
    <row r="265" spans="1:9" ht="30" customHeight="1" x14ac:dyDescent="0.25">
      <c r="A265" s="141">
        <v>43481</v>
      </c>
      <c r="B265" s="132" t="s">
        <v>856</v>
      </c>
      <c r="C265" s="132" t="s">
        <v>4986</v>
      </c>
      <c r="D265" s="132" t="s">
        <v>2303</v>
      </c>
      <c r="E265" s="371" t="s">
        <v>707</v>
      </c>
      <c r="F265" s="132" t="s">
        <v>8362</v>
      </c>
      <c r="G265" s="375">
        <v>12850</v>
      </c>
      <c r="H265" s="210"/>
      <c r="I265" s="142"/>
    </row>
    <row r="266" spans="1:9" ht="30" customHeight="1" x14ac:dyDescent="0.25">
      <c r="A266" s="141">
        <v>43481</v>
      </c>
      <c r="B266" s="132" t="s">
        <v>856</v>
      </c>
      <c r="C266" s="132" t="s">
        <v>4987</v>
      </c>
      <c r="D266" s="132" t="s">
        <v>4988</v>
      </c>
      <c r="E266" s="371" t="s">
        <v>707</v>
      </c>
      <c r="F266" s="132" t="s">
        <v>8362</v>
      </c>
      <c r="G266" s="375">
        <v>12860</v>
      </c>
      <c r="H266" s="210"/>
      <c r="I266" s="142"/>
    </row>
    <row r="267" spans="1:9" ht="30" customHeight="1" x14ac:dyDescent="0.25">
      <c r="A267" s="141">
        <v>43481</v>
      </c>
      <c r="B267" s="132" t="s">
        <v>856</v>
      </c>
      <c r="C267" s="132" t="s">
        <v>4989</v>
      </c>
      <c r="D267" s="132" t="s">
        <v>4990</v>
      </c>
      <c r="E267" s="371" t="s">
        <v>707</v>
      </c>
      <c r="F267" s="132" t="s">
        <v>8362</v>
      </c>
      <c r="G267" s="375">
        <v>13680</v>
      </c>
      <c r="H267" s="210"/>
      <c r="I267" s="142"/>
    </row>
    <row r="268" spans="1:9" ht="30" customHeight="1" x14ac:dyDescent="0.25">
      <c r="A268" s="141">
        <v>43481</v>
      </c>
      <c r="B268" s="132" t="s">
        <v>856</v>
      </c>
      <c r="C268" s="132" t="s">
        <v>4991</v>
      </c>
      <c r="D268" s="132" t="s">
        <v>2638</v>
      </c>
      <c r="E268" s="371" t="s">
        <v>707</v>
      </c>
      <c r="F268" s="132" t="s">
        <v>8413</v>
      </c>
      <c r="G268" s="375">
        <v>13712.87</v>
      </c>
      <c r="H268" s="210"/>
      <c r="I268" s="142"/>
    </row>
    <row r="269" spans="1:9" ht="30" customHeight="1" x14ac:dyDescent="0.25">
      <c r="A269" s="141">
        <v>43481</v>
      </c>
      <c r="B269" s="132" t="s">
        <v>856</v>
      </c>
      <c r="C269" s="132" t="s">
        <v>4992</v>
      </c>
      <c r="D269" s="132" t="s">
        <v>4993</v>
      </c>
      <c r="E269" s="371" t="s">
        <v>707</v>
      </c>
      <c r="F269" s="132" t="s">
        <v>8414</v>
      </c>
      <c r="G269" s="375">
        <v>13841.58</v>
      </c>
      <c r="H269" s="210"/>
      <c r="I269" s="142"/>
    </row>
    <row r="270" spans="1:9" ht="30" customHeight="1" x14ac:dyDescent="0.25">
      <c r="A270" s="141">
        <v>43481</v>
      </c>
      <c r="B270" s="132" t="s">
        <v>856</v>
      </c>
      <c r="C270" s="132" t="s">
        <v>4994</v>
      </c>
      <c r="D270" s="132" t="s">
        <v>2304</v>
      </c>
      <c r="E270" s="371" t="s">
        <v>707</v>
      </c>
      <c r="F270" s="132" t="s">
        <v>8362</v>
      </c>
      <c r="G270" s="375">
        <v>13920</v>
      </c>
      <c r="H270" s="210"/>
      <c r="I270" s="142"/>
    </row>
    <row r="271" spans="1:9" ht="30" customHeight="1" x14ac:dyDescent="0.25">
      <c r="A271" s="141">
        <v>43481</v>
      </c>
      <c r="B271" s="132" t="s">
        <v>856</v>
      </c>
      <c r="C271" s="132">
        <v>38255068</v>
      </c>
      <c r="D271" s="132" t="s">
        <v>4995</v>
      </c>
      <c r="E271" s="371" t="s">
        <v>707</v>
      </c>
      <c r="F271" s="132" t="s">
        <v>8365</v>
      </c>
      <c r="G271" s="375">
        <v>14000</v>
      </c>
      <c r="H271" s="210"/>
      <c r="I271" s="142"/>
    </row>
    <row r="272" spans="1:9" ht="30" customHeight="1" x14ac:dyDescent="0.25">
      <c r="A272" s="141">
        <v>43481</v>
      </c>
      <c r="B272" s="132" t="s">
        <v>856</v>
      </c>
      <c r="C272" s="132">
        <v>9001587580</v>
      </c>
      <c r="D272" s="132" t="s">
        <v>4711</v>
      </c>
      <c r="E272" s="371" t="s">
        <v>707</v>
      </c>
      <c r="F272" s="132" t="s">
        <v>8332</v>
      </c>
      <c r="G272" s="375">
        <v>14000</v>
      </c>
      <c r="H272" s="210"/>
      <c r="I272" s="142"/>
    </row>
    <row r="273" spans="1:9" ht="30" customHeight="1" x14ac:dyDescent="0.25">
      <c r="A273" s="141">
        <v>43481</v>
      </c>
      <c r="B273" s="132" t="s">
        <v>856</v>
      </c>
      <c r="C273" s="132">
        <v>38237803</v>
      </c>
      <c r="D273" s="132" t="s">
        <v>4996</v>
      </c>
      <c r="E273" s="371" t="s">
        <v>707</v>
      </c>
      <c r="F273" s="132" t="s">
        <v>8365</v>
      </c>
      <c r="G273" s="375">
        <v>14000</v>
      </c>
      <c r="H273" s="210"/>
      <c r="I273" s="142"/>
    </row>
    <row r="274" spans="1:9" ht="30" customHeight="1" x14ac:dyDescent="0.25">
      <c r="A274" s="141">
        <v>43481</v>
      </c>
      <c r="B274" s="132" t="s">
        <v>856</v>
      </c>
      <c r="C274" s="132" t="s">
        <v>4544</v>
      </c>
      <c r="D274" s="132" t="s">
        <v>4545</v>
      </c>
      <c r="E274" s="371" t="s">
        <v>707</v>
      </c>
      <c r="F274" s="132" t="s">
        <v>8415</v>
      </c>
      <c r="G274" s="375">
        <v>14000</v>
      </c>
      <c r="H274" s="210"/>
      <c r="I274" s="142"/>
    </row>
    <row r="275" spans="1:9" ht="30" customHeight="1" x14ac:dyDescent="0.25">
      <c r="A275" s="141">
        <v>43481</v>
      </c>
      <c r="B275" s="132" t="s">
        <v>856</v>
      </c>
      <c r="C275" s="132" t="s">
        <v>4997</v>
      </c>
      <c r="D275" s="132" t="s">
        <v>2635</v>
      </c>
      <c r="E275" s="371" t="s">
        <v>707</v>
      </c>
      <c r="F275" s="132" t="s">
        <v>8413</v>
      </c>
      <c r="G275" s="375">
        <v>14059.41</v>
      </c>
      <c r="H275" s="210"/>
      <c r="I275" s="142"/>
    </row>
    <row r="276" spans="1:9" ht="30" customHeight="1" x14ac:dyDescent="0.25">
      <c r="A276" s="141">
        <v>43481</v>
      </c>
      <c r="B276" s="132" t="s">
        <v>856</v>
      </c>
      <c r="C276" s="132" t="s">
        <v>4998</v>
      </c>
      <c r="D276" s="132" t="s">
        <v>2291</v>
      </c>
      <c r="E276" s="371" t="s">
        <v>707</v>
      </c>
      <c r="F276" s="132" t="s">
        <v>8416</v>
      </c>
      <c r="G276" s="375">
        <v>14170</v>
      </c>
      <c r="H276" s="210"/>
      <c r="I276" s="142"/>
    </row>
    <row r="277" spans="1:9" ht="30" customHeight="1" x14ac:dyDescent="0.25">
      <c r="A277" s="141">
        <v>43481</v>
      </c>
      <c r="B277" s="132" t="s">
        <v>856</v>
      </c>
      <c r="C277" s="132" t="s">
        <v>4999</v>
      </c>
      <c r="D277" s="132" t="s">
        <v>2639</v>
      </c>
      <c r="E277" s="371" t="s">
        <v>707</v>
      </c>
      <c r="F277" s="132" t="s">
        <v>8364</v>
      </c>
      <c r="G277" s="375">
        <v>14170</v>
      </c>
      <c r="H277" s="210"/>
      <c r="I277" s="142"/>
    </row>
    <row r="278" spans="1:9" ht="30" customHeight="1" x14ac:dyDescent="0.25">
      <c r="A278" s="141">
        <v>43481</v>
      </c>
      <c r="B278" s="132" t="s">
        <v>856</v>
      </c>
      <c r="C278" s="132" t="s">
        <v>5000</v>
      </c>
      <c r="D278" s="132" t="s">
        <v>2629</v>
      </c>
      <c r="E278" s="371" t="s">
        <v>707</v>
      </c>
      <c r="F278" s="132" t="s">
        <v>8417</v>
      </c>
      <c r="G278" s="375">
        <v>14300</v>
      </c>
      <c r="H278" s="210"/>
      <c r="I278" s="142"/>
    </row>
    <row r="279" spans="1:9" ht="30" customHeight="1" x14ac:dyDescent="0.25">
      <c r="A279" s="141">
        <v>43481</v>
      </c>
      <c r="B279" s="132" t="s">
        <v>856</v>
      </c>
      <c r="C279" s="132" t="s">
        <v>5001</v>
      </c>
      <c r="D279" s="132" t="s">
        <v>5002</v>
      </c>
      <c r="E279" s="371" t="s">
        <v>707</v>
      </c>
      <c r="F279" s="132" t="s">
        <v>8418</v>
      </c>
      <c r="G279" s="375">
        <v>14320</v>
      </c>
      <c r="H279" s="210"/>
      <c r="I279" s="142"/>
    </row>
    <row r="280" spans="1:9" ht="30" customHeight="1" x14ac:dyDescent="0.25">
      <c r="A280" s="141">
        <v>43481</v>
      </c>
      <c r="B280" s="132" t="s">
        <v>856</v>
      </c>
      <c r="C280" s="132" t="s">
        <v>5003</v>
      </c>
      <c r="D280" s="132" t="s">
        <v>5004</v>
      </c>
      <c r="E280" s="371" t="s">
        <v>707</v>
      </c>
      <c r="F280" s="132" t="s">
        <v>8418</v>
      </c>
      <c r="G280" s="375">
        <v>14320</v>
      </c>
      <c r="H280" s="210"/>
      <c r="I280" s="142"/>
    </row>
    <row r="281" spans="1:9" ht="30" customHeight="1" x14ac:dyDescent="0.25">
      <c r="A281" s="141">
        <v>43481</v>
      </c>
      <c r="B281" s="132" t="s">
        <v>856</v>
      </c>
      <c r="C281" s="132" t="s">
        <v>5005</v>
      </c>
      <c r="D281" s="132" t="s">
        <v>5006</v>
      </c>
      <c r="E281" s="371" t="s">
        <v>707</v>
      </c>
      <c r="F281" s="132" t="s">
        <v>8419</v>
      </c>
      <c r="G281" s="375">
        <v>14330</v>
      </c>
      <c r="H281" s="210"/>
      <c r="I281" s="142"/>
    </row>
    <row r="282" spans="1:9" ht="30" customHeight="1" x14ac:dyDescent="0.25">
      <c r="A282" s="141">
        <v>43481</v>
      </c>
      <c r="B282" s="132" t="s">
        <v>856</v>
      </c>
      <c r="C282" s="132" t="s">
        <v>5007</v>
      </c>
      <c r="D282" s="132" t="s">
        <v>2330</v>
      </c>
      <c r="E282" s="371" t="s">
        <v>707</v>
      </c>
      <c r="F282" s="132" t="s">
        <v>8362</v>
      </c>
      <c r="G282" s="375">
        <v>14370</v>
      </c>
      <c r="H282" s="210"/>
      <c r="I282" s="142"/>
    </row>
    <row r="283" spans="1:9" ht="30" customHeight="1" x14ac:dyDescent="0.25">
      <c r="A283" s="141">
        <v>43481</v>
      </c>
      <c r="B283" s="132" t="s">
        <v>856</v>
      </c>
      <c r="C283" s="132" t="s">
        <v>5008</v>
      </c>
      <c r="D283" s="132" t="s">
        <v>2328</v>
      </c>
      <c r="E283" s="371" t="s">
        <v>707</v>
      </c>
      <c r="F283" s="132" t="s">
        <v>8362</v>
      </c>
      <c r="G283" s="375">
        <v>14440</v>
      </c>
      <c r="H283" s="210"/>
      <c r="I283" s="142"/>
    </row>
    <row r="284" spans="1:9" ht="30" customHeight="1" x14ac:dyDescent="0.25">
      <c r="A284" s="141">
        <v>43481</v>
      </c>
      <c r="B284" s="132" t="s">
        <v>856</v>
      </c>
      <c r="C284" s="132" t="s">
        <v>5009</v>
      </c>
      <c r="D284" s="132" t="s">
        <v>2636</v>
      </c>
      <c r="E284" s="371" t="s">
        <v>707</v>
      </c>
      <c r="F284" s="132" t="s">
        <v>8414</v>
      </c>
      <c r="G284" s="375">
        <v>14603.96</v>
      </c>
      <c r="H284" s="210"/>
      <c r="I284" s="142"/>
    </row>
    <row r="285" spans="1:9" ht="30" customHeight="1" x14ac:dyDescent="0.25">
      <c r="A285" s="141">
        <v>43481</v>
      </c>
      <c r="B285" s="132" t="s">
        <v>856</v>
      </c>
      <c r="C285" s="132" t="s">
        <v>5010</v>
      </c>
      <c r="D285" s="132" t="s">
        <v>5011</v>
      </c>
      <c r="E285" s="371" t="s">
        <v>707</v>
      </c>
      <c r="F285" s="132" t="s">
        <v>8420</v>
      </c>
      <c r="G285" s="375">
        <v>14620</v>
      </c>
      <c r="H285" s="210"/>
      <c r="I285" s="142"/>
    </row>
    <row r="286" spans="1:9" ht="30" customHeight="1" x14ac:dyDescent="0.25">
      <c r="A286" s="141">
        <v>43481</v>
      </c>
      <c r="B286" s="132" t="s">
        <v>856</v>
      </c>
      <c r="C286" s="132" t="s">
        <v>5012</v>
      </c>
      <c r="D286" s="132" t="s">
        <v>5013</v>
      </c>
      <c r="E286" s="371" t="s">
        <v>707</v>
      </c>
      <c r="F286" s="132" t="s">
        <v>8421</v>
      </c>
      <c r="G286" s="375">
        <v>14620</v>
      </c>
      <c r="H286" s="210"/>
      <c r="I286" s="142"/>
    </row>
    <row r="287" spans="1:9" ht="30" customHeight="1" x14ac:dyDescent="0.25">
      <c r="A287" s="141">
        <v>43481</v>
      </c>
      <c r="B287" s="132" t="s">
        <v>856</v>
      </c>
      <c r="C287" s="132" t="s">
        <v>5014</v>
      </c>
      <c r="D287" s="132" t="s">
        <v>5015</v>
      </c>
      <c r="E287" s="371" t="s">
        <v>707</v>
      </c>
      <c r="F287" s="132" t="s">
        <v>8418</v>
      </c>
      <c r="G287" s="375">
        <v>14665</v>
      </c>
      <c r="H287" s="210"/>
      <c r="I287" s="142"/>
    </row>
    <row r="288" spans="1:9" ht="30" customHeight="1" x14ac:dyDescent="0.25">
      <c r="A288" s="141">
        <v>43481</v>
      </c>
      <c r="B288" s="132" t="s">
        <v>856</v>
      </c>
      <c r="C288" s="132" t="s">
        <v>5016</v>
      </c>
      <c r="D288" s="132" t="s">
        <v>5017</v>
      </c>
      <c r="E288" s="371" t="s">
        <v>707</v>
      </c>
      <c r="F288" s="132" t="s">
        <v>8418</v>
      </c>
      <c r="G288" s="375">
        <v>14735</v>
      </c>
      <c r="H288" s="210"/>
      <c r="I288" s="142"/>
    </row>
    <row r="289" spans="1:9" ht="30" customHeight="1" x14ac:dyDescent="0.25">
      <c r="A289" s="141">
        <v>43481</v>
      </c>
      <c r="B289" s="132" t="s">
        <v>856</v>
      </c>
      <c r="C289" s="132" t="s">
        <v>5018</v>
      </c>
      <c r="D289" s="132" t="s">
        <v>5019</v>
      </c>
      <c r="E289" s="371" t="s">
        <v>707</v>
      </c>
      <c r="F289" s="132" t="s">
        <v>8422</v>
      </c>
      <c r="G289" s="375">
        <v>14750</v>
      </c>
      <c r="H289" s="210"/>
      <c r="I289" s="142"/>
    </row>
    <row r="290" spans="1:9" ht="30" customHeight="1" x14ac:dyDescent="0.25">
      <c r="A290" s="141">
        <v>43481</v>
      </c>
      <c r="B290" s="132" t="s">
        <v>856</v>
      </c>
      <c r="C290" s="132" t="s">
        <v>5020</v>
      </c>
      <c r="D290" s="132" t="s">
        <v>2305</v>
      </c>
      <c r="E290" s="371" t="s">
        <v>707</v>
      </c>
      <c r="F290" s="132" t="s">
        <v>8412</v>
      </c>
      <c r="G290" s="375">
        <v>14752.47</v>
      </c>
      <c r="H290" s="210"/>
      <c r="I290" s="142"/>
    </row>
    <row r="291" spans="1:9" ht="30" customHeight="1" x14ac:dyDescent="0.25">
      <c r="A291" s="141">
        <v>43481</v>
      </c>
      <c r="B291" s="132" t="s">
        <v>856</v>
      </c>
      <c r="C291" s="132" t="s">
        <v>5021</v>
      </c>
      <c r="D291" s="132" t="s">
        <v>5022</v>
      </c>
      <c r="E291" s="371" t="s">
        <v>707</v>
      </c>
      <c r="F291" s="132" t="s">
        <v>8420</v>
      </c>
      <c r="G291" s="375">
        <v>14770</v>
      </c>
      <c r="H291" s="210"/>
      <c r="I291" s="142"/>
    </row>
    <row r="292" spans="1:9" ht="30" customHeight="1" x14ac:dyDescent="0.25">
      <c r="A292" s="141">
        <v>43481</v>
      </c>
      <c r="B292" s="132" t="s">
        <v>856</v>
      </c>
      <c r="C292" s="132" t="s">
        <v>5023</v>
      </c>
      <c r="D292" s="132" t="s">
        <v>5024</v>
      </c>
      <c r="E292" s="371" t="s">
        <v>707</v>
      </c>
      <c r="F292" s="132" t="s">
        <v>8423</v>
      </c>
      <c r="G292" s="375">
        <v>14790</v>
      </c>
      <c r="H292" s="210"/>
      <c r="I292" s="142"/>
    </row>
    <row r="293" spans="1:9" ht="30" customHeight="1" x14ac:dyDescent="0.25">
      <c r="A293" s="141">
        <v>43481</v>
      </c>
      <c r="B293" s="132" t="s">
        <v>856</v>
      </c>
      <c r="C293" s="132" t="s">
        <v>5025</v>
      </c>
      <c r="D293" s="132" t="s">
        <v>5026</v>
      </c>
      <c r="E293" s="371" t="s">
        <v>707</v>
      </c>
      <c r="F293" s="132" t="s">
        <v>8420</v>
      </c>
      <c r="G293" s="375">
        <v>14800</v>
      </c>
      <c r="H293" s="210"/>
      <c r="I293" s="142"/>
    </row>
    <row r="294" spans="1:9" ht="30" customHeight="1" x14ac:dyDescent="0.25">
      <c r="A294" s="141">
        <v>43481</v>
      </c>
      <c r="B294" s="132" t="s">
        <v>856</v>
      </c>
      <c r="C294" s="132" t="s">
        <v>5027</v>
      </c>
      <c r="D294" s="132" t="s">
        <v>2631</v>
      </c>
      <c r="E294" s="371" t="s">
        <v>707</v>
      </c>
      <c r="F294" s="132" t="s">
        <v>8362</v>
      </c>
      <c r="G294" s="375">
        <v>14800</v>
      </c>
      <c r="H294" s="210"/>
      <c r="I294" s="142"/>
    </row>
    <row r="295" spans="1:9" ht="30" customHeight="1" x14ac:dyDescent="0.25">
      <c r="A295" s="141">
        <v>43481</v>
      </c>
      <c r="B295" s="132" t="s">
        <v>856</v>
      </c>
      <c r="C295" s="132" t="s">
        <v>5028</v>
      </c>
      <c r="D295" s="132" t="s">
        <v>5029</v>
      </c>
      <c r="E295" s="371" t="s">
        <v>707</v>
      </c>
      <c r="F295" s="132" t="s">
        <v>8417</v>
      </c>
      <c r="G295" s="375">
        <v>14800</v>
      </c>
      <c r="H295" s="210"/>
      <c r="I295" s="142"/>
    </row>
    <row r="296" spans="1:9" ht="30" customHeight="1" x14ac:dyDescent="0.25">
      <c r="A296" s="141">
        <v>43481</v>
      </c>
      <c r="B296" s="132" t="s">
        <v>856</v>
      </c>
      <c r="C296" s="132" t="s">
        <v>5030</v>
      </c>
      <c r="D296" s="132" t="s">
        <v>5031</v>
      </c>
      <c r="E296" s="371" t="s">
        <v>707</v>
      </c>
      <c r="F296" s="132" t="s">
        <v>8423</v>
      </c>
      <c r="G296" s="375">
        <v>14800</v>
      </c>
      <c r="H296" s="210"/>
      <c r="I296" s="142"/>
    </row>
    <row r="297" spans="1:9" ht="30" customHeight="1" x14ac:dyDescent="0.25">
      <c r="A297" s="141">
        <v>43481</v>
      </c>
      <c r="B297" s="132" t="s">
        <v>856</v>
      </c>
      <c r="C297" s="132" t="s">
        <v>5032</v>
      </c>
      <c r="D297" s="132" t="s">
        <v>5033</v>
      </c>
      <c r="E297" s="371" t="s">
        <v>707</v>
      </c>
      <c r="F297" s="132" t="s">
        <v>8424</v>
      </c>
      <c r="G297" s="375">
        <v>14810</v>
      </c>
      <c r="H297" s="210"/>
      <c r="I297" s="142"/>
    </row>
    <row r="298" spans="1:9" ht="30" customHeight="1" x14ac:dyDescent="0.25">
      <c r="A298" s="141">
        <v>43481</v>
      </c>
      <c r="B298" s="132" t="s">
        <v>856</v>
      </c>
      <c r="C298" s="132" t="s">
        <v>5034</v>
      </c>
      <c r="D298" s="132" t="s">
        <v>5035</v>
      </c>
      <c r="E298" s="371" t="s">
        <v>707</v>
      </c>
      <c r="F298" s="132" t="s">
        <v>8425</v>
      </c>
      <c r="G298" s="375">
        <v>14820</v>
      </c>
      <c r="H298" s="210"/>
      <c r="I298" s="142"/>
    </row>
    <row r="299" spans="1:9" ht="30" customHeight="1" x14ac:dyDescent="0.25">
      <c r="A299" s="141">
        <v>43481</v>
      </c>
      <c r="B299" s="132" t="s">
        <v>856</v>
      </c>
      <c r="C299" s="132" t="s">
        <v>5036</v>
      </c>
      <c r="D299" s="132" t="s">
        <v>5037</v>
      </c>
      <c r="E299" s="371" t="s">
        <v>707</v>
      </c>
      <c r="F299" s="132" t="s">
        <v>8423</v>
      </c>
      <c r="G299" s="375">
        <v>14830</v>
      </c>
      <c r="H299" s="210"/>
      <c r="I299" s="142"/>
    </row>
    <row r="300" spans="1:9" ht="30" customHeight="1" x14ac:dyDescent="0.25">
      <c r="A300" s="141">
        <v>43481</v>
      </c>
      <c r="B300" s="132" t="s">
        <v>856</v>
      </c>
      <c r="C300" s="132" t="s">
        <v>5038</v>
      </c>
      <c r="D300" s="132" t="s">
        <v>5039</v>
      </c>
      <c r="E300" s="371" t="s">
        <v>707</v>
      </c>
      <c r="F300" s="132" t="s">
        <v>8423</v>
      </c>
      <c r="G300" s="375">
        <v>14850</v>
      </c>
      <c r="H300" s="210"/>
      <c r="I300" s="142"/>
    </row>
    <row r="301" spans="1:9" ht="30" customHeight="1" x14ac:dyDescent="0.25">
      <c r="A301" s="141">
        <v>43481</v>
      </c>
      <c r="B301" s="132" t="s">
        <v>856</v>
      </c>
      <c r="C301" s="132" t="s">
        <v>5040</v>
      </c>
      <c r="D301" s="132" t="s">
        <v>2625</v>
      </c>
      <c r="E301" s="371" t="s">
        <v>707</v>
      </c>
      <c r="F301" s="132" t="s">
        <v>8426</v>
      </c>
      <c r="G301" s="375">
        <v>15000</v>
      </c>
      <c r="H301" s="210"/>
      <c r="I301" s="142"/>
    </row>
    <row r="302" spans="1:9" ht="30" customHeight="1" x14ac:dyDescent="0.25">
      <c r="A302" s="141">
        <v>43481</v>
      </c>
      <c r="B302" s="132" t="s">
        <v>856</v>
      </c>
      <c r="C302" s="132" t="s">
        <v>5041</v>
      </c>
      <c r="D302" s="132" t="s">
        <v>5042</v>
      </c>
      <c r="E302" s="371" t="s">
        <v>707</v>
      </c>
      <c r="F302" s="132" t="s">
        <v>8427</v>
      </c>
      <c r="G302" s="375">
        <v>15000</v>
      </c>
      <c r="H302" s="210"/>
      <c r="I302" s="142"/>
    </row>
    <row r="303" spans="1:9" ht="30" customHeight="1" x14ac:dyDescent="0.25">
      <c r="A303" s="141">
        <v>43481</v>
      </c>
      <c r="B303" s="132" t="s">
        <v>856</v>
      </c>
      <c r="C303" s="132">
        <v>1291520081</v>
      </c>
      <c r="D303" s="132" t="s">
        <v>5043</v>
      </c>
      <c r="E303" s="371" t="s">
        <v>707</v>
      </c>
      <c r="F303" s="132" t="s">
        <v>8428</v>
      </c>
      <c r="G303" s="375">
        <v>15000</v>
      </c>
      <c r="H303" s="210"/>
      <c r="I303" s="142"/>
    </row>
    <row r="304" spans="1:9" ht="30" customHeight="1" x14ac:dyDescent="0.25">
      <c r="A304" s="141">
        <v>43481</v>
      </c>
      <c r="B304" s="132" t="s">
        <v>856</v>
      </c>
      <c r="C304" s="132" t="s">
        <v>5044</v>
      </c>
      <c r="D304" s="132" t="s">
        <v>2296</v>
      </c>
      <c r="E304" s="371" t="s">
        <v>707</v>
      </c>
      <c r="F304" s="132" t="s">
        <v>8427</v>
      </c>
      <c r="G304" s="375">
        <v>20000</v>
      </c>
      <c r="H304" s="210"/>
      <c r="I304" s="142"/>
    </row>
    <row r="305" spans="1:9" ht="30" customHeight="1" x14ac:dyDescent="0.25">
      <c r="A305" s="141">
        <v>43481</v>
      </c>
      <c r="B305" s="132" t="s">
        <v>856</v>
      </c>
      <c r="C305" s="132" t="s">
        <v>5045</v>
      </c>
      <c r="D305" s="132" t="s">
        <v>2637</v>
      </c>
      <c r="E305" s="371" t="s">
        <v>707</v>
      </c>
      <c r="F305" s="132" t="s">
        <v>8386</v>
      </c>
      <c r="G305" s="375">
        <v>20000</v>
      </c>
      <c r="H305" s="210"/>
      <c r="I305" s="142"/>
    </row>
    <row r="306" spans="1:9" ht="30" customHeight="1" x14ac:dyDescent="0.25">
      <c r="A306" s="141">
        <v>43481</v>
      </c>
      <c r="B306" s="132" t="s">
        <v>856</v>
      </c>
      <c r="C306" s="132" t="s">
        <v>5046</v>
      </c>
      <c r="D306" s="132" t="s">
        <v>5047</v>
      </c>
      <c r="E306" s="371" t="s">
        <v>707</v>
      </c>
      <c r="F306" s="132" t="s">
        <v>8429</v>
      </c>
      <c r="G306" s="375">
        <v>40000</v>
      </c>
      <c r="H306" s="210"/>
      <c r="I306" s="142"/>
    </row>
    <row r="307" spans="1:9" ht="30" customHeight="1" x14ac:dyDescent="0.25">
      <c r="A307" s="141">
        <v>43481</v>
      </c>
      <c r="B307" s="132" t="s">
        <v>856</v>
      </c>
      <c r="C307" s="132">
        <v>981610008</v>
      </c>
      <c r="D307" s="132" t="s">
        <v>5048</v>
      </c>
      <c r="E307" s="371" t="s">
        <v>707</v>
      </c>
      <c r="F307" s="132" t="s">
        <v>8428</v>
      </c>
      <c r="G307" s="375">
        <v>49200</v>
      </c>
      <c r="H307" s="210"/>
      <c r="I307" s="142"/>
    </row>
    <row r="308" spans="1:9" ht="30" customHeight="1" x14ac:dyDescent="0.25">
      <c r="A308" s="141">
        <v>43481</v>
      </c>
      <c r="B308" s="132" t="s">
        <v>856</v>
      </c>
      <c r="C308" s="132" t="s">
        <v>5049</v>
      </c>
      <c r="D308" s="132" t="s">
        <v>5050</v>
      </c>
      <c r="E308" s="371" t="s">
        <v>707</v>
      </c>
      <c r="F308" s="132" t="s">
        <v>8430</v>
      </c>
      <c r="G308" s="375">
        <v>49504.95</v>
      </c>
      <c r="H308" s="210"/>
      <c r="I308" s="142"/>
    </row>
    <row r="309" spans="1:9" ht="30" customHeight="1" x14ac:dyDescent="0.25">
      <c r="A309" s="141">
        <v>43481</v>
      </c>
      <c r="B309" s="132" t="s">
        <v>856</v>
      </c>
      <c r="C309" s="132">
        <v>981610010</v>
      </c>
      <c r="D309" s="132" t="s">
        <v>5051</v>
      </c>
      <c r="E309" s="371" t="s">
        <v>707</v>
      </c>
      <c r="F309" s="132" t="s">
        <v>8428</v>
      </c>
      <c r="G309" s="375">
        <v>49550</v>
      </c>
      <c r="H309" s="210"/>
      <c r="I309" s="142"/>
    </row>
    <row r="310" spans="1:9" ht="30" customHeight="1" x14ac:dyDescent="0.25">
      <c r="A310" s="141">
        <v>43481</v>
      </c>
      <c r="B310" s="132" t="s">
        <v>856</v>
      </c>
      <c r="C310" s="132" t="s">
        <v>5052</v>
      </c>
      <c r="D310" s="132" t="s">
        <v>2587</v>
      </c>
      <c r="E310" s="371" t="s">
        <v>707</v>
      </c>
      <c r="F310" s="132" t="s">
        <v>8388</v>
      </c>
      <c r="G310" s="375">
        <v>56000</v>
      </c>
      <c r="H310" s="210"/>
      <c r="I310" s="142"/>
    </row>
    <row r="311" spans="1:9" ht="30" customHeight="1" x14ac:dyDescent="0.25">
      <c r="A311" s="141">
        <v>43481</v>
      </c>
      <c r="B311" s="132" t="s">
        <v>856</v>
      </c>
      <c r="C311" s="132" t="s">
        <v>5053</v>
      </c>
      <c r="D311" s="132" t="s">
        <v>5054</v>
      </c>
      <c r="E311" s="371" t="s">
        <v>707</v>
      </c>
      <c r="F311" s="132" t="s">
        <v>8431</v>
      </c>
      <c r="G311" s="375">
        <v>60000</v>
      </c>
      <c r="H311" s="210"/>
      <c r="I311" s="142"/>
    </row>
    <row r="312" spans="1:9" ht="30" customHeight="1" x14ac:dyDescent="0.25">
      <c r="A312" s="141">
        <v>43481</v>
      </c>
      <c r="B312" s="132" t="s">
        <v>856</v>
      </c>
      <c r="C312" s="132" t="s">
        <v>5055</v>
      </c>
      <c r="D312" s="132" t="s">
        <v>5056</v>
      </c>
      <c r="E312" s="371" t="s">
        <v>707</v>
      </c>
      <c r="F312" s="132" t="s">
        <v>8339</v>
      </c>
      <c r="G312" s="375">
        <v>60000</v>
      </c>
      <c r="H312" s="210"/>
      <c r="I312" s="142"/>
    </row>
    <row r="313" spans="1:9" ht="30" customHeight="1" x14ac:dyDescent="0.25">
      <c r="A313" s="141">
        <v>43481</v>
      </c>
      <c r="B313" s="132" t="s">
        <v>856</v>
      </c>
      <c r="C313" s="132" t="s">
        <v>5057</v>
      </c>
      <c r="D313" s="132" t="s">
        <v>5058</v>
      </c>
      <c r="E313" s="371" t="s">
        <v>707</v>
      </c>
      <c r="F313" s="132" t="s">
        <v>8432</v>
      </c>
      <c r="G313" s="375">
        <v>60000</v>
      </c>
      <c r="H313" s="210"/>
      <c r="I313" s="142"/>
    </row>
    <row r="314" spans="1:9" ht="30" customHeight="1" x14ac:dyDescent="0.25">
      <c r="A314" s="141">
        <v>43481</v>
      </c>
      <c r="B314" s="132" t="s">
        <v>856</v>
      </c>
      <c r="C314" s="132" t="s">
        <v>5059</v>
      </c>
      <c r="D314" s="132" t="s">
        <v>5060</v>
      </c>
      <c r="E314" s="371" t="s">
        <v>707</v>
      </c>
      <c r="F314" s="132" t="s">
        <v>8270</v>
      </c>
      <c r="G314" s="375">
        <v>60000</v>
      </c>
      <c r="H314" s="210"/>
      <c r="I314" s="142"/>
    </row>
    <row r="315" spans="1:9" ht="30" customHeight="1" x14ac:dyDescent="0.25">
      <c r="A315" s="141">
        <v>43481</v>
      </c>
      <c r="B315" s="132" t="s">
        <v>856</v>
      </c>
      <c r="C315" s="132" t="s">
        <v>5061</v>
      </c>
      <c r="D315" s="132" t="s">
        <v>2626</v>
      </c>
      <c r="E315" s="371" t="s">
        <v>707</v>
      </c>
      <c r="F315" s="132" t="s">
        <v>8433</v>
      </c>
      <c r="G315" s="375">
        <v>70900</v>
      </c>
      <c r="H315" s="210"/>
      <c r="I315" s="142"/>
    </row>
    <row r="316" spans="1:9" ht="30" customHeight="1" x14ac:dyDescent="0.25">
      <c r="A316" s="141">
        <v>43481</v>
      </c>
      <c r="B316" s="132" t="s">
        <v>856</v>
      </c>
      <c r="C316" s="132" t="s">
        <v>5062</v>
      </c>
      <c r="D316" s="132" t="s">
        <v>5063</v>
      </c>
      <c r="E316" s="371" t="s">
        <v>707</v>
      </c>
      <c r="F316" s="132" t="s">
        <v>8370</v>
      </c>
      <c r="G316" s="375">
        <v>99000</v>
      </c>
      <c r="H316" s="210"/>
      <c r="I316" s="142"/>
    </row>
    <row r="317" spans="1:9" ht="30" customHeight="1" x14ac:dyDescent="0.25">
      <c r="A317" s="141">
        <v>43481</v>
      </c>
      <c r="B317" s="132" t="s">
        <v>856</v>
      </c>
      <c r="C317" s="132" t="s">
        <v>5064</v>
      </c>
      <c r="D317" s="132" t="s">
        <v>2588</v>
      </c>
      <c r="E317" s="371" t="s">
        <v>707</v>
      </c>
      <c r="F317" s="132" t="s">
        <v>8270</v>
      </c>
      <c r="G317" s="375">
        <v>100000</v>
      </c>
      <c r="H317" s="210"/>
      <c r="I317" s="142"/>
    </row>
    <row r="318" spans="1:9" ht="30" customHeight="1" x14ac:dyDescent="0.25">
      <c r="A318" s="141">
        <v>43481</v>
      </c>
      <c r="B318" s="132" t="s">
        <v>856</v>
      </c>
      <c r="C318" s="132">
        <v>38254861</v>
      </c>
      <c r="D318" s="132" t="s">
        <v>2424</v>
      </c>
      <c r="E318" s="371" t="s">
        <v>707</v>
      </c>
      <c r="F318" s="132" t="s">
        <v>8365</v>
      </c>
      <c r="G318" s="375">
        <v>100000</v>
      </c>
      <c r="H318" s="210"/>
      <c r="I318" s="142"/>
    </row>
    <row r="319" spans="1:9" ht="30" customHeight="1" x14ac:dyDescent="0.25">
      <c r="A319" s="141">
        <v>43481</v>
      </c>
      <c r="B319" s="132" t="s">
        <v>856</v>
      </c>
      <c r="C319" s="132" t="s">
        <v>5065</v>
      </c>
      <c r="D319" s="132" t="s">
        <v>2571</v>
      </c>
      <c r="E319" s="371" t="s">
        <v>707</v>
      </c>
      <c r="F319" s="132" t="s">
        <v>8270</v>
      </c>
      <c r="G319" s="375">
        <v>120000</v>
      </c>
      <c r="H319" s="210"/>
      <c r="I319" s="142"/>
    </row>
    <row r="320" spans="1:9" ht="30" customHeight="1" x14ac:dyDescent="0.25">
      <c r="A320" s="141">
        <v>43481</v>
      </c>
      <c r="B320" s="132" t="s">
        <v>856</v>
      </c>
      <c r="C320" s="132" t="s">
        <v>5066</v>
      </c>
      <c r="D320" s="132" t="s">
        <v>5067</v>
      </c>
      <c r="E320" s="371" t="s">
        <v>707</v>
      </c>
      <c r="F320" s="132" t="s">
        <v>8372</v>
      </c>
      <c r="G320" s="375">
        <v>120000</v>
      </c>
      <c r="H320" s="210"/>
      <c r="I320" s="142"/>
    </row>
    <row r="321" spans="1:9" ht="30" customHeight="1" x14ac:dyDescent="0.25">
      <c r="A321" s="141">
        <v>43481</v>
      </c>
      <c r="B321" s="132" t="s">
        <v>856</v>
      </c>
      <c r="C321" s="132" t="s">
        <v>5068</v>
      </c>
      <c r="D321" s="132" t="s">
        <v>5069</v>
      </c>
      <c r="E321" s="371" t="s">
        <v>707</v>
      </c>
      <c r="F321" s="132" t="s">
        <v>8434</v>
      </c>
      <c r="G321" s="375">
        <v>120000</v>
      </c>
      <c r="H321" s="210"/>
      <c r="I321" s="142"/>
    </row>
    <row r="322" spans="1:9" ht="30" customHeight="1" x14ac:dyDescent="0.25">
      <c r="A322" s="141">
        <v>43481</v>
      </c>
      <c r="B322" s="132" t="s">
        <v>856</v>
      </c>
      <c r="C322" s="132">
        <v>9001588049</v>
      </c>
      <c r="D322" s="132" t="s">
        <v>4711</v>
      </c>
      <c r="E322" s="371" t="s">
        <v>707</v>
      </c>
      <c r="F322" s="132" t="s">
        <v>8332</v>
      </c>
      <c r="G322" s="375">
        <v>130000</v>
      </c>
      <c r="H322" s="210"/>
      <c r="I322" s="142"/>
    </row>
    <row r="323" spans="1:9" ht="30" customHeight="1" x14ac:dyDescent="0.25">
      <c r="A323" s="141">
        <v>43481</v>
      </c>
      <c r="B323" s="132" t="s">
        <v>856</v>
      </c>
      <c r="C323" s="132">
        <v>9001588041</v>
      </c>
      <c r="D323" s="132" t="s">
        <v>4711</v>
      </c>
      <c r="E323" s="371" t="s">
        <v>707</v>
      </c>
      <c r="F323" s="132" t="s">
        <v>8332</v>
      </c>
      <c r="G323" s="375">
        <v>130000</v>
      </c>
      <c r="H323" s="210"/>
      <c r="I323" s="142"/>
    </row>
    <row r="324" spans="1:9" ht="30" customHeight="1" x14ac:dyDescent="0.25">
      <c r="A324" s="141">
        <v>43481</v>
      </c>
      <c r="B324" s="132" t="s">
        <v>856</v>
      </c>
      <c r="C324" s="132">
        <v>9001588052</v>
      </c>
      <c r="D324" s="132" t="s">
        <v>4711</v>
      </c>
      <c r="E324" s="371" t="s">
        <v>707</v>
      </c>
      <c r="F324" s="132" t="s">
        <v>8332</v>
      </c>
      <c r="G324" s="375">
        <v>130000</v>
      </c>
      <c r="H324" s="210"/>
      <c r="I324" s="142"/>
    </row>
    <row r="325" spans="1:9" ht="30" customHeight="1" x14ac:dyDescent="0.25">
      <c r="A325" s="141">
        <v>43481</v>
      </c>
      <c r="B325" s="132" t="s">
        <v>856</v>
      </c>
      <c r="C325" s="132">
        <v>38238466</v>
      </c>
      <c r="D325" s="132" t="s">
        <v>2623</v>
      </c>
      <c r="E325" s="371" t="s">
        <v>707</v>
      </c>
      <c r="F325" s="132" t="s">
        <v>8435</v>
      </c>
      <c r="G325" s="375">
        <v>130000</v>
      </c>
      <c r="H325" s="210"/>
      <c r="I325" s="142"/>
    </row>
    <row r="326" spans="1:9" ht="30" customHeight="1" x14ac:dyDescent="0.25">
      <c r="A326" s="141">
        <v>43481</v>
      </c>
      <c r="B326" s="132" t="s">
        <v>856</v>
      </c>
      <c r="C326" s="132">
        <v>4759110</v>
      </c>
      <c r="D326" s="132" t="s">
        <v>2657</v>
      </c>
      <c r="E326" s="371" t="s">
        <v>707</v>
      </c>
      <c r="F326" s="132" t="s">
        <v>8332</v>
      </c>
      <c r="G326" s="375">
        <v>140000</v>
      </c>
      <c r="H326" s="210"/>
      <c r="I326" s="142"/>
    </row>
    <row r="327" spans="1:9" ht="30" customHeight="1" x14ac:dyDescent="0.25">
      <c r="A327" s="141">
        <v>43481</v>
      </c>
      <c r="B327" s="132" t="s">
        <v>856</v>
      </c>
      <c r="C327" s="132">
        <v>4759117</v>
      </c>
      <c r="D327" s="132" t="s">
        <v>4863</v>
      </c>
      <c r="E327" s="371" t="s">
        <v>707</v>
      </c>
      <c r="F327" s="132" t="s">
        <v>8390</v>
      </c>
      <c r="G327" s="375">
        <v>140000</v>
      </c>
      <c r="H327" s="210"/>
      <c r="I327" s="142"/>
    </row>
    <row r="328" spans="1:9" ht="30" customHeight="1" x14ac:dyDescent="0.25">
      <c r="A328" s="141">
        <v>43481</v>
      </c>
      <c r="B328" s="132" t="s">
        <v>856</v>
      </c>
      <c r="C328" s="132" t="s">
        <v>5070</v>
      </c>
      <c r="D328" s="132" t="s">
        <v>5071</v>
      </c>
      <c r="E328" s="371" t="s">
        <v>707</v>
      </c>
      <c r="F328" s="132" t="s">
        <v>8270</v>
      </c>
      <c r="G328" s="375">
        <v>140000</v>
      </c>
      <c r="H328" s="210"/>
      <c r="I328" s="142"/>
    </row>
    <row r="329" spans="1:9" ht="30" customHeight="1" x14ac:dyDescent="0.25">
      <c r="A329" s="141">
        <v>43481</v>
      </c>
      <c r="B329" s="132" t="s">
        <v>856</v>
      </c>
      <c r="C329" s="132" t="s">
        <v>5072</v>
      </c>
      <c r="D329" s="132" t="s">
        <v>5073</v>
      </c>
      <c r="E329" s="371" t="s">
        <v>707</v>
      </c>
      <c r="F329" s="132" t="s">
        <v>8436</v>
      </c>
      <c r="G329" s="375">
        <v>150000</v>
      </c>
      <c r="H329" s="210"/>
      <c r="I329" s="142"/>
    </row>
    <row r="330" spans="1:9" ht="30" customHeight="1" x14ac:dyDescent="0.25">
      <c r="A330" s="141">
        <v>43481</v>
      </c>
      <c r="B330" s="132" t="s">
        <v>856</v>
      </c>
      <c r="C330" s="132" t="s">
        <v>5074</v>
      </c>
      <c r="D330" s="132" t="s">
        <v>5075</v>
      </c>
      <c r="E330" s="371" t="s">
        <v>707</v>
      </c>
      <c r="F330" s="132" t="s">
        <v>8437</v>
      </c>
      <c r="G330" s="375">
        <v>152500</v>
      </c>
      <c r="H330" s="210"/>
      <c r="I330" s="142"/>
    </row>
    <row r="331" spans="1:9" ht="30" customHeight="1" x14ac:dyDescent="0.25">
      <c r="A331" s="141">
        <v>43481</v>
      </c>
      <c r="B331" s="132" t="s">
        <v>856</v>
      </c>
      <c r="C331" s="132" t="s">
        <v>5076</v>
      </c>
      <c r="D331" s="132" t="s">
        <v>4551</v>
      </c>
      <c r="E331" s="371" t="s">
        <v>707</v>
      </c>
      <c r="F331" s="132" t="s">
        <v>8297</v>
      </c>
      <c r="G331" s="375">
        <v>169000</v>
      </c>
      <c r="H331" s="210"/>
      <c r="I331" s="143"/>
    </row>
    <row r="332" spans="1:9" ht="30" customHeight="1" x14ac:dyDescent="0.25">
      <c r="A332" s="141">
        <v>43481</v>
      </c>
      <c r="B332" s="132" t="s">
        <v>856</v>
      </c>
      <c r="C332" s="132" t="s">
        <v>5077</v>
      </c>
      <c r="D332" s="132" t="s">
        <v>2670</v>
      </c>
      <c r="E332" s="371" t="s">
        <v>707</v>
      </c>
      <c r="F332" s="132" t="s">
        <v>8438</v>
      </c>
      <c r="G332" s="375">
        <v>189000</v>
      </c>
      <c r="H332" s="210"/>
      <c r="I332" s="143"/>
    </row>
    <row r="333" spans="1:9" ht="30" customHeight="1" x14ac:dyDescent="0.25">
      <c r="A333" s="141">
        <v>43481</v>
      </c>
      <c r="B333" s="132" t="s">
        <v>856</v>
      </c>
      <c r="C333" s="132" t="s">
        <v>5078</v>
      </c>
      <c r="D333" s="132" t="s">
        <v>5079</v>
      </c>
      <c r="E333" s="371" t="s">
        <v>707</v>
      </c>
      <c r="F333" s="132" t="s">
        <v>8438</v>
      </c>
      <c r="G333" s="375">
        <v>199000</v>
      </c>
      <c r="H333" s="210"/>
      <c r="I333" s="143"/>
    </row>
    <row r="334" spans="1:9" ht="30" customHeight="1" x14ac:dyDescent="0.25">
      <c r="A334" s="141">
        <v>43481</v>
      </c>
      <c r="B334" s="132" t="s">
        <v>856</v>
      </c>
      <c r="C334" s="132" t="s">
        <v>5080</v>
      </c>
      <c r="D334" s="132" t="s">
        <v>5081</v>
      </c>
      <c r="E334" s="371" t="s">
        <v>707</v>
      </c>
      <c r="F334" s="132" t="s">
        <v>8385</v>
      </c>
      <c r="G334" s="375">
        <v>199000</v>
      </c>
      <c r="H334" s="210"/>
      <c r="I334" s="143"/>
    </row>
    <row r="335" spans="1:9" ht="30" customHeight="1" x14ac:dyDescent="0.25">
      <c r="A335" s="141">
        <v>43481</v>
      </c>
      <c r="B335" s="132" t="s">
        <v>856</v>
      </c>
      <c r="C335" s="132" t="s">
        <v>5082</v>
      </c>
      <c r="D335" s="132" t="s">
        <v>5083</v>
      </c>
      <c r="E335" s="371" t="s">
        <v>707</v>
      </c>
      <c r="F335" s="132" t="s">
        <v>8439</v>
      </c>
      <c r="G335" s="375">
        <v>200000</v>
      </c>
      <c r="H335" s="210"/>
      <c r="I335" s="142"/>
    </row>
    <row r="336" spans="1:9" ht="30" customHeight="1" x14ac:dyDescent="0.25">
      <c r="A336" s="141">
        <v>43481</v>
      </c>
      <c r="B336" s="132" t="s">
        <v>856</v>
      </c>
      <c r="C336" s="132" t="s">
        <v>5084</v>
      </c>
      <c r="D336" s="132" t="s">
        <v>5085</v>
      </c>
      <c r="E336" s="371" t="s">
        <v>707</v>
      </c>
      <c r="F336" s="132" t="s">
        <v>8440</v>
      </c>
      <c r="G336" s="375">
        <v>200000</v>
      </c>
      <c r="H336" s="210"/>
      <c r="I336" s="142"/>
    </row>
    <row r="337" spans="1:9" ht="30" customHeight="1" x14ac:dyDescent="0.25">
      <c r="A337" s="141">
        <v>43481</v>
      </c>
      <c r="B337" s="132" t="s">
        <v>856</v>
      </c>
      <c r="C337" s="132" t="s">
        <v>5086</v>
      </c>
      <c r="D337" s="132" t="s">
        <v>5087</v>
      </c>
      <c r="E337" s="371" t="s">
        <v>707</v>
      </c>
      <c r="F337" s="132" t="s">
        <v>8441</v>
      </c>
      <c r="G337" s="375">
        <v>269000</v>
      </c>
      <c r="H337" s="210"/>
      <c r="I337" s="142"/>
    </row>
    <row r="338" spans="1:9" ht="30" customHeight="1" x14ac:dyDescent="0.25">
      <c r="A338" s="141">
        <v>43481</v>
      </c>
      <c r="B338" s="132" t="s">
        <v>856</v>
      </c>
      <c r="C338" s="132" t="s">
        <v>5088</v>
      </c>
      <c r="D338" s="132" t="s">
        <v>5089</v>
      </c>
      <c r="E338" s="371" t="s">
        <v>707</v>
      </c>
      <c r="F338" s="132" t="s">
        <v>8441</v>
      </c>
      <c r="G338" s="375">
        <v>270000</v>
      </c>
      <c r="H338" s="210"/>
      <c r="I338" s="142"/>
    </row>
    <row r="339" spans="1:9" ht="30" customHeight="1" x14ac:dyDescent="0.25">
      <c r="A339" s="141">
        <v>43481</v>
      </c>
      <c r="B339" s="132" t="s">
        <v>856</v>
      </c>
      <c r="C339" s="132" t="s">
        <v>5090</v>
      </c>
      <c r="D339" s="132" t="s">
        <v>5091</v>
      </c>
      <c r="E339" s="371" t="s">
        <v>707</v>
      </c>
      <c r="F339" s="132" t="s">
        <v>8270</v>
      </c>
      <c r="G339" s="375">
        <v>277000</v>
      </c>
      <c r="H339" s="210"/>
      <c r="I339" s="142"/>
    </row>
    <row r="340" spans="1:9" ht="30" customHeight="1" x14ac:dyDescent="0.25">
      <c r="A340" s="141">
        <v>43481</v>
      </c>
      <c r="B340" s="132" t="s">
        <v>856</v>
      </c>
      <c r="C340" s="132" t="s">
        <v>5092</v>
      </c>
      <c r="D340" s="132" t="s">
        <v>5093</v>
      </c>
      <c r="E340" s="371" t="s">
        <v>707</v>
      </c>
      <c r="F340" s="132" t="s">
        <v>8370</v>
      </c>
      <c r="G340" s="375">
        <v>277000</v>
      </c>
      <c r="H340" s="210"/>
      <c r="I340" s="142"/>
    </row>
    <row r="341" spans="1:9" ht="30" customHeight="1" x14ac:dyDescent="0.25">
      <c r="A341" s="141">
        <v>43481</v>
      </c>
      <c r="B341" s="132" t="s">
        <v>856</v>
      </c>
      <c r="C341" s="132" t="s">
        <v>5094</v>
      </c>
      <c r="D341" s="132" t="s">
        <v>5095</v>
      </c>
      <c r="E341" s="371" t="s">
        <v>707</v>
      </c>
      <c r="F341" s="132" t="s">
        <v>8442</v>
      </c>
      <c r="G341" s="375">
        <v>299999</v>
      </c>
      <c r="H341" s="213"/>
      <c r="I341" s="214"/>
    </row>
    <row r="342" spans="1:9" ht="30" customHeight="1" x14ac:dyDescent="0.25">
      <c r="A342" s="141">
        <v>43482</v>
      </c>
      <c r="B342" s="132" t="s">
        <v>856</v>
      </c>
      <c r="C342" s="132" t="s">
        <v>5096</v>
      </c>
      <c r="D342" s="132" t="s">
        <v>5097</v>
      </c>
      <c r="E342" s="371" t="s">
        <v>707</v>
      </c>
      <c r="F342" s="132" t="s">
        <v>8399</v>
      </c>
      <c r="G342" s="375">
        <v>3960</v>
      </c>
      <c r="H342" s="210"/>
      <c r="I342" s="142"/>
    </row>
    <row r="343" spans="1:9" ht="30" customHeight="1" x14ac:dyDescent="0.25">
      <c r="A343" s="141">
        <v>43482</v>
      </c>
      <c r="B343" s="132" t="s">
        <v>856</v>
      </c>
      <c r="C343" s="132" t="s">
        <v>5098</v>
      </c>
      <c r="D343" s="132" t="s">
        <v>5099</v>
      </c>
      <c r="E343" s="371" t="s">
        <v>707</v>
      </c>
      <c r="F343" s="132" t="s">
        <v>8443</v>
      </c>
      <c r="G343" s="375">
        <v>4000</v>
      </c>
      <c r="H343" s="210"/>
      <c r="I343" s="142"/>
    </row>
    <row r="344" spans="1:9" ht="30" customHeight="1" x14ac:dyDescent="0.25">
      <c r="A344" s="141">
        <v>43482</v>
      </c>
      <c r="B344" s="132" t="s">
        <v>856</v>
      </c>
      <c r="C344" s="132" t="s">
        <v>5100</v>
      </c>
      <c r="D344" s="132" t="s">
        <v>5101</v>
      </c>
      <c r="E344" s="371" t="s">
        <v>707</v>
      </c>
      <c r="F344" s="132" t="s">
        <v>8443</v>
      </c>
      <c r="G344" s="375">
        <v>4000</v>
      </c>
      <c r="H344" s="210"/>
      <c r="I344" s="142"/>
    </row>
    <row r="345" spans="1:9" ht="30" customHeight="1" x14ac:dyDescent="0.25">
      <c r="A345" s="141">
        <v>43482</v>
      </c>
      <c r="B345" s="132" t="s">
        <v>856</v>
      </c>
      <c r="C345" s="132" t="s">
        <v>5102</v>
      </c>
      <c r="D345" s="132" t="s">
        <v>5103</v>
      </c>
      <c r="E345" s="371" t="s">
        <v>707</v>
      </c>
      <c r="F345" s="132" t="s">
        <v>8386</v>
      </c>
      <c r="G345" s="375">
        <v>4000</v>
      </c>
      <c r="H345" s="210"/>
      <c r="I345" s="142"/>
    </row>
    <row r="346" spans="1:9" ht="30" customHeight="1" x14ac:dyDescent="0.25">
      <c r="A346" s="141">
        <v>43482</v>
      </c>
      <c r="B346" s="132" t="s">
        <v>856</v>
      </c>
      <c r="C346" s="132" t="s">
        <v>5104</v>
      </c>
      <c r="D346" s="132" t="s">
        <v>5105</v>
      </c>
      <c r="E346" s="371" t="s">
        <v>707</v>
      </c>
      <c r="F346" s="132" t="s">
        <v>8444</v>
      </c>
      <c r="G346" s="375">
        <v>5000</v>
      </c>
      <c r="H346" s="210"/>
      <c r="I346" s="142"/>
    </row>
    <row r="347" spans="1:9" ht="30" customHeight="1" x14ac:dyDescent="0.25">
      <c r="A347" s="141">
        <v>43482</v>
      </c>
      <c r="B347" s="132" t="s">
        <v>856</v>
      </c>
      <c r="C347" s="132" t="s">
        <v>5106</v>
      </c>
      <c r="D347" s="132" t="s">
        <v>5107</v>
      </c>
      <c r="E347" s="371" t="s">
        <v>707</v>
      </c>
      <c r="F347" s="132" t="s">
        <v>8445</v>
      </c>
      <c r="G347" s="375">
        <v>5000</v>
      </c>
      <c r="H347" s="210"/>
      <c r="I347" s="142"/>
    </row>
    <row r="348" spans="1:9" ht="30" customHeight="1" x14ac:dyDescent="0.25">
      <c r="A348" s="141">
        <v>43482</v>
      </c>
      <c r="B348" s="132" t="s">
        <v>856</v>
      </c>
      <c r="C348" s="132" t="s">
        <v>5108</v>
      </c>
      <c r="D348" s="132" t="s">
        <v>2306</v>
      </c>
      <c r="E348" s="371" t="s">
        <v>707</v>
      </c>
      <c r="F348" s="132" t="s">
        <v>8370</v>
      </c>
      <c r="G348" s="375">
        <v>5000</v>
      </c>
      <c r="H348" s="210"/>
      <c r="I348" s="142"/>
    </row>
    <row r="349" spans="1:9" ht="30" customHeight="1" x14ac:dyDescent="0.25">
      <c r="A349" s="141">
        <v>43482</v>
      </c>
      <c r="B349" s="132" t="s">
        <v>856</v>
      </c>
      <c r="C349" s="132" t="s">
        <v>5109</v>
      </c>
      <c r="D349" s="132" t="s">
        <v>2579</v>
      </c>
      <c r="E349" s="371" t="s">
        <v>707</v>
      </c>
      <c r="F349" s="132" t="s">
        <v>8300</v>
      </c>
      <c r="G349" s="375">
        <v>6000</v>
      </c>
      <c r="H349" s="210"/>
      <c r="I349" s="142"/>
    </row>
    <row r="350" spans="1:9" ht="30" customHeight="1" x14ac:dyDescent="0.25">
      <c r="A350" s="141">
        <v>43482</v>
      </c>
      <c r="B350" s="132" t="s">
        <v>856</v>
      </c>
      <c r="C350" s="132" t="s">
        <v>5110</v>
      </c>
      <c r="D350" s="132" t="s">
        <v>5111</v>
      </c>
      <c r="E350" s="371" t="s">
        <v>707</v>
      </c>
      <c r="F350" s="132" t="s">
        <v>8396</v>
      </c>
      <c r="G350" s="375">
        <v>8415</v>
      </c>
      <c r="H350" s="210"/>
      <c r="I350" s="142"/>
    </row>
    <row r="351" spans="1:9" ht="30" customHeight="1" x14ac:dyDescent="0.25">
      <c r="A351" s="141">
        <v>43482</v>
      </c>
      <c r="B351" s="132" t="s">
        <v>856</v>
      </c>
      <c r="C351" s="132" t="s">
        <v>5112</v>
      </c>
      <c r="D351" s="132" t="s">
        <v>5113</v>
      </c>
      <c r="E351" s="371" t="s">
        <v>707</v>
      </c>
      <c r="F351" s="132" t="s">
        <v>8430</v>
      </c>
      <c r="G351" s="375">
        <v>8415.84</v>
      </c>
      <c r="H351" s="210"/>
      <c r="I351" s="142"/>
    </row>
    <row r="352" spans="1:9" ht="30" customHeight="1" x14ac:dyDescent="0.25">
      <c r="A352" s="141">
        <v>43482</v>
      </c>
      <c r="B352" s="132" t="s">
        <v>856</v>
      </c>
      <c r="C352" s="132" t="s">
        <v>5114</v>
      </c>
      <c r="D352" s="132" t="s">
        <v>5115</v>
      </c>
      <c r="E352" s="371" t="s">
        <v>707</v>
      </c>
      <c r="F352" s="132" t="s">
        <v>8386</v>
      </c>
      <c r="G352" s="375">
        <v>10000</v>
      </c>
      <c r="H352" s="210"/>
      <c r="I352" s="142"/>
    </row>
    <row r="353" spans="1:9" ht="30" customHeight="1" x14ac:dyDescent="0.25">
      <c r="A353" s="141">
        <v>43482</v>
      </c>
      <c r="B353" s="132" t="s">
        <v>856</v>
      </c>
      <c r="C353" s="132" t="s">
        <v>5116</v>
      </c>
      <c r="D353" s="132" t="s">
        <v>2637</v>
      </c>
      <c r="E353" s="371" t="s">
        <v>707</v>
      </c>
      <c r="F353" s="132" t="s">
        <v>8443</v>
      </c>
      <c r="G353" s="375">
        <v>10000</v>
      </c>
      <c r="H353" s="210"/>
      <c r="I353" s="142"/>
    </row>
    <row r="354" spans="1:9" ht="30" customHeight="1" x14ac:dyDescent="0.25">
      <c r="A354" s="141">
        <v>43482</v>
      </c>
      <c r="B354" s="132" t="s">
        <v>856</v>
      </c>
      <c r="C354" s="132" t="s">
        <v>5117</v>
      </c>
      <c r="D354" s="132" t="s">
        <v>5118</v>
      </c>
      <c r="E354" s="371" t="s">
        <v>707</v>
      </c>
      <c r="F354" s="132" t="s">
        <v>8270</v>
      </c>
      <c r="G354" s="375">
        <v>12705</v>
      </c>
      <c r="H354" s="210"/>
      <c r="I354" s="143"/>
    </row>
    <row r="355" spans="1:9" ht="30" customHeight="1" x14ac:dyDescent="0.25">
      <c r="A355" s="141">
        <v>43482</v>
      </c>
      <c r="B355" s="132" t="s">
        <v>856</v>
      </c>
      <c r="C355" s="132" t="s">
        <v>5119</v>
      </c>
      <c r="D355" s="132" t="s">
        <v>5120</v>
      </c>
      <c r="E355" s="371" t="s">
        <v>707</v>
      </c>
      <c r="F355" s="132" t="s">
        <v>8270</v>
      </c>
      <c r="G355" s="375">
        <v>14000</v>
      </c>
      <c r="H355" s="210"/>
      <c r="I355" s="142"/>
    </row>
    <row r="356" spans="1:9" ht="30" customHeight="1" x14ac:dyDescent="0.25">
      <c r="A356" s="141">
        <v>43482</v>
      </c>
      <c r="B356" s="132" t="s">
        <v>856</v>
      </c>
      <c r="C356" s="132" t="s">
        <v>5121</v>
      </c>
      <c r="D356" s="132" t="s">
        <v>2634</v>
      </c>
      <c r="E356" s="371" t="s">
        <v>707</v>
      </c>
      <c r="F356" s="132" t="s">
        <v>8270</v>
      </c>
      <c r="G356" s="375">
        <v>14100</v>
      </c>
      <c r="H356" s="210"/>
      <c r="I356" s="142"/>
    </row>
    <row r="357" spans="1:9" ht="30" customHeight="1" x14ac:dyDescent="0.25">
      <c r="A357" s="141">
        <v>43482</v>
      </c>
      <c r="B357" s="132" t="s">
        <v>856</v>
      </c>
      <c r="C357" s="132" t="s">
        <v>5122</v>
      </c>
      <c r="D357" s="132" t="s">
        <v>5123</v>
      </c>
      <c r="E357" s="371" t="s">
        <v>707</v>
      </c>
      <c r="F357" s="132" t="s">
        <v>8270</v>
      </c>
      <c r="G357" s="375">
        <v>14200</v>
      </c>
      <c r="H357" s="210"/>
      <c r="I357" s="142"/>
    </row>
    <row r="358" spans="1:9" ht="30" customHeight="1" x14ac:dyDescent="0.25">
      <c r="A358" s="141">
        <v>43482</v>
      </c>
      <c r="B358" s="132" t="s">
        <v>856</v>
      </c>
      <c r="C358" s="132" t="s">
        <v>5124</v>
      </c>
      <c r="D358" s="132" t="s">
        <v>5125</v>
      </c>
      <c r="E358" s="371" t="s">
        <v>707</v>
      </c>
      <c r="F358" s="132" t="s">
        <v>8270</v>
      </c>
      <c r="G358" s="375">
        <v>14300</v>
      </c>
      <c r="H358" s="210"/>
      <c r="I358" s="142"/>
    </row>
    <row r="359" spans="1:9" ht="30" customHeight="1" x14ac:dyDescent="0.25">
      <c r="A359" s="141">
        <v>43482</v>
      </c>
      <c r="B359" s="132" t="s">
        <v>856</v>
      </c>
      <c r="C359" s="132" t="s">
        <v>5126</v>
      </c>
      <c r="D359" s="132" t="s">
        <v>5127</v>
      </c>
      <c r="E359" s="371" t="s">
        <v>707</v>
      </c>
      <c r="F359" s="132" t="s">
        <v>8446</v>
      </c>
      <c r="G359" s="375">
        <v>14580</v>
      </c>
      <c r="H359" s="210"/>
      <c r="I359" s="142"/>
    </row>
    <row r="360" spans="1:9" ht="30" customHeight="1" x14ac:dyDescent="0.25">
      <c r="A360" s="141">
        <v>43482</v>
      </c>
      <c r="B360" s="132" t="s">
        <v>856</v>
      </c>
      <c r="C360" s="132" t="s">
        <v>5128</v>
      </c>
      <c r="D360" s="132" t="s">
        <v>5129</v>
      </c>
      <c r="E360" s="371" t="s">
        <v>707</v>
      </c>
      <c r="F360" s="132" t="s">
        <v>8447</v>
      </c>
      <c r="G360" s="375">
        <v>14620</v>
      </c>
      <c r="H360" s="210"/>
      <c r="I360" s="142"/>
    </row>
    <row r="361" spans="1:9" ht="30" customHeight="1" x14ac:dyDescent="0.25">
      <c r="A361" s="141">
        <v>43482</v>
      </c>
      <c r="B361" s="132" t="s">
        <v>856</v>
      </c>
      <c r="C361" s="132" t="s">
        <v>5130</v>
      </c>
      <c r="D361" s="132" t="s">
        <v>5131</v>
      </c>
      <c r="E361" s="371" t="s">
        <v>707</v>
      </c>
      <c r="F361" s="132" t="s">
        <v>8448</v>
      </c>
      <c r="G361" s="375">
        <v>14670</v>
      </c>
      <c r="H361" s="210"/>
      <c r="I361" s="142"/>
    </row>
    <row r="362" spans="1:9" ht="30" customHeight="1" x14ac:dyDescent="0.25">
      <c r="A362" s="141">
        <v>43482</v>
      </c>
      <c r="B362" s="132" t="s">
        <v>856</v>
      </c>
      <c r="C362" s="132" t="s">
        <v>5132</v>
      </c>
      <c r="D362" s="132" t="s">
        <v>2575</v>
      </c>
      <c r="E362" s="371" t="s">
        <v>707</v>
      </c>
      <c r="F362" s="132" t="s">
        <v>8449</v>
      </c>
      <c r="G362" s="375">
        <v>14700</v>
      </c>
      <c r="H362" s="210"/>
      <c r="I362" s="142"/>
    </row>
    <row r="363" spans="1:9" ht="30" customHeight="1" x14ac:dyDescent="0.25">
      <c r="A363" s="141">
        <v>43482</v>
      </c>
      <c r="B363" s="132" t="s">
        <v>856</v>
      </c>
      <c r="C363" s="132" t="s">
        <v>5133</v>
      </c>
      <c r="D363" s="132" t="s">
        <v>5134</v>
      </c>
      <c r="E363" s="371" t="s">
        <v>707</v>
      </c>
      <c r="F363" s="132" t="s">
        <v>8450</v>
      </c>
      <c r="G363" s="375">
        <v>14700</v>
      </c>
      <c r="H363" s="210"/>
      <c r="I363" s="142"/>
    </row>
    <row r="364" spans="1:9" ht="30" customHeight="1" x14ac:dyDescent="0.25">
      <c r="A364" s="141">
        <v>43482</v>
      </c>
      <c r="B364" s="132" t="s">
        <v>856</v>
      </c>
      <c r="C364" s="132" t="s">
        <v>5135</v>
      </c>
      <c r="D364" s="132" t="s">
        <v>5136</v>
      </c>
      <c r="E364" s="371" t="s">
        <v>707</v>
      </c>
      <c r="F364" s="132" t="s">
        <v>8420</v>
      </c>
      <c r="G364" s="375">
        <v>14706</v>
      </c>
      <c r="H364" s="210"/>
      <c r="I364" s="142"/>
    </row>
    <row r="365" spans="1:9" ht="30" customHeight="1" x14ac:dyDescent="0.25">
      <c r="A365" s="141">
        <v>43482</v>
      </c>
      <c r="B365" s="132" t="s">
        <v>856</v>
      </c>
      <c r="C365" s="132" t="s">
        <v>5137</v>
      </c>
      <c r="D365" s="132" t="s">
        <v>5138</v>
      </c>
      <c r="E365" s="371" t="s">
        <v>707</v>
      </c>
      <c r="F365" s="132" t="s">
        <v>8420</v>
      </c>
      <c r="G365" s="375">
        <v>14810</v>
      </c>
      <c r="H365" s="210"/>
      <c r="I365" s="142"/>
    </row>
    <row r="366" spans="1:9" ht="30" customHeight="1" x14ac:dyDescent="0.25">
      <c r="A366" s="141">
        <v>43482</v>
      </c>
      <c r="B366" s="132" t="s">
        <v>856</v>
      </c>
      <c r="C366" s="132" t="s">
        <v>5139</v>
      </c>
      <c r="D366" s="132" t="s">
        <v>5140</v>
      </c>
      <c r="E366" s="371" t="s">
        <v>707</v>
      </c>
      <c r="F366" s="132" t="s">
        <v>8451</v>
      </c>
      <c r="G366" s="375">
        <v>14810</v>
      </c>
      <c r="H366" s="210"/>
      <c r="I366" s="142"/>
    </row>
    <row r="367" spans="1:9" ht="30" customHeight="1" x14ac:dyDescent="0.25">
      <c r="A367" s="141">
        <v>43482</v>
      </c>
      <c r="B367" s="132" t="s">
        <v>856</v>
      </c>
      <c r="C367" s="132" t="s">
        <v>5141</v>
      </c>
      <c r="D367" s="132" t="s">
        <v>5142</v>
      </c>
      <c r="E367" s="371" t="s">
        <v>707</v>
      </c>
      <c r="F367" s="132" t="s">
        <v>8452</v>
      </c>
      <c r="G367" s="375">
        <v>14815</v>
      </c>
      <c r="H367" s="210"/>
      <c r="I367" s="142"/>
    </row>
    <row r="368" spans="1:9" ht="30" customHeight="1" x14ac:dyDescent="0.25">
      <c r="A368" s="141">
        <v>43482</v>
      </c>
      <c r="B368" s="132" t="s">
        <v>856</v>
      </c>
      <c r="C368" s="132" t="s">
        <v>5143</v>
      </c>
      <c r="D368" s="132" t="s">
        <v>5144</v>
      </c>
      <c r="E368" s="371" t="s">
        <v>707</v>
      </c>
      <c r="F368" s="132" t="s">
        <v>8453</v>
      </c>
      <c r="G368" s="375">
        <v>14830</v>
      </c>
      <c r="H368" s="210"/>
      <c r="I368" s="142"/>
    </row>
    <row r="369" spans="1:9" ht="30" customHeight="1" x14ac:dyDescent="0.25">
      <c r="A369" s="141">
        <v>43482</v>
      </c>
      <c r="B369" s="132" t="s">
        <v>856</v>
      </c>
      <c r="C369" s="132" t="s">
        <v>5145</v>
      </c>
      <c r="D369" s="132" t="s">
        <v>5146</v>
      </c>
      <c r="E369" s="371" t="s">
        <v>707</v>
      </c>
      <c r="F369" s="132" t="s">
        <v>8454</v>
      </c>
      <c r="G369" s="375">
        <v>14830</v>
      </c>
      <c r="H369" s="210"/>
      <c r="I369" s="142"/>
    </row>
    <row r="370" spans="1:9" ht="30" customHeight="1" x14ac:dyDescent="0.25">
      <c r="A370" s="141">
        <v>43482</v>
      </c>
      <c r="B370" s="132" t="s">
        <v>856</v>
      </c>
      <c r="C370" s="132" t="s">
        <v>5147</v>
      </c>
      <c r="D370" s="132" t="s">
        <v>5148</v>
      </c>
      <c r="E370" s="371" t="s">
        <v>707</v>
      </c>
      <c r="F370" s="132" t="s">
        <v>8455</v>
      </c>
      <c r="G370" s="375">
        <v>14835</v>
      </c>
      <c r="H370" s="210"/>
      <c r="I370" s="142"/>
    </row>
    <row r="371" spans="1:9" ht="30" customHeight="1" x14ac:dyDescent="0.25">
      <c r="A371" s="141">
        <v>43482</v>
      </c>
      <c r="B371" s="132" t="s">
        <v>856</v>
      </c>
      <c r="C371" s="132" t="s">
        <v>5149</v>
      </c>
      <c r="D371" s="132" t="s">
        <v>5150</v>
      </c>
      <c r="E371" s="371" t="s">
        <v>707</v>
      </c>
      <c r="F371" s="132" t="s">
        <v>8420</v>
      </c>
      <c r="G371" s="375">
        <v>14850</v>
      </c>
      <c r="H371" s="210"/>
      <c r="I371" s="142"/>
    </row>
    <row r="372" spans="1:9" ht="30" customHeight="1" x14ac:dyDescent="0.25">
      <c r="A372" s="141">
        <v>43482</v>
      </c>
      <c r="B372" s="132" t="s">
        <v>856</v>
      </c>
      <c r="C372" s="132" t="s">
        <v>5151</v>
      </c>
      <c r="D372" s="132" t="s">
        <v>5152</v>
      </c>
      <c r="E372" s="371" t="s">
        <v>707</v>
      </c>
      <c r="F372" s="132" t="s">
        <v>8456</v>
      </c>
      <c r="G372" s="375">
        <v>14850</v>
      </c>
      <c r="H372" s="210"/>
      <c r="I372" s="142"/>
    </row>
    <row r="373" spans="1:9" ht="30" customHeight="1" x14ac:dyDescent="0.25">
      <c r="A373" s="141">
        <v>43482</v>
      </c>
      <c r="B373" s="132" t="s">
        <v>856</v>
      </c>
      <c r="C373" s="132" t="s">
        <v>5153</v>
      </c>
      <c r="D373" s="132" t="s">
        <v>5154</v>
      </c>
      <c r="E373" s="371" t="s">
        <v>707</v>
      </c>
      <c r="F373" s="132" t="s">
        <v>8457</v>
      </c>
      <c r="G373" s="375">
        <v>14865</v>
      </c>
      <c r="H373" s="210"/>
      <c r="I373" s="142"/>
    </row>
    <row r="374" spans="1:9" ht="30" customHeight="1" x14ac:dyDescent="0.25">
      <c r="A374" s="141">
        <v>43482</v>
      </c>
      <c r="B374" s="132" t="s">
        <v>856</v>
      </c>
      <c r="C374" s="132" t="s">
        <v>5155</v>
      </c>
      <c r="D374" s="132" t="s">
        <v>5156</v>
      </c>
      <c r="E374" s="371" t="s">
        <v>707</v>
      </c>
      <c r="F374" s="132" t="s">
        <v>8458</v>
      </c>
      <c r="G374" s="375">
        <v>14880</v>
      </c>
      <c r="H374" s="210"/>
      <c r="I374" s="142"/>
    </row>
    <row r="375" spans="1:9" ht="30" customHeight="1" x14ac:dyDescent="0.25">
      <c r="A375" s="141">
        <v>43482</v>
      </c>
      <c r="B375" s="132" t="s">
        <v>856</v>
      </c>
      <c r="C375" s="132" t="s">
        <v>5157</v>
      </c>
      <c r="D375" s="132" t="s">
        <v>5158</v>
      </c>
      <c r="E375" s="371" t="s">
        <v>707</v>
      </c>
      <c r="F375" s="132" t="s">
        <v>8459</v>
      </c>
      <c r="G375" s="375">
        <v>14890</v>
      </c>
      <c r="H375" s="210"/>
      <c r="I375" s="142"/>
    </row>
    <row r="376" spans="1:9" ht="30" customHeight="1" x14ac:dyDescent="0.25">
      <c r="A376" s="141">
        <v>43482</v>
      </c>
      <c r="B376" s="132" t="s">
        <v>856</v>
      </c>
      <c r="C376" s="132" t="s">
        <v>5159</v>
      </c>
      <c r="D376" s="132" t="s">
        <v>5160</v>
      </c>
      <c r="E376" s="371" t="s">
        <v>707</v>
      </c>
      <c r="F376" s="132" t="s">
        <v>8460</v>
      </c>
      <c r="G376" s="375">
        <v>14890</v>
      </c>
      <c r="H376" s="210"/>
      <c r="I376" s="142"/>
    </row>
    <row r="377" spans="1:9" ht="30" customHeight="1" x14ac:dyDescent="0.25">
      <c r="A377" s="141">
        <v>43482</v>
      </c>
      <c r="B377" s="132" t="s">
        <v>856</v>
      </c>
      <c r="C377" s="132" t="s">
        <v>5161</v>
      </c>
      <c r="D377" s="132" t="s">
        <v>5162</v>
      </c>
      <c r="E377" s="371" t="s">
        <v>707</v>
      </c>
      <c r="F377" s="132" t="s">
        <v>8461</v>
      </c>
      <c r="G377" s="375">
        <v>14890</v>
      </c>
      <c r="H377" s="210"/>
      <c r="I377" s="142"/>
    </row>
    <row r="378" spans="1:9" ht="30" customHeight="1" x14ac:dyDescent="0.25">
      <c r="A378" s="141">
        <v>43482</v>
      </c>
      <c r="B378" s="132" t="s">
        <v>856</v>
      </c>
      <c r="C378" s="132" t="s">
        <v>5163</v>
      </c>
      <c r="D378" s="132" t="s">
        <v>5164</v>
      </c>
      <c r="E378" s="371" t="s">
        <v>707</v>
      </c>
      <c r="F378" s="132" t="s">
        <v>8420</v>
      </c>
      <c r="G378" s="375">
        <v>14890</v>
      </c>
      <c r="H378" s="210"/>
      <c r="I378" s="142"/>
    </row>
    <row r="379" spans="1:9" ht="30" customHeight="1" x14ac:dyDescent="0.25">
      <c r="A379" s="141">
        <v>43482</v>
      </c>
      <c r="B379" s="132" t="s">
        <v>856</v>
      </c>
      <c r="C379" s="132" t="s">
        <v>5165</v>
      </c>
      <c r="D379" s="132" t="s">
        <v>2630</v>
      </c>
      <c r="E379" s="371" t="s">
        <v>707</v>
      </c>
      <c r="F379" s="132" t="s">
        <v>8396</v>
      </c>
      <c r="G379" s="375">
        <v>14900</v>
      </c>
      <c r="H379" s="210"/>
      <c r="I379" s="142"/>
    </row>
    <row r="380" spans="1:9" ht="30" customHeight="1" x14ac:dyDescent="0.25">
      <c r="A380" s="141">
        <v>43482</v>
      </c>
      <c r="B380" s="132" t="s">
        <v>856</v>
      </c>
      <c r="C380" s="132" t="s">
        <v>5166</v>
      </c>
      <c r="D380" s="132" t="s">
        <v>5167</v>
      </c>
      <c r="E380" s="371" t="s">
        <v>707</v>
      </c>
      <c r="F380" s="132" t="s">
        <v>8462</v>
      </c>
      <c r="G380" s="375">
        <v>14950</v>
      </c>
      <c r="H380" s="210"/>
      <c r="I380" s="142"/>
    </row>
    <row r="381" spans="1:9" ht="30" customHeight="1" x14ac:dyDescent="0.25">
      <c r="A381" s="141">
        <v>43482</v>
      </c>
      <c r="B381" s="132" t="s">
        <v>856</v>
      </c>
      <c r="C381" s="132" t="s">
        <v>5168</v>
      </c>
      <c r="D381" s="132" t="s">
        <v>5169</v>
      </c>
      <c r="E381" s="371" t="s">
        <v>707</v>
      </c>
      <c r="F381" s="132" t="s">
        <v>8270</v>
      </c>
      <c r="G381" s="375">
        <v>19800</v>
      </c>
      <c r="H381" s="210"/>
      <c r="I381" s="142"/>
    </row>
    <row r="382" spans="1:9" ht="30" customHeight="1" x14ac:dyDescent="0.25">
      <c r="A382" s="141">
        <v>43482</v>
      </c>
      <c r="B382" s="132" t="s">
        <v>856</v>
      </c>
      <c r="C382" s="132" t="s">
        <v>5170</v>
      </c>
      <c r="D382" s="132" t="s">
        <v>5171</v>
      </c>
      <c r="E382" s="371" t="s">
        <v>707</v>
      </c>
      <c r="F382" s="132" t="s">
        <v>8270</v>
      </c>
      <c r="G382" s="375">
        <v>19800</v>
      </c>
      <c r="H382" s="210"/>
      <c r="I382" s="142"/>
    </row>
    <row r="383" spans="1:9" ht="30" customHeight="1" x14ac:dyDescent="0.25">
      <c r="A383" s="141">
        <v>43482</v>
      </c>
      <c r="B383" s="132" t="s">
        <v>856</v>
      </c>
      <c r="C383" s="132" t="s">
        <v>5172</v>
      </c>
      <c r="D383" s="132" t="s">
        <v>2430</v>
      </c>
      <c r="E383" s="371" t="s">
        <v>707</v>
      </c>
      <c r="F383" s="132" t="s">
        <v>8463</v>
      </c>
      <c r="G383" s="375">
        <v>25500</v>
      </c>
      <c r="H383" s="210"/>
      <c r="I383" s="142"/>
    </row>
    <row r="384" spans="1:9" ht="30" customHeight="1" x14ac:dyDescent="0.25">
      <c r="A384" s="141">
        <v>43482</v>
      </c>
      <c r="B384" s="132" t="s">
        <v>856</v>
      </c>
      <c r="C384" s="132" t="s">
        <v>5173</v>
      </c>
      <c r="D384" s="132" t="s">
        <v>5174</v>
      </c>
      <c r="E384" s="371" t="s">
        <v>707</v>
      </c>
      <c r="F384" s="132" t="s">
        <v>8319</v>
      </c>
      <c r="G384" s="375">
        <v>25680</v>
      </c>
      <c r="H384" s="210"/>
      <c r="I384" s="142"/>
    </row>
    <row r="385" spans="1:9" ht="30" customHeight="1" x14ac:dyDescent="0.25">
      <c r="A385" s="141">
        <v>43482</v>
      </c>
      <c r="B385" s="132" t="s">
        <v>856</v>
      </c>
      <c r="C385" s="132" t="s">
        <v>5175</v>
      </c>
      <c r="D385" s="132" t="s">
        <v>5174</v>
      </c>
      <c r="E385" s="371" t="s">
        <v>707</v>
      </c>
      <c r="F385" s="132" t="s">
        <v>8319</v>
      </c>
      <c r="G385" s="375">
        <v>25680</v>
      </c>
      <c r="H385" s="210"/>
      <c r="I385" s="142"/>
    </row>
    <row r="386" spans="1:9" ht="30" customHeight="1" x14ac:dyDescent="0.25">
      <c r="A386" s="141">
        <v>43482</v>
      </c>
      <c r="B386" s="132" t="s">
        <v>856</v>
      </c>
      <c r="C386" s="132" t="s">
        <v>5176</v>
      </c>
      <c r="D386" s="132" t="s">
        <v>5177</v>
      </c>
      <c r="E386" s="371" t="s">
        <v>707</v>
      </c>
      <c r="F386" s="132" t="s">
        <v>8464</v>
      </c>
      <c r="G386" s="375">
        <v>30000</v>
      </c>
      <c r="H386" s="210"/>
      <c r="I386" s="142"/>
    </row>
    <row r="387" spans="1:9" ht="30" customHeight="1" x14ac:dyDescent="0.25">
      <c r="A387" s="141">
        <v>43482</v>
      </c>
      <c r="B387" s="132" t="s">
        <v>856</v>
      </c>
      <c r="C387" s="132" t="s">
        <v>5178</v>
      </c>
      <c r="D387" s="132" t="s">
        <v>5179</v>
      </c>
      <c r="E387" s="371" t="s">
        <v>707</v>
      </c>
      <c r="F387" s="132" t="s">
        <v>8465</v>
      </c>
      <c r="G387" s="375">
        <v>34300</v>
      </c>
      <c r="H387" s="210"/>
      <c r="I387" s="142"/>
    </row>
    <row r="388" spans="1:9" ht="30" customHeight="1" x14ac:dyDescent="0.25">
      <c r="A388" s="141">
        <v>43482</v>
      </c>
      <c r="B388" s="132" t="s">
        <v>856</v>
      </c>
      <c r="C388" s="132" t="s">
        <v>5180</v>
      </c>
      <c r="D388" s="132" t="s">
        <v>5181</v>
      </c>
      <c r="E388" s="371" t="s">
        <v>707</v>
      </c>
      <c r="F388" s="132" t="s">
        <v>8466</v>
      </c>
      <c r="G388" s="375">
        <v>39960</v>
      </c>
      <c r="H388" s="210"/>
      <c r="I388" s="142"/>
    </row>
    <row r="389" spans="1:9" ht="30" customHeight="1" x14ac:dyDescent="0.25">
      <c r="A389" s="141">
        <v>43482</v>
      </c>
      <c r="B389" s="132" t="s">
        <v>856</v>
      </c>
      <c r="C389" s="132" t="s">
        <v>5182</v>
      </c>
      <c r="D389" s="132" t="s">
        <v>5183</v>
      </c>
      <c r="E389" s="371" t="s">
        <v>707</v>
      </c>
      <c r="F389" s="132" t="s">
        <v>8467</v>
      </c>
      <c r="G389" s="375">
        <v>40000</v>
      </c>
      <c r="H389" s="210"/>
      <c r="I389" s="142"/>
    </row>
    <row r="390" spans="1:9" ht="30" customHeight="1" x14ac:dyDescent="0.25">
      <c r="A390" s="141">
        <v>43482</v>
      </c>
      <c r="B390" s="132" t="s">
        <v>856</v>
      </c>
      <c r="C390" s="132" t="s">
        <v>5184</v>
      </c>
      <c r="D390" s="132" t="s">
        <v>5185</v>
      </c>
      <c r="E390" s="371" t="s">
        <v>707</v>
      </c>
      <c r="F390" s="132" t="s">
        <v>8468</v>
      </c>
      <c r="G390" s="375">
        <v>40000</v>
      </c>
      <c r="H390" s="210"/>
      <c r="I390" s="142"/>
    </row>
    <row r="391" spans="1:9" ht="30" customHeight="1" x14ac:dyDescent="0.25">
      <c r="A391" s="141">
        <v>43482</v>
      </c>
      <c r="B391" s="132" t="s">
        <v>856</v>
      </c>
      <c r="C391" s="132" t="s">
        <v>5186</v>
      </c>
      <c r="D391" s="132" t="s">
        <v>5187</v>
      </c>
      <c r="E391" s="371" t="s">
        <v>707</v>
      </c>
      <c r="F391" s="132" t="s">
        <v>8469</v>
      </c>
      <c r="G391" s="375">
        <v>40000</v>
      </c>
      <c r="H391" s="210"/>
      <c r="I391" s="142"/>
    </row>
    <row r="392" spans="1:9" ht="30" customHeight="1" x14ac:dyDescent="0.25">
      <c r="A392" s="141">
        <v>43482</v>
      </c>
      <c r="B392" s="132" t="s">
        <v>856</v>
      </c>
      <c r="C392" s="132">
        <v>4760074</v>
      </c>
      <c r="D392" s="132" t="s">
        <v>2657</v>
      </c>
      <c r="E392" s="371" t="s">
        <v>707</v>
      </c>
      <c r="F392" s="132" t="s">
        <v>8332</v>
      </c>
      <c r="G392" s="375">
        <v>40000</v>
      </c>
      <c r="H392" s="210"/>
      <c r="I392" s="142"/>
    </row>
    <row r="393" spans="1:9" ht="30" customHeight="1" x14ac:dyDescent="0.25">
      <c r="A393" s="141">
        <v>43482</v>
      </c>
      <c r="B393" s="132" t="s">
        <v>856</v>
      </c>
      <c r="C393" s="132" t="s">
        <v>5188</v>
      </c>
      <c r="D393" s="132" t="s">
        <v>5189</v>
      </c>
      <c r="E393" s="371" t="s">
        <v>707</v>
      </c>
      <c r="F393" s="132" t="s">
        <v>8470</v>
      </c>
      <c r="G393" s="375">
        <v>40100</v>
      </c>
      <c r="H393" s="210"/>
      <c r="I393" s="142"/>
    </row>
    <row r="394" spans="1:9" ht="30" customHeight="1" x14ac:dyDescent="0.25">
      <c r="A394" s="141">
        <v>43482</v>
      </c>
      <c r="B394" s="132" t="s">
        <v>856</v>
      </c>
      <c r="C394" s="132" t="s">
        <v>5190</v>
      </c>
      <c r="D394" s="132" t="s">
        <v>5191</v>
      </c>
      <c r="E394" s="371" t="s">
        <v>707</v>
      </c>
      <c r="F394" s="132" t="s">
        <v>8464</v>
      </c>
      <c r="G394" s="375">
        <v>45000</v>
      </c>
      <c r="H394" s="210"/>
      <c r="I394" s="142"/>
    </row>
    <row r="395" spans="1:9" ht="30" customHeight="1" x14ac:dyDescent="0.25">
      <c r="A395" s="141">
        <v>43482</v>
      </c>
      <c r="B395" s="132" t="s">
        <v>856</v>
      </c>
      <c r="C395" s="132" t="s">
        <v>5192</v>
      </c>
      <c r="D395" s="132" t="s">
        <v>2295</v>
      </c>
      <c r="E395" s="371" t="s">
        <v>707</v>
      </c>
      <c r="F395" s="132" t="s">
        <v>8471</v>
      </c>
      <c r="G395" s="375">
        <v>47000</v>
      </c>
      <c r="H395" s="210"/>
      <c r="I395" s="142"/>
    </row>
    <row r="396" spans="1:9" ht="30" customHeight="1" x14ac:dyDescent="0.25">
      <c r="A396" s="141">
        <v>43482</v>
      </c>
      <c r="B396" s="132" t="s">
        <v>856</v>
      </c>
      <c r="C396" s="132" t="s">
        <v>5193</v>
      </c>
      <c r="D396" s="132" t="s">
        <v>2307</v>
      </c>
      <c r="E396" s="371" t="s">
        <v>707</v>
      </c>
      <c r="F396" s="132" t="s">
        <v>8472</v>
      </c>
      <c r="G396" s="375">
        <v>48500</v>
      </c>
      <c r="H396" s="210"/>
      <c r="I396" s="142"/>
    </row>
    <row r="397" spans="1:9" ht="30" customHeight="1" x14ac:dyDescent="0.25">
      <c r="A397" s="141">
        <v>43482</v>
      </c>
      <c r="B397" s="132" t="s">
        <v>856</v>
      </c>
      <c r="C397" s="132" t="s">
        <v>5194</v>
      </c>
      <c r="D397" s="132" t="s">
        <v>5195</v>
      </c>
      <c r="E397" s="371" t="s">
        <v>707</v>
      </c>
      <c r="F397" s="132" t="s">
        <v>8469</v>
      </c>
      <c r="G397" s="375">
        <v>49504.95</v>
      </c>
      <c r="H397" s="210"/>
      <c r="I397" s="142"/>
    </row>
    <row r="398" spans="1:9" ht="30" customHeight="1" x14ac:dyDescent="0.25">
      <c r="A398" s="141">
        <v>43482</v>
      </c>
      <c r="B398" s="132" t="s">
        <v>856</v>
      </c>
      <c r="C398" s="132" t="s">
        <v>5196</v>
      </c>
      <c r="D398" s="132" t="s">
        <v>2645</v>
      </c>
      <c r="E398" s="371" t="s">
        <v>707</v>
      </c>
      <c r="F398" s="132" t="s">
        <v>8450</v>
      </c>
      <c r="G398" s="375">
        <v>49900</v>
      </c>
      <c r="H398" s="210"/>
      <c r="I398" s="142"/>
    </row>
    <row r="399" spans="1:9" ht="30" customHeight="1" x14ac:dyDescent="0.25">
      <c r="A399" s="141">
        <v>43482</v>
      </c>
      <c r="B399" s="132" t="s">
        <v>856</v>
      </c>
      <c r="C399" s="132">
        <v>38274267</v>
      </c>
      <c r="D399" s="132" t="s">
        <v>5197</v>
      </c>
      <c r="E399" s="371" t="s">
        <v>707</v>
      </c>
      <c r="F399" s="132" t="s">
        <v>8435</v>
      </c>
      <c r="G399" s="375">
        <v>70000</v>
      </c>
      <c r="H399" s="210"/>
      <c r="I399" s="142"/>
    </row>
    <row r="400" spans="1:9" ht="30" customHeight="1" x14ac:dyDescent="0.25">
      <c r="A400" s="141">
        <v>43482</v>
      </c>
      <c r="B400" s="132" t="s">
        <v>856</v>
      </c>
      <c r="C400" s="132" t="s">
        <v>5198</v>
      </c>
      <c r="D400" s="132" t="s">
        <v>5199</v>
      </c>
      <c r="E400" s="371" t="s">
        <v>707</v>
      </c>
      <c r="F400" s="132" t="s">
        <v>8473</v>
      </c>
      <c r="G400" s="375">
        <v>70000</v>
      </c>
      <c r="H400" s="210"/>
      <c r="I400" s="142"/>
    </row>
    <row r="401" spans="1:9" ht="30" customHeight="1" x14ac:dyDescent="0.25">
      <c r="A401" s="141">
        <v>43482</v>
      </c>
      <c r="B401" s="132" t="s">
        <v>856</v>
      </c>
      <c r="C401" s="132" t="s">
        <v>5200</v>
      </c>
      <c r="D401" s="132" t="s">
        <v>5201</v>
      </c>
      <c r="E401" s="371" t="s">
        <v>707</v>
      </c>
      <c r="F401" s="132" t="s">
        <v>8469</v>
      </c>
      <c r="G401" s="375">
        <v>78051.600000000006</v>
      </c>
      <c r="H401" s="210"/>
      <c r="I401" s="142"/>
    </row>
    <row r="402" spans="1:9" ht="30" customHeight="1" x14ac:dyDescent="0.25">
      <c r="A402" s="141">
        <v>43482</v>
      </c>
      <c r="B402" s="132" t="s">
        <v>856</v>
      </c>
      <c r="C402" s="132" t="s">
        <v>5202</v>
      </c>
      <c r="D402" s="132" t="s">
        <v>5203</v>
      </c>
      <c r="E402" s="371" t="s">
        <v>707</v>
      </c>
      <c r="F402" s="132" t="s">
        <v>8439</v>
      </c>
      <c r="G402" s="375">
        <v>80000</v>
      </c>
      <c r="H402" s="210"/>
      <c r="I402" s="142"/>
    </row>
    <row r="403" spans="1:9" ht="30" customHeight="1" x14ac:dyDescent="0.25">
      <c r="A403" s="141">
        <v>43482</v>
      </c>
      <c r="B403" s="132" t="s">
        <v>856</v>
      </c>
      <c r="C403" s="132" t="s">
        <v>5204</v>
      </c>
      <c r="D403" s="132" t="s">
        <v>5205</v>
      </c>
      <c r="E403" s="371" t="s">
        <v>707</v>
      </c>
      <c r="F403" s="132" t="s">
        <v>8467</v>
      </c>
      <c r="G403" s="375">
        <v>99009.9</v>
      </c>
      <c r="H403" s="210"/>
      <c r="I403" s="142"/>
    </row>
    <row r="404" spans="1:9" ht="30" customHeight="1" x14ac:dyDescent="0.25">
      <c r="A404" s="141">
        <v>43482</v>
      </c>
      <c r="B404" s="132" t="s">
        <v>856</v>
      </c>
      <c r="C404" s="132" t="s">
        <v>5206</v>
      </c>
      <c r="D404" s="132" t="s">
        <v>5207</v>
      </c>
      <c r="E404" s="371" t="s">
        <v>707</v>
      </c>
      <c r="F404" s="132" t="s">
        <v>8474</v>
      </c>
      <c r="G404" s="375">
        <v>100000</v>
      </c>
      <c r="H404" s="210"/>
      <c r="I404" s="142"/>
    </row>
    <row r="405" spans="1:9" ht="30" customHeight="1" x14ac:dyDescent="0.25">
      <c r="A405" s="141">
        <v>43482</v>
      </c>
      <c r="B405" s="132" t="s">
        <v>856</v>
      </c>
      <c r="C405" s="132" t="s">
        <v>5208</v>
      </c>
      <c r="D405" s="132" t="s">
        <v>5209</v>
      </c>
      <c r="E405" s="371" t="s">
        <v>707</v>
      </c>
      <c r="F405" s="132" t="s">
        <v>8332</v>
      </c>
      <c r="G405" s="375">
        <v>100000</v>
      </c>
      <c r="H405" s="210"/>
      <c r="I405" s="142"/>
    </row>
    <row r="406" spans="1:9" ht="30" customHeight="1" x14ac:dyDescent="0.25">
      <c r="A406" s="141">
        <v>43482</v>
      </c>
      <c r="B406" s="132" t="s">
        <v>856</v>
      </c>
      <c r="C406" s="132" t="s">
        <v>5210</v>
      </c>
      <c r="D406" s="132" t="s">
        <v>5211</v>
      </c>
      <c r="E406" s="371" t="s">
        <v>707</v>
      </c>
      <c r="F406" s="132" t="s">
        <v>8467</v>
      </c>
      <c r="G406" s="375">
        <v>110000</v>
      </c>
      <c r="H406" s="210"/>
      <c r="I406" s="142"/>
    </row>
    <row r="407" spans="1:9" ht="30" customHeight="1" x14ac:dyDescent="0.25">
      <c r="A407" s="141">
        <v>43482</v>
      </c>
      <c r="B407" s="132" t="s">
        <v>856</v>
      </c>
      <c r="C407" s="132" t="s">
        <v>5212</v>
      </c>
      <c r="D407" s="132" t="s">
        <v>5213</v>
      </c>
      <c r="E407" s="371" t="s">
        <v>707</v>
      </c>
      <c r="F407" s="132" t="s">
        <v>8475</v>
      </c>
      <c r="G407" s="375">
        <v>119000</v>
      </c>
      <c r="H407" s="210"/>
      <c r="I407" s="142"/>
    </row>
    <row r="408" spans="1:9" ht="30" customHeight="1" x14ac:dyDescent="0.25">
      <c r="A408" s="141">
        <v>43482</v>
      </c>
      <c r="B408" s="132" t="s">
        <v>856</v>
      </c>
      <c r="C408" s="132" t="s">
        <v>5214</v>
      </c>
      <c r="D408" s="132" t="s">
        <v>5215</v>
      </c>
      <c r="E408" s="371" t="s">
        <v>707</v>
      </c>
      <c r="F408" s="132" t="s">
        <v>8476</v>
      </c>
      <c r="G408" s="375">
        <v>119500</v>
      </c>
      <c r="H408" s="210"/>
      <c r="I408" s="142"/>
    </row>
    <row r="409" spans="1:9" ht="30" customHeight="1" x14ac:dyDescent="0.25">
      <c r="A409" s="141">
        <v>43482</v>
      </c>
      <c r="B409" s="132" t="s">
        <v>856</v>
      </c>
      <c r="C409" s="132" t="s">
        <v>5216</v>
      </c>
      <c r="D409" s="132" t="s">
        <v>2653</v>
      </c>
      <c r="E409" s="371" t="s">
        <v>707</v>
      </c>
      <c r="F409" s="132" t="s">
        <v>8332</v>
      </c>
      <c r="G409" s="375">
        <v>135000</v>
      </c>
      <c r="H409" s="210"/>
      <c r="I409" s="142"/>
    </row>
    <row r="410" spans="1:9" ht="30" customHeight="1" x14ac:dyDescent="0.25">
      <c r="A410" s="141">
        <v>43482</v>
      </c>
      <c r="B410" s="132" t="s">
        <v>856</v>
      </c>
      <c r="C410" s="132" t="s">
        <v>5217</v>
      </c>
      <c r="D410" s="132" t="s">
        <v>5218</v>
      </c>
      <c r="E410" s="371" t="s">
        <v>707</v>
      </c>
      <c r="F410" s="132" t="s">
        <v>8477</v>
      </c>
      <c r="G410" s="375">
        <v>135000</v>
      </c>
      <c r="H410" s="210"/>
      <c r="I410" s="142"/>
    </row>
    <row r="411" spans="1:9" ht="30" customHeight="1" x14ac:dyDescent="0.25">
      <c r="A411" s="141">
        <v>43482</v>
      </c>
      <c r="B411" s="132" t="s">
        <v>856</v>
      </c>
      <c r="C411" s="132">
        <v>4760082</v>
      </c>
      <c r="D411" s="132" t="s">
        <v>2290</v>
      </c>
      <c r="E411" s="371" t="s">
        <v>707</v>
      </c>
      <c r="F411" s="132" t="s">
        <v>8332</v>
      </c>
      <c r="G411" s="375">
        <v>135000</v>
      </c>
      <c r="H411" s="210"/>
      <c r="I411" s="142"/>
    </row>
    <row r="412" spans="1:9" ht="30" customHeight="1" x14ac:dyDescent="0.25">
      <c r="A412" s="141">
        <v>43482</v>
      </c>
      <c r="B412" s="132" t="s">
        <v>856</v>
      </c>
      <c r="C412" s="132" t="s">
        <v>5219</v>
      </c>
      <c r="D412" s="132" t="s">
        <v>5220</v>
      </c>
      <c r="E412" s="371" t="s">
        <v>707</v>
      </c>
      <c r="F412" s="132" t="s">
        <v>8478</v>
      </c>
      <c r="G412" s="375">
        <v>137000</v>
      </c>
      <c r="H412" s="210"/>
      <c r="I412" s="142"/>
    </row>
    <row r="413" spans="1:9" ht="30" customHeight="1" x14ac:dyDescent="0.25">
      <c r="A413" s="141">
        <v>43482</v>
      </c>
      <c r="B413" s="132" t="s">
        <v>856</v>
      </c>
      <c r="C413" s="132" t="s">
        <v>5221</v>
      </c>
      <c r="D413" s="132" t="s">
        <v>5222</v>
      </c>
      <c r="E413" s="371" t="s">
        <v>707</v>
      </c>
      <c r="F413" s="132" t="s">
        <v>8478</v>
      </c>
      <c r="G413" s="375">
        <v>137000</v>
      </c>
      <c r="H413" s="210"/>
      <c r="I413" s="142"/>
    </row>
    <row r="414" spans="1:9" ht="30" customHeight="1" x14ac:dyDescent="0.25">
      <c r="A414" s="141">
        <v>43482</v>
      </c>
      <c r="B414" s="132" t="s">
        <v>856</v>
      </c>
      <c r="C414" s="132" t="s">
        <v>5223</v>
      </c>
      <c r="D414" s="132" t="s">
        <v>5224</v>
      </c>
      <c r="E414" s="371" t="s">
        <v>707</v>
      </c>
      <c r="F414" s="132" t="s">
        <v>8479</v>
      </c>
      <c r="G414" s="375">
        <v>138667</v>
      </c>
      <c r="H414" s="210"/>
      <c r="I414" s="142"/>
    </row>
    <row r="415" spans="1:9" ht="30" customHeight="1" x14ac:dyDescent="0.25">
      <c r="A415" s="141">
        <v>43482</v>
      </c>
      <c r="B415" s="132" t="s">
        <v>856</v>
      </c>
      <c r="C415" s="132">
        <v>1</v>
      </c>
      <c r="D415" s="132" t="s">
        <v>5225</v>
      </c>
      <c r="E415" s="371" t="s">
        <v>707</v>
      </c>
      <c r="F415" s="132" t="s">
        <v>846</v>
      </c>
      <c r="G415" s="375">
        <v>140000</v>
      </c>
      <c r="H415" s="210"/>
      <c r="I415" s="142"/>
    </row>
    <row r="416" spans="1:9" ht="30" customHeight="1" x14ac:dyDescent="0.25">
      <c r="A416" s="141">
        <v>43482</v>
      </c>
      <c r="B416" s="132" t="s">
        <v>856</v>
      </c>
      <c r="C416" s="132">
        <v>4760070</v>
      </c>
      <c r="D416" s="132" t="s">
        <v>4863</v>
      </c>
      <c r="E416" s="371" t="s">
        <v>707</v>
      </c>
      <c r="F416" s="132" t="s">
        <v>8390</v>
      </c>
      <c r="G416" s="375">
        <v>140000</v>
      </c>
      <c r="H416" s="210"/>
      <c r="I416" s="142"/>
    </row>
    <row r="417" spans="1:9" ht="30" customHeight="1" x14ac:dyDescent="0.25">
      <c r="A417" s="141">
        <v>43482</v>
      </c>
      <c r="B417" s="132" t="s">
        <v>856</v>
      </c>
      <c r="C417" s="132" t="s">
        <v>5226</v>
      </c>
      <c r="D417" s="132" t="s">
        <v>5227</v>
      </c>
      <c r="E417" s="371" t="s">
        <v>707</v>
      </c>
      <c r="F417" s="132" t="s">
        <v>8436</v>
      </c>
      <c r="G417" s="375">
        <v>198500</v>
      </c>
    </row>
    <row r="418" spans="1:9" ht="30" customHeight="1" x14ac:dyDescent="0.25">
      <c r="A418" s="141">
        <v>43482</v>
      </c>
      <c r="B418" s="132" t="s">
        <v>856</v>
      </c>
      <c r="C418" s="132" t="s">
        <v>5228</v>
      </c>
      <c r="D418" s="132" t="s">
        <v>5093</v>
      </c>
      <c r="E418" s="371" t="s">
        <v>707</v>
      </c>
      <c r="F418" s="132" t="s">
        <v>8370</v>
      </c>
      <c r="G418" s="375">
        <v>276500</v>
      </c>
      <c r="H418" s="210"/>
      <c r="I418" s="142"/>
    </row>
    <row r="419" spans="1:9" ht="30" customHeight="1" x14ac:dyDescent="0.25">
      <c r="A419" s="141">
        <v>43482</v>
      </c>
      <c r="B419" s="132" t="s">
        <v>856</v>
      </c>
      <c r="C419" s="132" t="s">
        <v>5229</v>
      </c>
      <c r="D419" s="132" t="s">
        <v>5091</v>
      </c>
      <c r="E419" s="371" t="s">
        <v>707</v>
      </c>
      <c r="F419" s="132" t="s">
        <v>8270</v>
      </c>
      <c r="G419" s="375">
        <v>276500</v>
      </c>
      <c r="H419" s="210"/>
      <c r="I419" s="142"/>
    </row>
    <row r="420" spans="1:9" ht="30" customHeight="1" x14ac:dyDescent="0.25">
      <c r="A420" s="141">
        <v>43482</v>
      </c>
      <c r="B420" s="132" t="s">
        <v>856</v>
      </c>
      <c r="C420" s="132" t="s">
        <v>5230</v>
      </c>
      <c r="D420" s="132" t="s">
        <v>5231</v>
      </c>
      <c r="E420" s="371" t="s">
        <v>707</v>
      </c>
      <c r="F420" s="132" t="s">
        <v>8439</v>
      </c>
      <c r="G420" s="375">
        <v>280000</v>
      </c>
      <c r="H420" s="210"/>
      <c r="I420" s="142"/>
    </row>
    <row r="421" spans="1:9" ht="30" customHeight="1" x14ac:dyDescent="0.25">
      <c r="A421" s="141">
        <v>43482</v>
      </c>
      <c r="B421" s="132" t="s">
        <v>856</v>
      </c>
      <c r="C421" s="132" t="s">
        <v>5232</v>
      </c>
      <c r="D421" s="132" t="s">
        <v>5233</v>
      </c>
      <c r="E421" s="371" t="s">
        <v>707</v>
      </c>
      <c r="F421" s="132" t="s">
        <v>8439</v>
      </c>
      <c r="G421" s="375">
        <v>291500</v>
      </c>
      <c r="H421" s="210"/>
      <c r="I421" s="142"/>
    </row>
    <row r="422" spans="1:9" ht="30" customHeight="1" x14ac:dyDescent="0.25">
      <c r="A422" s="141">
        <v>43483</v>
      </c>
      <c r="B422" s="132" t="s">
        <v>856</v>
      </c>
      <c r="C422" s="132" t="s">
        <v>5234</v>
      </c>
      <c r="D422" s="132" t="s">
        <v>5235</v>
      </c>
      <c r="E422" s="371" t="s">
        <v>707</v>
      </c>
      <c r="F422" s="132" t="s">
        <v>8480</v>
      </c>
      <c r="G422" s="375">
        <v>6000</v>
      </c>
      <c r="H422" s="210"/>
      <c r="I422" s="142"/>
    </row>
    <row r="423" spans="1:9" ht="30" customHeight="1" x14ac:dyDescent="0.25">
      <c r="A423" s="141">
        <v>43483</v>
      </c>
      <c r="B423" s="132" t="s">
        <v>856</v>
      </c>
      <c r="C423" s="132" t="s">
        <v>5236</v>
      </c>
      <c r="D423" s="132" t="s">
        <v>5237</v>
      </c>
      <c r="E423" s="371" t="s">
        <v>707</v>
      </c>
      <c r="F423" s="132" t="s">
        <v>8430</v>
      </c>
      <c r="G423" s="375">
        <v>9901</v>
      </c>
      <c r="H423" s="210"/>
      <c r="I423" s="142"/>
    </row>
    <row r="424" spans="1:9" ht="30" customHeight="1" x14ac:dyDescent="0.25">
      <c r="A424" s="141">
        <v>43483</v>
      </c>
      <c r="B424" s="132" t="s">
        <v>856</v>
      </c>
      <c r="C424" s="132">
        <v>5043931</v>
      </c>
      <c r="D424" s="132" t="s">
        <v>5238</v>
      </c>
      <c r="E424" s="371" t="s">
        <v>707</v>
      </c>
      <c r="F424" s="132" t="s">
        <v>8481</v>
      </c>
      <c r="G424" s="375">
        <v>10000</v>
      </c>
      <c r="H424" s="210"/>
      <c r="I424" s="142"/>
    </row>
    <row r="425" spans="1:9" ht="30" customHeight="1" x14ac:dyDescent="0.25">
      <c r="A425" s="141">
        <v>43483</v>
      </c>
      <c r="B425" s="132" t="s">
        <v>856</v>
      </c>
      <c r="C425" s="132" t="s">
        <v>5239</v>
      </c>
      <c r="D425" s="132" t="s">
        <v>5240</v>
      </c>
      <c r="E425" s="371" t="s">
        <v>707</v>
      </c>
      <c r="F425" s="132" t="s">
        <v>8482</v>
      </c>
      <c r="G425" s="375">
        <v>14335</v>
      </c>
      <c r="H425" s="210"/>
      <c r="I425" s="142"/>
    </row>
    <row r="426" spans="1:9" ht="30" customHeight="1" x14ac:dyDescent="0.25">
      <c r="A426" s="141">
        <v>43483</v>
      </c>
      <c r="B426" s="132" t="s">
        <v>856</v>
      </c>
      <c r="C426" s="132">
        <v>12751</v>
      </c>
      <c r="D426" s="132" t="s">
        <v>5241</v>
      </c>
      <c r="E426" s="371" t="s">
        <v>707</v>
      </c>
      <c r="F426" s="132" t="s">
        <v>8483</v>
      </c>
      <c r="G426" s="375">
        <v>14500</v>
      </c>
      <c r="H426" s="210"/>
      <c r="I426" s="142"/>
    </row>
    <row r="427" spans="1:9" ht="30" customHeight="1" x14ac:dyDescent="0.25">
      <c r="A427" s="141">
        <v>43483</v>
      </c>
      <c r="B427" s="132" t="s">
        <v>856</v>
      </c>
      <c r="C427" s="132" t="s">
        <v>5242</v>
      </c>
      <c r="D427" s="132" t="s">
        <v>5243</v>
      </c>
      <c r="E427" s="371" t="s">
        <v>707</v>
      </c>
      <c r="F427" s="132" t="s">
        <v>8367</v>
      </c>
      <c r="G427" s="375">
        <v>14770</v>
      </c>
      <c r="H427" s="210"/>
      <c r="I427" s="142"/>
    </row>
    <row r="428" spans="1:9" ht="30" customHeight="1" x14ac:dyDescent="0.25">
      <c r="A428" s="141">
        <v>43483</v>
      </c>
      <c r="B428" s="132" t="s">
        <v>856</v>
      </c>
      <c r="C428" s="132" t="s">
        <v>5244</v>
      </c>
      <c r="D428" s="132" t="s">
        <v>5245</v>
      </c>
      <c r="E428" s="371" t="s">
        <v>707</v>
      </c>
      <c r="F428" s="132" t="s">
        <v>8484</v>
      </c>
      <c r="G428" s="375">
        <v>14800</v>
      </c>
      <c r="H428" s="210"/>
      <c r="I428" s="142"/>
    </row>
    <row r="429" spans="1:9" ht="30" customHeight="1" x14ac:dyDescent="0.25">
      <c r="A429" s="141">
        <v>43483</v>
      </c>
      <c r="B429" s="132" t="s">
        <v>856</v>
      </c>
      <c r="C429" s="132" t="s">
        <v>5246</v>
      </c>
      <c r="D429" s="132" t="s">
        <v>5247</v>
      </c>
      <c r="E429" s="371" t="s">
        <v>707</v>
      </c>
      <c r="F429" s="132" t="s">
        <v>8360</v>
      </c>
      <c r="G429" s="375">
        <v>14820</v>
      </c>
      <c r="H429" s="210"/>
      <c r="I429" s="142"/>
    </row>
    <row r="430" spans="1:9" ht="30" customHeight="1" x14ac:dyDescent="0.25">
      <c r="A430" s="141">
        <v>43483</v>
      </c>
      <c r="B430" s="132" t="s">
        <v>856</v>
      </c>
      <c r="C430" s="132" t="s">
        <v>5248</v>
      </c>
      <c r="D430" s="132" t="s">
        <v>5249</v>
      </c>
      <c r="E430" s="371" t="s">
        <v>707</v>
      </c>
      <c r="F430" s="381" t="s">
        <v>8367</v>
      </c>
      <c r="G430" s="375">
        <v>14820</v>
      </c>
      <c r="H430" s="210"/>
      <c r="I430" s="142"/>
    </row>
    <row r="431" spans="1:9" ht="30" customHeight="1" x14ac:dyDescent="0.25">
      <c r="A431" s="141">
        <v>43483</v>
      </c>
      <c r="B431" s="132" t="s">
        <v>856</v>
      </c>
      <c r="C431" s="132" t="s">
        <v>5250</v>
      </c>
      <c r="D431" s="132" t="s">
        <v>5251</v>
      </c>
      <c r="E431" s="371" t="s">
        <v>707</v>
      </c>
      <c r="F431" s="132" t="s">
        <v>8367</v>
      </c>
      <c r="G431" s="375">
        <v>14850</v>
      </c>
      <c r="H431" s="210"/>
      <c r="I431" s="142"/>
    </row>
    <row r="432" spans="1:9" ht="30" customHeight="1" x14ac:dyDescent="0.25">
      <c r="A432" s="141">
        <v>43483</v>
      </c>
      <c r="B432" s="132" t="s">
        <v>856</v>
      </c>
      <c r="C432" s="132" t="s">
        <v>4523</v>
      </c>
      <c r="D432" s="132" t="s">
        <v>4524</v>
      </c>
      <c r="E432" s="371" t="s">
        <v>707</v>
      </c>
      <c r="F432" s="132" t="s">
        <v>8485</v>
      </c>
      <c r="G432" s="375">
        <v>14850</v>
      </c>
      <c r="H432" s="210"/>
      <c r="I432" s="142"/>
    </row>
    <row r="433" spans="1:9" ht="30" customHeight="1" x14ac:dyDescent="0.25">
      <c r="A433" s="141">
        <v>43483</v>
      </c>
      <c r="B433" s="132" t="s">
        <v>856</v>
      </c>
      <c r="C433" s="132" t="s">
        <v>5252</v>
      </c>
      <c r="D433" s="132" t="s">
        <v>5253</v>
      </c>
      <c r="E433" s="371" t="s">
        <v>707</v>
      </c>
      <c r="F433" s="132" t="s">
        <v>5254</v>
      </c>
      <c r="G433" s="375">
        <v>14850</v>
      </c>
      <c r="H433" s="210"/>
      <c r="I433" s="142"/>
    </row>
    <row r="434" spans="1:9" ht="30" customHeight="1" x14ac:dyDescent="0.25">
      <c r="A434" s="141">
        <v>43483</v>
      </c>
      <c r="B434" s="132" t="s">
        <v>856</v>
      </c>
      <c r="C434" s="132" t="s">
        <v>5255</v>
      </c>
      <c r="D434" s="132" t="s">
        <v>5256</v>
      </c>
      <c r="E434" s="371" t="s">
        <v>707</v>
      </c>
      <c r="F434" s="132" t="s">
        <v>5254</v>
      </c>
      <c r="G434" s="375">
        <v>14850</v>
      </c>
      <c r="H434" s="210"/>
      <c r="I434" s="142"/>
    </row>
    <row r="435" spans="1:9" ht="30" customHeight="1" x14ac:dyDescent="0.25">
      <c r="A435" s="141">
        <v>43483</v>
      </c>
      <c r="B435" s="132" t="s">
        <v>856</v>
      </c>
      <c r="C435" s="132" t="s">
        <v>4526</v>
      </c>
      <c r="D435" s="132" t="s">
        <v>5257</v>
      </c>
      <c r="E435" s="371" t="s">
        <v>707</v>
      </c>
      <c r="F435" s="132" t="s">
        <v>8485</v>
      </c>
      <c r="G435" s="375">
        <v>14850</v>
      </c>
      <c r="H435" s="210"/>
      <c r="I435" s="142"/>
    </row>
    <row r="436" spans="1:9" ht="30" customHeight="1" x14ac:dyDescent="0.25">
      <c r="A436" s="141">
        <v>43483</v>
      </c>
      <c r="B436" s="132" t="s">
        <v>856</v>
      </c>
      <c r="C436" s="132" t="s">
        <v>5258</v>
      </c>
      <c r="D436" s="132" t="s">
        <v>5253</v>
      </c>
      <c r="E436" s="371" t="s">
        <v>707</v>
      </c>
      <c r="F436" s="132" t="s">
        <v>5259</v>
      </c>
      <c r="G436" s="375">
        <v>14850</v>
      </c>
      <c r="H436" s="210"/>
      <c r="I436" s="142"/>
    </row>
    <row r="437" spans="1:9" ht="30" customHeight="1" x14ac:dyDescent="0.25">
      <c r="A437" s="141">
        <v>43483</v>
      </c>
      <c r="B437" s="132" t="s">
        <v>856</v>
      </c>
      <c r="C437" s="132" t="s">
        <v>5260</v>
      </c>
      <c r="D437" s="132" t="s">
        <v>5261</v>
      </c>
      <c r="E437" s="371" t="s">
        <v>707</v>
      </c>
      <c r="F437" s="132" t="s">
        <v>8486</v>
      </c>
      <c r="G437" s="375">
        <v>14850</v>
      </c>
      <c r="H437" s="210"/>
      <c r="I437" s="142"/>
    </row>
    <row r="438" spans="1:9" ht="30" customHeight="1" x14ac:dyDescent="0.25">
      <c r="A438" s="141">
        <v>43483</v>
      </c>
      <c r="B438" s="132" t="s">
        <v>856</v>
      </c>
      <c r="C438" s="132" t="s">
        <v>5262</v>
      </c>
      <c r="D438" s="132" t="s">
        <v>5256</v>
      </c>
      <c r="E438" s="371" t="s">
        <v>707</v>
      </c>
      <c r="F438" s="132" t="s">
        <v>5259</v>
      </c>
      <c r="G438" s="375">
        <v>14850</v>
      </c>
      <c r="H438" s="210"/>
      <c r="I438" s="142"/>
    </row>
    <row r="439" spans="1:9" ht="30" customHeight="1" x14ac:dyDescent="0.25">
      <c r="A439" s="141">
        <v>43483</v>
      </c>
      <c r="B439" s="132" t="s">
        <v>856</v>
      </c>
      <c r="C439" s="132" t="s">
        <v>5263</v>
      </c>
      <c r="D439" s="132" t="s">
        <v>5261</v>
      </c>
      <c r="E439" s="371" t="s">
        <v>707</v>
      </c>
      <c r="F439" s="132" t="s">
        <v>8486</v>
      </c>
      <c r="G439" s="375">
        <v>14850</v>
      </c>
      <c r="H439" s="210"/>
      <c r="I439" s="142"/>
    </row>
    <row r="440" spans="1:9" ht="30" customHeight="1" x14ac:dyDescent="0.25">
      <c r="A440" s="141">
        <v>43483</v>
      </c>
      <c r="B440" s="132" t="s">
        <v>856</v>
      </c>
      <c r="C440" s="132" t="s">
        <v>5264</v>
      </c>
      <c r="D440" s="132" t="s">
        <v>5265</v>
      </c>
      <c r="E440" s="371" t="s">
        <v>707</v>
      </c>
      <c r="F440" s="132" t="s">
        <v>8396</v>
      </c>
      <c r="G440" s="375">
        <v>14851.5</v>
      </c>
      <c r="H440" s="210"/>
      <c r="I440" s="142"/>
    </row>
    <row r="441" spans="1:9" ht="30" customHeight="1" x14ac:dyDescent="0.25">
      <c r="A441" s="141">
        <v>43483</v>
      </c>
      <c r="B441" s="132" t="s">
        <v>856</v>
      </c>
      <c r="C441" s="132" t="s">
        <v>5266</v>
      </c>
      <c r="D441" s="132" t="s">
        <v>5267</v>
      </c>
      <c r="E441" s="371" t="s">
        <v>707</v>
      </c>
      <c r="F441" s="132" t="s">
        <v>8487</v>
      </c>
      <c r="G441" s="375">
        <v>14870</v>
      </c>
      <c r="H441" s="210"/>
      <c r="I441" s="142"/>
    </row>
    <row r="442" spans="1:9" ht="30" customHeight="1" x14ac:dyDescent="0.25">
      <c r="A442" s="141">
        <v>43483</v>
      </c>
      <c r="B442" s="132" t="s">
        <v>856</v>
      </c>
      <c r="C442" s="132" t="s">
        <v>5268</v>
      </c>
      <c r="D442" s="132" t="s">
        <v>5269</v>
      </c>
      <c r="E442" s="371" t="s">
        <v>707</v>
      </c>
      <c r="F442" s="132" t="s">
        <v>8487</v>
      </c>
      <c r="G442" s="375">
        <v>14870</v>
      </c>
      <c r="H442" s="210"/>
      <c r="I442" s="142"/>
    </row>
    <row r="443" spans="1:9" ht="30" customHeight="1" x14ac:dyDescent="0.25">
      <c r="A443" s="141">
        <v>43483</v>
      </c>
      <c r="B443" s="132" t="s">
        <v>856</v>
      </c>
      <c r="C443" s="132" t="s">
        <v>5270</v>
      </c>
      <c r="D443" s="132" t="s">
        <v>5271</v>
      </c>
      <c r="E443" s="371" t="s">
        <v>707</v>
      </c>
      <c r="F443" s="132" t="s">
        <v>8487</v>
      </c>
      <c r="G443" s="375">
        <v>14880</v>
      </c>
      <c r="H443" s="210"/>
      <c r="I443" s="142"/>
    </row>
    <row r="444" spans="1:9" ht="30" customHeight="1" x14ac:dyDescent="0.25">
      <c r="A444" s="141">
        <v>43483</v>
      </c>
      <c r="B444" s="132" t="s">
        <v>856</v>
      </c>
      <c r="C444" s="132" t="s">
        <v>5272</v>
      </c>
      <c r="D444" s="132" t="s">
        <v>5273</v>
      </c>
      <c r="E444" s="371" t="s">
        <v>707</v>
      </c>
      <c r="F444" s="132" t="s">
        <v>8488</v>
      </c>
      <c r="G444" s="375">
        <v>14890</v>
      </c>
      <c r="H444" s="210"/>
      <c r="I444" s="142"/>
    </row>
    <row r="445" spans="1:9" ht="30" customHeight="1" x14ac:dyDescent="0.25">
      <c r="A445" s="141">
        <v>43483</v>
      </c>
      <c r="B445" s="132" t="s">
        <v>856</v>
      </c>
      <c r="C445" s="132" t="s">
        <v>5274</v>
      </c>
      <c r="D445" s="132" t="s">
        <v>5275</v>
      </c>
      <c r="E445" s="371" t="s">
        <v>707</v>
      </c>
      <c r="F445" s="132" t="s">
        <v>8489</v>
      </c>
      <c r="G445" s="375">
        <v>14890</v>
      </c>
      <c r="H445" s="210"/>
      <c r="I445" s="142"/>
    </row>
    <row r="446" spans="1:9" ht="30" customHeight="1" x14ac:dyDescent="0.25">
      <c r="A446" s="141">
        <v>43483</v>
      </c>
      <c r="B446" s="132" t="s">
        <v>856</v>
      </c>
      <c r="C446" s="132" t="s">
        <v>5276</v>
      </c>
      <c r="D446" s="132" t="s">
        <v>5277</v>
      </c>
      <c r="E446" s="371" t="s">
        <v>707</v>
      </c>
      <c r="F446" s="132" t="s">
        <v>8489</v>
      </c>
      <c r="G446" s="375">
        <v>14890</v>
      </c>
      <c r="H446" s="210"/>
      <c r="I446" s="142"/>
    </row>
    <row r="447" spans="1:9" ht="30" customHeight="1" x14ac:dyDescent="0.25">
      <c r="A447" s="141">
        <v>43483</v>
      </c>
      <c r="B447" s="132" t="s">
        <v>856</v>
      </c>
      <c r="C447" s="132" t="s">
        <v>5278</v>
      </c>
      <c r="D447" s="132" t="s">
        <v>5279</v>
      </c>
      <c r="E447" s="371" t="s">
        <v>707</v>
      </c>
      <c r="F447" s="132" t="s">
        <v>8490</v>
      </c>
      <c r="G447" s="375">
        <v>14900</v>
      </c>
      <c r="H447" s="210"/>
      <c r="I447" s="142"/>
    </row>
    <row r="448" spans="1:9" ht="30" customHeight="1" x14ac:dyDescent="0.25">
      <c r="A448" s="141">
        <v>43483</v>
      </c>
      <c r="B448" s="132" t="s">
        <v>856</v>
      </c>
      <c r="C448" s="132" t="s">
        <v>5280</v>
      </c>
      <c r="D448" s="132" t="s">
        <v>5281</v>
      </c>
      <c r="E448" s="371" t="s">
        <v>707</v>
      </c>
      <c r="F448" s="132" t="s">
        <v>5282</v>
      </c>
      <c r="G448" s="375">
        <v>15000</v>
      </c>
      <c r="H448" s="210"/>
      <c r="I448" s="142"/>
    </row>
    <row r="449" spans="1:9" ht="30" customHeight="1" x14ac:dyDescent="0.25">
      <c r="A449" s="141">
        <v>43483</v>
      </c>
      <c r="B449" s="132" t="s">
        <v>856</v>
      </c>
      <c r="C449" s="132" t="s">
        <v>5283</v>
      </c>
      <c r="D449" s="132" t="s">
        <v>5284</v>
      </c>
      <c r="E449" s="371" t="s">
        <v>707</v>
      </c>
      <c r="F449" s="132" t="s">
        <v>5282</v>
      </c>
      <c r="G449" s="375">
        <v>15000</v>
      </c>
      <c r="H449" s="210"/>
      <c r="I449" s="142"/>
    </row>
    <row r="450" spans="1:9" ht="30" customHeight="1" x14ac:dyDescent="0.25">
      <c r="A450" s="141">
        <v>43483</v>
      </c>
      <c r="B450" s="132" t="s">
        <v>856</v>
      </c>
      <c r="C450" s="132" t="s">
        <v>5285</v>
      </c>
      <c r="D450" s="132" t="s">
        <v>5284</v>
      </c>
      <c r="E450" s="371" t="s">
        <v>707</v>
      </c>
      <c r="F450" s="132" t="s">
        <v>5282</v>
      </c>
      <c r="G450" s="375">
        <v>15000</v>
      </c>
      <c r="H450" s="210"/>
      <c r="I450" s="142"/>
    </row>
    <row r="451" spans="1:9" ht="30" customHeight="1" x14ac:dyDescent="0.25">
      <c r="A451" s="141">
        <v>43483</v>
      </c>
      <c r="B451" s="132" t="s">
        <v>856</v>
      </c>
      <c r="C451" s="132" t="s">
        <v>5286</v>
      </c>
      <c r="D451" s="132" t="s">
        <v>5281</v>
      </c>
      <c r="E451" s="371" t="s">
        <v>707</v>
      </c>
      <c r="F451" s="132" t="s">
        <v>5282</v>
      </c>
      <c r="G451" s="375">
        <v>15000</v>
      </c>
      <c r="H451" s="210"/>
      <c r="I451" s="142"/>
    </row>
    <row r="452" spans="1:9" ht="30" customHeight="1" x14ac:dyDescent="0.25">
      <c r="A452" s="141">
        <v>43483</v>
      </c>
      <c r="B452" s="132" t="s">
        <v>856</v>
      </c>
      <c r="C452" s="132" t="s">
        <v>5287</v>
      </c>
      <c r="D452" s="132" t="s">
        <v>5288</v>
      </c>
      <c r="E452" s="371" t="s">
        <v>707</v>
      </c>
      <c r="F452" s="132" t="s">
        <v>8491</v>
      </c>
      <c r="G452" s="375">
        <v>20000</v>
      </c>
      <c r="H452" s="210"/>
      <c r="I452" s="142"/>
    </row>
    <row r="453" spans="1:9" ht="30" customHeight="1" x14ac:dyDescent="0.25">
      <c r="A453" s="141">
        <v>43483</v>
      </c>
      <c r="B453" s="132" t="s">
        <v>856</v>
      </c>
      <c r="C453" s="132" t="s">
        <v>5289</v>
      </c>
      <c r="D453" s="132" t="s">
        <v>5290</v>
      </c>
      <c r="E453" s="371" t="s">
        <v>707</v>
      </c>
      <c r="F453" s="132" t="s">
        <v>8491</v>
      </c>
      <c r="G453" s="375">
        <v>20000</v>
      </c>
      <c r="H453" s="210"/>
      <c r="I453" s="142"/>
    </row>
    <row r="454" spans="1:9" ht="30" customHeight="1" x14ac:dyDescent="0.25">
      <c r="A454" s="141">
        <v>43483</v>
      </c>
      <c r="B454" s="132" t="s">
        <v>856</v>
      </c>
      <c r="C454" s="132" t="s">
        <v>5291</v>
      </c>
      <c r="D454" s="132" t="s">
        <v>5292</v>
      </c>
      <c r="E454" s="371" t="s">
        <v>707</v>
      </c>
      <c r="F454" s="132" t="s">
        <v>8491</v>
      </c>
      <c r="G454" s="375">
        <v>20000</v>
      </c>
      <c r="H454" s="210"/>
      <c r="I454" s="142"/>
    </row>
    <row r="455" spans="1:9" ht="30" customHeight="1" x14ac:dyDescent="0.25">
      <c r="A455" s="141">
        <v>43483</v>
      </c>
      <c r="B455" s="132" t="s">
        <v>856</v>
      </c>
      <c r="C455" s="132" t="s">
        <v>5293</v>
      </c>
      <c r="D455" s="132" t="s">
        <v>5294</v>
      </c>
      <c r="E455" s="371" t="s">
        <v>707</v>
      </c>
      <c r="F455" s="132" t="s">
        <v>8484</v>
      </c>
      <c r="G455" s="375">
        <v>20000</v>
      </c>
      <c r="H455" s="210"/>
      <c r="I455" s="142"/>
    </row>
    <row r="456" spans="1:9" ht="30" customHeight="1" x14ac:dyDescent="0.25">
      <c r="A456" s="141">
        <v>43483</v>
      </c>
      <c r="B456" s="132" t="s">
        <v>856</v>
      </c>
      <c r="C456" s="132" t="s">
        <v>5295</v>
      </c>
      <c r="D456" s="132" t="s">
        <v>5296</v>
      </c>
      <c r="E456" s="371" t="s">
        <v>707</v>
      </c>
      <c r="F456" s="132" t="s">
        <v>8484</v>
      </c>
      <c r="G456" s="375">
        <v>20000</v>
      </c>
      <c r="H456" s="210"/>
      <c r="I456" s="142"/>
    </row>
    <row r="457" spans="1:9" ht="30" customHeight="1" x14ac:dyDescent="0.25">
      <c r="A457" s="141">
        <v>43483</v>
      </c>
      <c r="B457" s="132" t="s">
        <v>856</v>
      </c>
      <c r="C457" s="132" t="s">
        <v>5297</v>
      </c>
      <c r="D457" s="132" t="s">
        <v>5298</v>
      </c>
      <c r="E457" s="371" t="s">
        <v>707</v>
      </c>
      <c r="F457" s="132" t="s">
        <v>8386</v>
      </c>
      <c r="G457" s="375">
        <v>25000</v>
      </c>
      <c r="H457" s="210"/>
      <c r="I457" s="142"/>
    </row>
    <row r="458" spans="1:9" ht="30" customHeight="1" x14ac:dyDescent="0.25">
      <c r="A458" s="141">
        <v>43483</v>
      </c>
      <c r="B458" s="132" t="s">
        <v>856</v>
      </c>
      <c r="C458" s="132" t="s">
        <v>5299</v>
      </c>
      <c r="D458" s="132" t="s">
        <v>5300</v>
      </c>
      <c r="E458" s="371" t="s">
        <v>707</v>
      </c>
      <c r="F458" s="132" t="s">
        <v>8490</v>
      </c>
      <c r="G458" s="375">
        <v>25000</v>
      </c>
      <c r="H458" s="210"/>
      <c r="I458" s="142"/>
    </row>
    <row r="459" spans="1:9" ht="30" customHeight="1" x14ac:dyDescent="0.25">
      <c r="A459" s="141">
        <v>43483</v>
      </c>
      <c r="B459" s="132" t="s">
        <v>856</v>
      </c>
      <c r="C459" s="132">
        <v>5043934</v>
      </c>
      <c r="D459" s="132" t="s">
        <v>4308</v>
      </c>
      <c r="E459" s="371" t="s">
        <v>707</v>
      </c>
      <c r="F459" s="132" t="s">
        <v>8481</v>
      </c>
      <c r="G459" s="375">
        <v>25000</v>
      </c>
      <c r="H459" s="210"/>
      <c r="I459" s="142"/>
    </row>
    <row r="460" spans="1:9" ht="30" customHeight="1" x14ac:dyDescent="0.25">
      <c r="A460" s="141">
        <v>43483</v>
      </c>
      <c r="B460" s="132" t="s">
        <v>856</v>
      </c>
      <c r="C460" s="132">
        <v>38317715</v>
      </c>
      <c r="D460" s="132" t="s">
        <v>5301</v>
      </c>
      <c r="E460" s="371" t="s">
        <v>707</v>
      </c>
      <c r="F460" s="132" t="s">
        <v>5302</v>
      </c>
      <c r="G460" s="375">
        <v>29000</v>
      </c>
      <c r="H460" s="210"/>
      <c r="I460" s="142"/>
    </row>
    <row r="461" spans="1:9" ht="30" customHeight="1" x14ac:dyDescent="0.25">
      <c r="A461" s="141">
        <v>43483</v>
      </c>
      <c r="B461" s="132" t="s">
        <v>856</v>
      </c>
      <c r="C461" s="132" t="s">
        <v>5303</v>
      </c>
      <c r="D461" s="132" t="s">
        <v>5304</v>
      </c>
      <c r="E461" s="371" t="s">
        <v>707</v>
      </c>
      <c r="F461" s="132" t="s">
        <v>8467</v>
      </c>
      <c r="G461" s="375">
        <v>30000</v>
      </c>
      <c r="H461" s="210"/>
      <c r="I461" s="142"/>
    </row>
    <row r="462" spans="1:9" ht="30" customHeight="1" x14ac:dyDescent="0.25">
      <c r="A462" s="141">
        <v>43483</v>
      </c>
      <c r="B462" s="132" t="s">
        <v>856</v>
      </c>
      <c r="C462" s="132" t="s">
        <v>5305</v>
      </c>
      <c r="D462" s="132" t="s">
        <v>5306</v>
      </c>
      <c r="E462" s="371" t="s">
        <v>707</v>
      </c>
      <c r="F462" s="132" t="s">
        <v>8490</v>
      </c>
      <c r="G462" s="375">
        <v>30000</v>
      </c>
      <c r="H462" s="210"/>
      <c r="I462" s="142"/>
    </row>
    <row r="463" spans="1:9" ht="30" customHeight="1" x14ac:dyDescent="0.25">
      <c r="A463" s="141">
        <v>43483</v>
      </c>
      <c r="B463" s="132" t="s">
        <v>856</v>
      </c>
      <c r="C463" s="132" t="s">
        <v>5307</v>
      </c>
      <c r="D463" s="132" t="s">
        <v>5308</v>
      </c>
      <c r="E463" s="371" t="s">
        <v>707</v>
      </c>
      <c r="F463" s="132" t="s">
        <v>8490</v>
      </c>
      <c r="G463" s="375">
        <v>30000</v>
      </c>
      <c r="H463" s="210"/>
      <c r="I463" s="142"/>
    </row>
    <row r="464" spans="1:9" ht="30" customHeight="1" x14ac:dyDescent="0.25">
      <c r="A464" s="141">
        <v>43483</v>
      </c>
      <c r="B464" s="132" t="s">
        <v>856</v>
      </c>
      <c r="C464" s="132" t="s">
        <v>5309</v>
      </c>
      <c r="D464" s="132" t="s">
        <v>5310</v>
      </c>
      <c r="E464" s="371" t="s">
        <v>707</v>
      </c>
      <c r="F464" s="132" t="s">
        <v>8467</v>
      </c>
      <c r="G464" s="375">
        <v>31000</v>
      </c>
      <c r="H464" s="210"/>
      <c r="I464" s="142"/>
    </row>
    <row r="465" spans="1:9" ht="30" customHeight="1" x14ac:dyDescent="0.25">
      <c r="A465" s="141">
        <v>43483</v>
      </c>
      <c r="B465" s="132" t="s">
        <v>856</v>
      </c>
      <c r="C465" s="132" t="s">
        <v>5311</v>
      </c>
      <c r="D465" s="132" t="s">
        <v>5312</v>
      </c>
      <c r="E465" s="371" t="s">
        <v>707</v>
      </c>
      <c r="F465" s="132" t="s">
        <v>8467</v>
      </c>
      <c r="G465" s="375">
        <v>32000</v>
      </c>
      <c r="H465" s="210"/>
      <c r="I465" s="142"/>
    </row>
    <row r="466" spans="1:9" ht="30" customHeight="1" x14ac:dyDescent="0.25">
      <c r="A466" s="141">
        <v>43483</v>
      </c>
      <c r="B466" s="132" t="s">
        <v>856</v>
      </c>
      <c r="C466" s="132">
        <v>38316955</v>
      </c>
      <c r="D466" s="132" t="s">
        <v>5313</v>
      </c>
      <c r="E466" s="371" t="s">
        <v>707</v>
      </c>
      <c r="F466" s="132" t="s">
        <v>8492</v>
      </c>
      <c r="G466" s="375">
        <v>32000</v>
      </c>
      <c r="H466" s="210"/>
      <c r="I466" s="142"/>
    </row>
    <row r="467" spans="1:9" ht="30" customHeight="1" x14ac:dyDescent="0.25">
      <c r="A467" s="141">
        <v>43483</v>
      </c>
      <c r="B467" s="132" t="s">
        <v>856</v>
      </c>
      <c r="C467" s="132" t="s">
        <v>5314</v>
      </c>
      <c r="D467" s="132" t="s">
        <v>5315</v>
      </c>
      <c r="E467" s="371" t="s">
        <v>707</v>
      </c>
      <c r="F467" s="132" t="s">
        <v>8319</v>
      </c>
      <c r="G467" s="375">
        <v>33000</v>
      </c>
      <c r="H467" s="210"/>
      <c r="I467" s="142"/>
    </row>
    <row r="468" spans="1:9" ht="30" customHeight="1" x14ac:dyDescent="0.25">
      <c r="A468" s="141">
        <v>43483</v>
      </c>
      <c r="B468" s="132" t="s">
        <v>856</v>
      </c>
      <c r="C468" s="132" t="s">
        <v>5316</v>
      </c>
      <c r="D468" s="132" t="s">
        <v>5317</v>
      </c>
      <c r="E468" s="371" t="s">
        <v>707</v>
      </c>
      <c r="F468" s="132" t="s">
        <v>8467</v>
      </c>
      <c r="G468" s="375">
        <v>33000</v>
      </c>
      <c r="H468" s="210"/>
      <c r="I468" s="142"/>
    </row>
    <row r="469" spans="1:9" ht="30" customHeight="1" x14ac:dyDescent="0.25">
      <c r="A469" s="141">
        <v>43483</v>
      </c>
      <c r="B469" s="132" t="s">
        <v>856</v>
      </c>
      <c r="C469" s="132" t="s">
        <v>5318</v>
      </c>
      <c r="D469" s="132" t="s">
        <v>5319</v>
      </c>
      <c r="E469" s="371" t="s">
        <v>707</v>
      </c>
      <c r="F469" s="132" t="s">
        <v>8270</v>
      </c>
      <c r="G469" s="375">
        <v>33000</v>
      </c>
      <c r="H469" s="210"/>
      <c r="I469" s="142"/>
    </row>
    <row r="470" spans="1:9" ht="30" customHeight="1" x14ac:dyDescent="0.25">
      <c r="A470" s="141">
        <v>43483</v>
      </c>
      <c r="B470" s="132" t="s">
        <v>856</v>
      </c>
      <c r="C470" s="132" t="s">
        <v>5320</v>
      </c>
      <c r="D470" s="132" t="s">
        <v>5321</v>
      </c>
      <c r="E470" s="371" t="s">
        <v>707</v>
      </c>
      <c r="F470" s="132" t="s">
        <v>8467</v>
      </c>
      <c r="G470" s="375">
        <v>33000</v>
      </c>
      <c r="H470" s="210"/>
      <c r="I470" s="142"/>
    </row>
    <row r="471" spans="1:9" ht="30" customHeight="1" x14ac:dyDescent="0.25">
      <c r="A471" s="141">
        <v>43483</v>
      </c>
      <c r="B471" s="132" t="s">
        <v>856</v>
      </c>
      <c r="C471" s="132" t="s">
        <v>5322</v>
      </c>
      <c r="D471" s="132" t="s">
        <v>5323</v>
      </c>
      <c r="E471" s="371" t="s">
        <v>707</v>
      </c>
      <c r="F471" s="132" t="s">
        <v>8467</v>
      </c>
      <c r="G471" s="375">
        <v>35000</v>
      </c>
      <c r="H471" s="210"/>
      <c r="I471" s="142"/>
    </row>
    <row r="472" spans="1:9" ht="30" customHeight="1" x14ac:dyDescent="0.25">
      <c r="A472" s="141">
        <v>43483</v>
      </c>
      <c r="B472" s="132" t="s">
        <v>856</v>
      </c>
      <c r="C472" s="132" t="s">
        <v>5324</v>
      </c>
      <c r="D472" s="132" t="s">
        <v>5325</v>
      </c>
      <c r="E472" s="371" t="s">
        <v>707</v>
      </c>
      <c r="F472" s="132" t="s">
        <v>8467</v>
      </c>
      <c r="G472" s="375">
        <v>35000</v>
      </c>
      <c r="H472" s="210"/>
      <c r="I472" s="142"/>
    </row>
    <row r="473" spans="1:9" ht="30" customHeight="1" x14ac:dyDescent="0.25">
      <c r="A473" s="141">
        <v>43483</v>
      </c>
      <c r="B473" s="132" t="s">
        <v>856</v>
      </c>
      <c r="C473" s="132" t="s">
        <v>5326</v>
      </c>
      <c r="D473" s="132" t="s">
        <v>5327</v>
      </c>
      <c r="E473" s="371" t="s">
        <v>707</v>
      </c>
      <c r="F473" s="132" t="s">
        <v>8467</v>
      </c>
      <c r="G473" s="375">
        <v>37000</v>
      </c>
      <c r="H473" s="210"/>
      <c r="I473" s="142"/>
    </row>
    <row r="474" spans="1:9" ht="30" customHeight="1" x14ac:dyDescent="0.25">
      <c r="A474" s="141">
        <v>43483</v>
      </c>
      <c r="B474" s="132" t="s">
        <v>856</v>
      </c>
      <c r="C474" s="132" t="s">
        <v>5328</v>
      </c>
      <c r="D474" s="132" t="s">
        <v>5329</v>
      </c>
      <c r="E474" s="371" t="s">
        <v>707</v>
      </c>
      <c r="F474" s="132" t="s">
        <v>8467</v>
      </c>
      <c r="G474" s="375">
        <v>38000</v>
      </c>
      <c r="H474" s="210"/>
      <c r="I474" s="142"/>
    </row>
    <row r="475" spans="1:9" ht="30" customHeight="1" x14ac:dyDescent="0.25">
      <c r="A475" s="141">
        <v>43483</v>
      </c>
      <c r="B475" s="132" t="s">
        <v>856</v>
      </c>
      <c r="C475" s="132" t="s">
        <v>5330</v>
      </c>
      <c r="D475" s="132" t="s">
        <v>5331</v>
      </c>
      <c r="E475" s="371" t="s">
        <v>707</v>
      </c>
      <c r="F475" s="132" t="s">
        <v>8467</v>
      </c>
      <c r="G475" s="375">
        <v>39000</v>
      </c>
      <c r="H475" s="210"/>
      <c r="I475" s="142"/>
    </row>
    <row r="476" spans="1:9" ht="30" customHeight="1" x14ac:dyDescent="0.25">
      <c r="A476" s="141">
        <v>43483</v>
      </c>
      <c r="B476" s="132" t="s">
        <v>856</v>
      </c>
      <c r="C476" s="132" t="s">
        <v>5332</v>
      </c>
      <c r="D476" s="132" t="s">
        <v>5333</v>
      </c>
      <c r="E476" s="371" t="s">
        <v>707</v>
      </c>
      <c r="F476" s="132" t="s">
        <v>8469</v>
      </c>
      <c r="G476" s="375">
        <v>40000</v>
      </c>
      <c r="H476" s="210"/>
      <c r="I476" s="142"/>
    </row>
    <row r="477" spans="1:9" ht="30" customHeight="1" x14ac:dyDescent="0.25">
      <c r="A477" s="141">
        <v>43483</v>
      </c>
      <c r="B477" s="132" t="s">
        <v>856</v>
      </c>
      <c r="C477" s="132" t="s">
        <v>5334</v>
      </c>
      <c r="D477" s="132" t="s">
        <v>5335</v>
      </c>
      <c r="E477" s="371" t="s">
        <v>707</v>
      </c>
      <c r="F477" s="132" t="s">
        <v>8491</v>
      </c>
      <c r="G477" s="375">
        <v>40000</v>
      </c>
      <c r="H477" s="210"/>
      <c r="I477" s="142"/>
    </row>
    <row r="478" spans="1:9" ht="30" customHeight="1" x14ac:dyDescent="0.25">
      <c r="A478" s="141">
        <v>43483</v>
      </c>
      <c r="B478" s="132" t="s">
        <v>856</v>
      </c>
      <c r="C478" s="132" t="s">
        <v>5336</v>
      </c>
      <c r="D478" s="132" t="s">
        <v>5337</v>
      </c>
      <c r="E478" s="371" t="s">
        <v>707</v>
      </c>
      <c r="F478" s="132" t="s">
        <v>8491</v>
      </c>
      <c r="G478" s="375">
        <v>40000</v>
      </c>
      <c r="H478" s="210"/>
      <c r="I478" s="142"/>
    </row>
    <row r="479" spans="1:9" ht="30" customHeight="1" x14ac:dyDescent="0.25">
      <c r="A479" s="141">
        <v>43483</v>
      </c>
      <c r="B479" s="132" t="s">
        <v>856</v>
      </c>
      <c r="C479" s="132" t="s">
        <v>5338</v>
      </c>
      <c r="D479" s="132" t="s">
        <v>5339</v>
      </c>
      <c r="E479" s="371" t="s">
        <v>707</v>
      </c>
      <c r="F479" s="132" t="s">
        <v>8467</v>
      </c>
      <c r="G479" s="375">
        <v>40000</v>
      </c>
      <c r="H479" s="210"/>
      <c r="I479" s="142"/>
    </row>
    <row r="480" spans="1:9" ht="30" customHeight="1" x14ac:dyDescent="0.25">
      <c r="A480" s="141">
        <v>43483</v>
      </c>
      <c r="B480" s="132" t="s">
        <v>856</v>
      </c>
      <c r="C480" s="132" t="s">
        <v>5340</v>
      </c>
      <c r="D480" s="132" t="s">
        <v>5341</v>
      </c>
      <c r="E480" s="371" t="s">
        <v>707</v>
      </c>
      <c r="F480" s="132" t="s">
        <v>8469</v>
      </c>
      <c r="G480" s="375">
        <v>40000</v>
      </c>
      <c r="H480" s="210"/>
      <c r="I480" s="142"/>
    </row>
    <row r="481" spans="1:10" ht="30" customHeight="1" x14ac:dyDescent="0.25">
      <c r="A481" s="141">
        <v>43483</v>
      </c>
      <c r="B481" s="132" t="s">
        <v>856</v>
      </c>
      <c r="C481" s="132" t="s">
        <v>5342</v>
      </c>
      <c r="D481" s="132" t="s">
        <v>5343</v>
      </c>
      <c r="E481" s="371" t="s">
        <v>707</v>
      </c>
      <c r="F481" s="132" t="s">
        <v>8492</v>
      </c>
      <c r="G481" s="375">
        <v>40000</v>
      </c>
      <c r="H481" s="210"/>
      <c r="I481" s="142"/>
    </row>
    <row r="482" spans="1:10" ht="30" customHeight="1" x14ac:dyDescent="0.25">
      <c r="A482" s="141">
        <v>43483</v>
      </c>
      <c r="B482" s="132" t="s">
        <v>856</v>
      </c>
      <c r="C482" s="132">
        <v>38323072</v>
      </c>
      <c r="D482" s="132" t="s">
        <v>5344</v>
      </c>
      <c r="E482" s="371" t="s">
        <v>707</v>
      </c>
      <c r="F482" s="132" t="s">
        <v>8493</v>
      </c>
      <c r="G482" s="375">
        <v>40000</v>
      </c>
      <c r="H482" s="210"/>
      <c r="I482" s="142"/>
    </row>
    <row r="483" spans="1:10" ht="30" customHeight="1" x14ac:dyDescent="0.25">
      <c r="A483" s="141">
        <v>43483</v>
      </c>
      <c r="B483" s="132" t="s">
        <v>856</v>
      </c>
      <c r="C483" s="132" t="s">
        <v>5345</v>
      </c>
      <c r="D483" s="132" t="s">
        <v>5346</v>
      </c>
      <c r="E483" s="371" t="s">
        <v>707</v>
      </c>
      <c r="F483" s="132" t="s">
        <v>8494</v>
      </c>
      <c r="G483" s="375">
        <v>45000</v>
      </c>
      <c r="H483" s="210"/>
      <c r="I483" s="142"/>
    </row>
    <row r="484" spans="1:10" ht="30" customHeight="1" x14ac:dyDescent="0.25">
      <c r="A484" s="141">
        <v>43483</v>
      </c>
      <c r="B484" s="132" t="s">
        <v>856</v>
      </c>
      <c r="C484" s="132" t="s">
        <v>5347</v>
      </c>
      <c r="D484" s="132" t="s">
        <v>5348</v>
      </c>
      <c r="E484" s="371" t="s">
        <v>707</v>
      </c>
      <c r="F484" s="132" t="s">
        <v>8495</v>
      </c>
      <c r="G484" s="375">
        <v>45000</v>
      </c>
      <c r="H484" s="210"/>
      <c r="I484" s="142"/>
    </row>
    <row r="485" spans="1:10" ht="30" customHeight="1" x14ac:dyDescent="0.25">
      <c r="A485" s="141">
        <v>43483</v>
      </c>
      <c r="B485" s="132" t="s">
        <v>856</v>
      </c>
      <c r="C485" s="132" t="s">
        <v>5349</v>
      </c>
      <c r="D485" s="132" t="s">
        <v>5350</v>
      </c>
      <c r="E485" s="371" t="s">
        <v>707</v>
      </c>
      <c r="F485" s="132" t="s">
        <v>8496</v>
      </c>
      <c r="G485" s="375">
        <v>49500</v>
      </c>
      <c r="H485" s="210"/>
      <c r="I485" s="142"/>
    </row>
    <row r="486" spans="1:10" ht="30" customHeight="1" x14ac:dyDescent="0.25">
      <c r="A486" s="141">
        <v>43483</v>
      </c>
      <c r="B486" s="132" t="s">
        <v>856</v>
      </c>
      <c r="C486" s="132" t="s">
        <v>5351</v>
      </c>
      <c r="D486" s="132" t="s">
        <v>5352</v>
      </c>
      <c r="E486" s="371" t="s">
        <v>707</v>
      </c>
      <c r="F486" s="132" t="s">
        <v>8495</v>
      </c>
      <c r="G486" s="375">
        <v>49505</v>
      </c>
      <c r="H486" s="210"/>
      <c r="I486" s="142"/>
    </row>
    <row r="487" spans="1:10" ht="30" customHeight="1" x14ac:dyDescent="0.25">
      <c r="A487" s="141">
        <v>43483</v>
      </c>
      <c r="B487" s="132" t="s">
        <v>856</v>
      </c>
      <c r="C487" s="132">
        <v>5043935</v>
      </c>
      <c r="D487" s="132" t="s">
        <v>5353</v>
      </c>
      <c r="E487" s="371" t="s">
        <v>707</v>
      </c>
      <c r="F487" s="132" t="s">
        <v>8497</v>
      </c>
      <c r="G487" s="375">
        <v>50000</v>
      </c>
      <c r="H487" s="210"/>
      <c r="I487" s="142"/>
    </row>
    <row r="488" spans="1:10" ht="30" customHeight="1" x14ac:dyDescent="0.25">
      <c r="A488" s="141">
        <v>43483</v>
      </c>
      <c r="B488" s="132" t="s">
        <v>856</v>
      </c>
      <c r="C488" s="132" t="s">
        <v>5354</v>
      </c>
      <c r="D488" s="132" t="s">
        <v>5355</v>
      </c>
      <c r="E488" s="371" t="s">
        <v>707</v>
      </c>
      <c r="F488" s="132" t="s">
        <v>8496</v>
      </c>
      <c r="G488" s="375">
        <v>52800</v>
      </c>
      <c r="H488" s="210"/>
      <c r="I488" s="142"/>
    </row>
    <row r="489" spans="1:10" ht="30" customHeight="1" x14ac:dyDescent="0.25">
      <c r="A489" s="141">
        <v>43483</v>
      </c>
      <c r="B489" s="132" t="s">
        <v>856</v>
      </c>
      <c r="C489" s="132" t="s">
        <v>5356</v>
      </c>
      <c r="D489" s="132" t="s">
        <v>2431</v>
      </c>
      <c r="E489" s="371" t="s">
        <v>707</v>
      </c>
      <c r="F489" s="132" t="s">
        <v>8498</v>
      </c>
      <c r="G489" s="375">
        <v>70000</v>
      </c>
      <c r="H489" s="210"/>
      <c r="I489" s="142"/>
    </row>
    <row r="490" spans="1:10" ht="30" customHeight="1" x14ac:dyDescent="0.25">
      <c r="A490" s="141">
        <v>43483</v>
      </c>
      <c r="B490" s="132" t="s">
        <v>856</v>
      </c>
      <c r="C490" s="132" t="s">
        <v>5357</v>
      </c>
      <c r="D490" s="132" t="s">
        <v>5358</v>
      </c>
      <c r="E490" s="371" t="s">
        <v>707</v>
      </c>
      <c r="F490" s="132" t="s">
        <v>5359</v>
      </c>
      <c r="G490" s="375">
        <v>80000</v>
      </c>
      <c r="H490" s="210"/>
      <c r="I490" s="142"/>
    </row>
    <row r="491" spans="1:10" ht="30" customHeight="1" x14ac:dyDescent="0.25">
      <c r="A491" s="141">
        <v>43483</v>
      </c>
      <c r="B491" s="132" t="s">
        <v>856</v>
      </c>
      <c r="C491" s="132">
        <v>38323807</v>
      </c>
      <c r="D491" s="132" t="s">
        <v>2425</v>
      </c>
      <c r="E491" s="371" t="s">
        <v>707</v>
      </c>
      <c r="F491" s="132" t="s">
        <v>8499</v>
      </c>
      <c r="G491" s="375">
        <v>80000</v>
      </c>
      <c r="H491" s="210"/>
      <c r="I491" s="142"/>
    </row>
    <row r="492" spans="1:10" ht="30" customHeight="1" x14ac:dyDescent="0.25">
      <c r="A492" s="141">
        <v>43483</v>
      </c>
      <c r="B492" s="132" t="s">
        <v>856</v>
      </c>
      <c r="C492" s="132" t="s">
        <v>5360</v>
      </c>
      <c r="D492" s="132" t="s">
        <v>5361</v>
      </c>
      <c r="E492" s="371" t="s">
        <v>707</v>
      </c>
      <c r="F492" s="132" t="s">
        <v>8496</v>
      </c>
      <c r="G492" s="375">
        <v>99009.9</v>
      </c>
      <c r="H492" s="210"/>
      <c r="I492" s="142"/>
    </row>
    <row r="493" spans="1:10" ht="30" customHeight="1" x14ac:dyDescent="0.25">
      <c r="A493" s="141">
        <v>43483</v>
      </c>
      <c r="B493" s="132" t="s">
        <v>856</v>
      </c>
      <c r="C493" s="132" t="s">
        <v>5362</v>
      </c>
      <c r="D493" s="132" t="s">
        <v>5363</v>
      </c>
      <c r="E493" s="371" t="s">
        <v>707</v>
      </c>
      <c r="F493" s="132" t="s">
        <v>8500</v>
      </c>
      <c r="G493" s="375">
        <v>100000</v>
      </c>
      <c r="H493" s="210"/>
      <c r="I493" s="142"/>
    </row>
    <row r="494" spans="1:10" ht="30" customHeight="1" x14ac:dyDescent="0.25">
      <c r="A494" s="141">
        <v>43483</v>
      </c>
      <c r="B494" s="132" t="s">
        <v>856</v>
      </c>
      <c r="C494" s="132" t="s">
        <v>5364</v>
      </c>
      <c r="D494" s="132" t="s">
        <v>5365</v>
      </c>
      <c r="E494" s="371" t="s">
        <v>707</v>
      </c>
      <c r="F494" s="132" t="s">
        <v>8500</v>
      </c>
      <c r="G494" s="375">
        <v>100000</v>
      </c>
      <c r="H494" s="210"/>
      <c r="I494" s="142"/>
    </row>
    <row r="495" spans="1:10" ht="30" customHeight="1" x14ac:dyDescent="0.25">
      <c r="A495" s="141">
        <v>43483</v>
      </c>
      <c r="B495" s="132" t="s">
        <v>856</v>
      </c>
      <c r="C495" s="132">
        <v>5043930</v>
      </c>
      <c r="D495" s="132" t="s">
        <v>5366</v>
      </c>
      <c r="E495" s="371" t="s">
        <v>707</v>
      </c>
      <c r="F495" s="132" t="s">
        <v>8501</v>
      </c>
      <c r="G495" s="375">
        <v>100000</v>
      </c>
      <c r="H495" s="210"/>
      <c r="I495" s="142"/>
    </row>
    <row r="496" spans="1:10" ht="30" customHeight="1" x14ac:dyDescent="0.25">
      <c r="A496" s="141">
        <v>43483</v>
      </c>
      <c r="B496" s="132" t="s">
        <v>856</v>
      </c>
      <c r="C496" s="132" t="s">
        <v>5367</v>
      </c>
      <c r="D496" s="132" t="s">
        <v>5368</v>
      </c>
      <c r="E496" s="371" t="s">
        <v>707</v>
      </c>
      <c r="F496" s="132" t="s">
        <v>8274</v>
      </c>
      <c r="G496" s="375">
        <v>110000</v>
      </c>
      <c r="H496" s="210"/>
      <c r="I496" s="142"/>
      <c r="J496" s="142"/>
    </row>
    <row r="497" spans="1:10" ht="30" customHeight="1" x14ac:dyDescent="0.25">
      <c r="A497" s="141">
        <v>43483</v>
      </c>
      <c r="B497" s="132" t="s">
        <v>856</v>
      </c>
      <c r="C497" s="132" t="s">
        <v>5369</v>
      </c>
      <c r="D497" s="132" t="s">
        <v>5370</v>
      </c>
      <c r="E497" s="371" t="s">
        <v>707</v>
      </c>
      <c r="F497" s="132" t="s">
        <v>8306</v>
      </c>
      <c r="G497" s="375">
        <v>118198.8</v>
      </c>
      <c r="H497" s="210"/>
      <c r="I497" s="142"/>
      <c r="J497" s="142"/>
    </row>
    <row r="498" spans="1:10" ht="30" customHeight="1" x14ac:dyDescent="0.25">
      <c r="A498" s="141">
        <v>43483</v>
      </c>
      <c r="B498" s="132" t="s">
        <v>856</v>
      </c>
      <c r="C498" s="132" t="s">
        <v>5371</v>
      </c>
      <c r="D498" s="132" t="s">
        <v>5372</v>
      </c>
      <c r="E498" s="371" t="s">
        <v>707</v>
      </c>
      <c r="F498" s="132" t="s">
        <v>5373</v>
      </c>
      <c r="G498" s="375">
        <v>120000</v>
      </c>
      <c r="H498" s="210"/>
      <c r="I498" s="142"/>
      <c r="J498" s="142"/>
    </row>
    <row r="499" spans="1:10" ht="30" customHeight="1" x14ac:dyDescent="0.25">
      <c r="A499" s="141">
        <v>43483</v>
      </c>
      <c r="B499" s="132" t="s">
        <v>856</v>
      </c>
      <c r="C499" s="132" t="s">
        <v>5374</v>
      </c>
      <c r="D499" s="132" t="s">
        <v>5375</v>
      </c>
      <c r="E499" s="371" t="s">
        <v>707</v>
      </c>
      <c r="F499" s="132" t="s">
        <v>8502</v>
      </c>
      <c r="G499" s="375">
        <v>123000</v>
      </c>
      <c r="H499" s="210"/>
      <c r="I499" s="142"/>
      <c r="J499" s="142"/>
    </row>
    <row r="500" spans="1:10" ht="30" customHeight="1" x14ac:dyDescent="0.25">
      <c r="A500" s="141">
        <v>43483</v>
      </c>
      <c r="B500" s="132" t="s">
        <v>856</v>
      </c>
      <c r="C500" s="132" t="s">
        <v>5376</v>
      </c>
      <c r="D500" s="132" t="s">
        <v>5377</v>
      </c>
      <c r="E500" s="371" t="s">
        <v>707</v>
      </c>
      <c r="F500" s="132" t="s">
        <v>8332</v>
      </c>
      <c r="G500" s="375">
        <v>126000</v>
      </c>
      <c r="H500" s="210"/>
      <c r="I500" s="142"/>
      <c r="J500" s="142"/>
    </row>
    <row r="501" spans="1:10" ht="30" customHeight="1" x14ac:dyDescent="0.25">
      <c r="A501" s="141">
        <v>43483</v>
      </c>
      <c r="B501" s="132" t="s">
        <v>856</v>
      </c>
      <c r="C501" s="132" t="s">
        <v>5378</v>
      </c>
      <c r="D501" s="132" t="s">
        <v>5379</v>
      </c>
      <c r="E501" s="371" t="s">
        <v>707</v>
      </c>
      <c r="F501" s="132" t="s">
        <v>8502</v>
      </c>
      <c r="G501" s="375">
        <v>132000</v>
      </c>
      <c r="H501" s="210"/>
      <c r="I501" s="142"/>
      <c r="J501" s="142"/>
    </row>
    <row r="502" spans="1:10" ht="30" customHeight="1" x14ac:dyDescent="0.25">
      <c r="A502" s="141">
        <v>43483</v>
      </c>
      <c r="B502" s="132" t="s">
        <v>856</v>
      </c>
      <c r="C502" s="132" t="s">
        <v>5380</v>
      </c>
      <c r="D502" s="132" t="s">
        <v>5381</v>
      </c>
      <c r="E502" s="371" t="s">
        <v>707</v>
      </c>
      <c r="F502" s="132" t="s">
        <v>8503</v>
      </c>
      <c r="G502" s="375">
        <v>134000</v>
      </c>
      <c r="H502" s="210"/>
      <c r="I502" s="142"/>
      <c r="J502" s="142"/>
    </row>
    <row r="503" spans="1:10" ht="30" customHeight="1" x14ac:dyDescent="0.25">
      <c r="A503" s="141">
        <v>43483</v>
      </c>
      <c r="B503" s="132" t="s">
        <v>856</v>
      </c>
      <c r="C503" s="132" t="s">
        <v>5382</v>
      </c>
      <c r="D503" s="132" t="s">
        <v>5218</v>
      </c>
      <c r="E503" s="371" t="s">
        <v>707</v>
      </c>
      <c r="F503" s="132" t="s">
        <v>8504</v>
      </c>
      <c r="G503" s="375">
        <v>135000</v>
      </c>
      <c r="H503" s="210"/>
      <c r="I503" s="142"/>
      <c r="J503" s="142"/>
    </row>
    <row r="504" spans="1:10" ht="30" customHeight="1" x14ac:dyDescent="0.25">
      <c r="A504" s="141">
        <v>43483</v>
      </c>
      <c r="B504" s="132" t="s">
        <v>856</v>
      </c>
      <c r="C504" s="132" t="s">
        <v>5383</v>
      </c>
      <c r="D504" s="132" t="s">
        <v>2653</v>
      </c>
      <c r="E504" s="371" t="s">
        <v>707</v>
      </c>
      <c r="F504" s="132" t="s">
        <v>8332</v>
      </c>
      <c r="G504" s="375">
        <v>135000</v>
      </c>
      <c r="H504" s="210"/>
      <c r="I504" s="142"/>
      <c r="J504" s="142"/>
    </row>
    <row r="505" spans="1:10" ht="30" customHeight="1" x14ac:dyDescent="0.25">
      <c r="A505" s="141">
        <v>43483</v>
      </c>
      <c r="B505" s="132" t="s">
        <v>856</v>
      </c>
      <c r="C505" s="132">
        <v>4761215</v>
      </c>
      <c r="D505" s="132" t="s">
        <v>2508</v>
      </c>
      <c r="E505" s="371" t="s">
        <v>707</v>
      </c>
      <c r="F505" s="132" t="s">
        <v>8332</v>
      </c>
      <c r="G505" s="375">
        <v>135000</v>
      </c>
      <c r="H505" s="210"/>
      <c r="I505" s="142"/>
      <c r="J505" s="142"/>
    </row>
    <row r="506" spans="1:10" ht="30" customHeight="1" x14ac:dyDescent="0.25">
      <c r="A506" s="141">
        <v>43483</v>
      </c>
      <c r="B506" s="132" t="s">
        <v>856</v>
      </c>
      <c r="C506" s="132" t="s">
        <v>5384</v>
      </c>
      <c r="D506" s="132" t="s">
        <v>5385</v>
      </c>
      <c r="E506" s="371" t="s">
        <v>707</v>
      </c>
      <c r="F506" s="132" t="s">
        <v>8319</v>
      </c>
      <c r="G506" s="375">
        <v>138419</v>
      </c>
      <c r="H506" s="210"/>
      <c r="I506" s="142"/>
      <c r="J506" s="142"/>
    </row>
    <row r="507" spans="1:10" ht="30" customHeight="1" x14ac:dyDescent="0.25">
      <c r="A507" s="141">
        <v>43483</v>
      </c>
      <c r="B507" s="132" t="s">
        <v>856</v>
      </c>
      <c r="C507" s="132" t="s">
        <v>5386</v>
      </c>
      <c r="D507" s="132" t="s">
        <v>5387</v>
      </c>
      <c r="E507" s="371" t="s">
        <v>707</v>
      </c>
      <c r="F507" s="132" t="s">
        <v>8505</v>
      </c>
      <c r="G507" s="375">
        <v>140000</v>
      </c>
      <c r="H507" s="210"/>
      <c r="I507" s="142"/>
      <c r="J507" s="142"/>
    </row>
    <row r="508" spans="1:10" ht="30" customHeight="1" x14ac:dyDescent="0.25">
      <c r="A508" s="141">
        <v>43483</v>
      </c>
      <c r="B508" s="132" t="s">
        <v>856</v>
      </c>
      <c r="C508" s="132" t="s">
        <v>5388</v>
      </c>
      <c r="D508" s="132" t="s">
        <v>2686</v>
      </c>
      <c r="E508" s="371" t="s">
        <v>707</v>
      </c>
      <c r="F508" s="132" t="s">
        <v>8506</v>
      </c>
      <c r="G508" s="375">
        <v>145000</v>
      </c>
      <c r="H508" s="210"/>
      <c r="I508" s="142"/>
      <c r="J508" s="142"/>
    </row>
    <row r="509" spans="1:10" ht="30" customHeight="1" x14ac:dyDescent="0.25">
      <c r="A509" s="141">
        <v>43483</v>
      </c>
      <c r="B509" s="132" t="s">
        <v>856</v>
      </c>
      <c r="C509" s="132" t="s">
        <v>5389</v>
      </c>
      <c r="D509" s="132" t="s">
        <v>5390</v>
      </c>
      <c r="E509" s="371" t="s">
        <v>707</v>
      </c>
      <c r="F509" s="132" t="s">
        <v>8502</v>
      </c>
      <c r="G509" s="375">
        <v>147000</v>
      </c>
      <c r="H509" s="210"/>
      <c r="I509" s="142"/>
      <c r="J509" s="142"/>
    </row>
    <row r="510" spans="1:10" ht="30" customHeight="1" x14ac:dyDescent="0.25">
      <c r="A510" s="141">
        <v>43483</v>
      </c>
      <c r="B510" s="132" t="s">
        <v>856</v>
      </c>
      <c r="C510" s="132">
        <v>1143</v>
      </c>
      <c r="D510" s="132" t="s">
        <v>5391</v>
      </c>
      <c r="E510" s="371" t="s">
        <v>707</v>
      </c>
      <c r="F510" s="132" t="s">
        <v>8470</v>
      </c>
      <c r="G510" s="375">
        <v>148000</v>
      </c>
      <c r="H510" s="210"/>
      <c r="I510" s="142"/>
      <c r="J510" s="142"/>
    </row>
    <row r="511" spans="1:10" ht="30" customHeight="1" x14ac:dyDescent="0.25">
      <c r="A511" s="141">
        <v>43483</v>
      </c>
      <c r="B511" s="132" t="s">
        <v>856</v>
      </c>
      <c r="C511" s="132" t="s">
        <v>5392</v>
      </c>
      <c r="D511" s="132" t="s">
        <v>5393</v>
      </c>
      <c r="E511" s="371" t="s">
        <v>707</v>
      </c>
      <c r="F511" s="132" t="s">
        <v>8507</v>
      </c>
      <c r="G511" s="375">
        <v>149000</v>
      </c>
      <c r="H511" s="210"/>
      <c r="I511" s="142"/>
      <c r="J511" s="142"/>
    </row>
    <row r="512" spans="1:10" ht="30" customHeight="1" x14ac:dyDescent="0.25">
      <c r="A512" s="141">
        <v>43483</v>
      </c>
      <c r="B512" s="132" t="s">
        <v>856</v>
      </c>
      <c r="C512" s="132" t="s">
        <v>5394</v>
      </c>
      <c r="D512" s="132" t="s">
        <v>5395</v>
      </c>
      <c r="E512" s="371" t="s">
        <v>707</v>
      </c>
      <c r="F512" s="132" t="s">
        <v>8508</v>
      </c>
      <c r="G512" s="375">
        <v>149000</v>
      </c>
      <c r="H512" s="210"/>
      <c r="I512" s="142"/>
      <c r="J512" s="142"/>
    </row>
    <row r="513" spans="1:10" ht="30" customHeight="1" x14ac:dyDescent="0.25">
      <c r="A513" s="141">
        <v>43483</v>
      </c>
      <c r="B513" s="132" t="s">
        <v>856</v>
      </c>
      <c r="C513" s="132" t="s">
        <v>5396</v>
      </c>
      <c r="D513" s="132" t="s">
        <v>5397</v>
      </c>
      <c r="E513" s="371" t="s">
        <v>707</v>
      </c>
      <c r="F513" s="132" t="s">
        <v>8509</v>
      </c>
      <c r="G513" s="375">
        <v>149000</v>
      </c>
      <c r="H513" s="210"/>
      <c r="I513" s="142"/>
      <c r="J513" s="142"/>
    </row>
    <row r="514" spans="1:10" ht="30" customHeight="1" x14ac:dyDescent="0.25">
      <c r="A514" s="141">
        <v>43483</v>
      </c>
      <c r="B514" s="132" t="s">
        <v>856</v>
      </c>
      <c r="C514" s="132" t="s">
        <v>5398</v>
      </c>
      <c r="D514" s="132" t="s">
        <v>5399</v>
      </c>
      <c r="E514" s="371" t="s">
        <v>707</v>
      </c>
      <c r="F514" s="132" t="s">
        <v>8507</v>
      </c>
      <c r="G514" s="375">
        <v>149000</v>
      </c>
      <c r="H514" s="210"/>
      <c r="I514" s="142"/>
      <c r="J514" s="142"/>
    </row>
    <row r="515" spans="1:10" ht="30" customHeight="1" x14ac:dyDescent="0.25">
      <c r="A515" s="141">
        <v>43483</v>
      </c>
      <c r="B515" s="132" t="s">
        <v>856</v>
      </c>
      <c r="C515" s="132" t="s">
        <v>5400</v>
      </c>
      <c r="D515" s="132" t="s">
        <v>5401</v>
      </c>
      <c r="E515" s="371" t="s">
        <v>707</v>
      </c>
      <c r="F515" s="132" t="s">
        <v>8510</v>
      </c>
      <c r="G515" s="375">
        <v>149000</v>
      </c>
      <c r="H515" s="210"/>
      <c r="I515" s="142"/>
      <c r="J515" s="142"/>
    </row>
    <row r="516" spans="1:10" ht="30" customHeight="1" x14ac:dyDescent="0.25">
      <c r="A516" s="141">
        <v>43483</v>
      </c>
      <c r="B516" s="132" t="s">
        <v>856</v>
      </c>
      <c r="C516" s="132" t="s">
        <v>5402</v>
      </c>
      <c r="D516" s="132" t="s">
        <v>5403</v>
      </c>
      <c r="E516" s="371" t="s">
        <v>707</v>
      </c>
      <c r="F516" s="132" t="s">
        <v>8508</v>
      </c>
      <c r="G516" s="375">
        <v>149000</v>
      </c>
      <c r="H516" s="210"/>
      <c r="I516" s="142"/>
      <c r="J516" s="142"/>
    </row>
    <row r="517" spans="1:10" ht="30" customHeight="1" x14ac:dyDescent="0.25">
      <c r="A517" s="141">
        <v>43483</v>
      </c>
      <c r="B517" s="132" t="s">
        <v>856</v>
      </c>
      <c r="C517" s="132" t="s">
        <v>5404</v>
      </c>
      <c r="D517" s="132" t="s">
        <v>5405</v>
      </c>
      <c r="E517" s="371" t="s">
        <v>707</v>
      </c>
      <c r="F517" s="132" t="s">
        <v>8306</v>
      </c>
      <c r="G517" s="375">
        <v>149000</v>
      </c>
      <c r="H517" s="210"/>
      <c r="I517" s="142"/>
      <c r="J517" s="142"/>
    </row>
    <row r="518" spans="1:10" ht="30" customHeight="1" x14ac:dyDescent="0.25">
      <c r="A518" s="141">
        <v>43483</v>
      </c>
      <c r="B518" s="132" t="s">
        <v>856</v>
      </c>
      <c r="C518" s="132" t="s">
        <v>5406</v>
      </c>
      <c r="D518" s="132" t="s">
        <v>5407</v>
      </c>
      <c r="E518" s="371" t="s">
        <v>707</v>
      </c>
      <c r="F518" s="132" t="s">
        <v>8306</v>
      </c>
      <c r="G518" s="375">
        <v>149000</v>
      </c>
      <c r="H518" s="210"/>
      <c r="I518" s="142"/>
      <c r="J518" s="142"/>
    </row>
    <row r="519" spans="1:10" ht="30" customHeight="1" x14ac:dyDescent="0.25">
      <c r="A519" s="141">
        <v>43483</v>
      </c>
      <c r="B519" s="132" t="s">
        <v>856</v>
      </c>
      <c r="C519" s="132" t="s">
        <v>5408</v>
      </c>
      <c r="D519" s="132" t="s">
        <v>5409</v>
      </c>
      <c r="E519" s="371" t="s">
        <v>707</v>
      </c>
      <c r="F519" s="132" t="s">
        <v>8511</v>
      </c>
      <c r="G519" s="375">
        <v>149000</v>
      </c>
      <c r="H519" s="210"/>
      <c r="I519" s="142"/>
      <c r="J519" s="142"/>
    </row>
    <row r="520" spans="1:10" ht="30" customHeight="1" x14ac:dyDescent="0.25">
      <c r="A520" s="141">
        <v>43483</v>
      </c>
      <c r="B520" s="132" t="s">
        <v>856</v>
      </c>
      <c r="C520" s="132" t="s">
        <v>5410</v>
      </c>
      <c r="D520" s="132" t="s">
        <v>5411</v>
      </c>
      <c r="E520" s="371" t="s">
        <v>707</v>
      </c>
      <c r="F520" s="132" t="s">
        <v>8306</v>
      </c>
      <c r="G520" s="375">
        <v>149000</v>
      </c>
      <c r="H520" s="210"/>
      <c r="I520" s="142"/>
      <c r="J520" s="142"/>
    </row>
    <row r="521" spans="1:10" ht="30" customHeight="1" x14ac:dyDescent="0.25">
      <c r="A521" s="141">
        <v>43483</v>
      </c>
      <c r="B521" s="132" t="s">
        <v>856</v>
      </c>
      <c r="C521" s="132" t="s">
        <v>5412</v>
      </c>
      <c r="D521" s="132" t="s">
        <v>5413</v>
      </c>
      <c r="E521" s="371" t="s">
        <v>707</v>
      </c>
      <c r="F521" s="132" t="s">
        <v>8512</v>
      </c>
      <c r="G521" s="375">
        <v>149000</v>
      </c>
      <c r="H521" s="210"/>
      <c r="I521" s="142"/>
      <c r="J521" s="142"/>
    </row>
    <row r="522" spans="1:10" ht="30" customHeight="1" x14ac:dyDescent="0.25">
      <c r="A522" s="141">
        <v>43483</v>
      </c>
      <c r="B522" s="132" t="s">
        <v>856</v>
      </c>
      <c r="C522" s="132" t="s">
        <v>5414</v>
      </c>
      <c r="D522" s="132" t="s">
        <v>5415</v>
      </c>
      <c r="E522" s="371" t="s">
        <v>707</v>
      </c>
      <c r="F522" s="132" t="s">
        <v>8510</v>
      </c>
      <c r="G522" s="375">
        <v>149000</v>
      </c>
      <c r="H522" s="210"/>
      <c r="I522" s="142"/>
      <c r="J522" s="142"/>
    </row>
    <row r="523" spans="1:10" ht="30" customHeight="1" x14ac:dyDescent="0.25">
      <c r="A523" s="141">
        <v>43483</v>
      </c>
      <c r="B523" s="132" t="s">
        <v>856</v>
      </c>
      <c r="C523" s="132" t="s">
        <v>5416</v>
      </c>
      <c r="D523" s="132" t="s">
        <v>5417</v>
      </c>
      <c r="E523" s="371" t="s">
        <v>707</v>
      </c>
      <c r="F523" s="132" t="s">
        <v>8508</v>
      </c>
      <c r="G523" s="375">
        <v>149000</v>
      </c>
      <c r="H523" s="210"/>
      <c r="I523" s="142"/>
      <c r="J523" s="142"/>
    </row>
    <row r="524" spans="1:10" ht="30" customHeight="1" x14ac:dyDescent="0.25">
      <c r="A524" s="141">
        <v>43483</v>
      </c>
      <c r="B524" s="132" t="s">
        <v>856</v>
      </c>
      <c r="C524" s="132" t="s">
        <v>5418</v>
      </c>
      <c r="D524" s="132" t="s">
        <v>5419</v>
      </c>
      <c r="E524" s="371" t="s">
        <v>707</v>
      </c>
      <c r="F524" s="132" t="s">
        <v>8510</v>
      </c>
      <c r="G524" s="375">
        <v>149000</v>
      </c>
      <c r="H524" s="210"/>
      <c r="I524" s="142"/>
      <c r="J524" s="142"/>
    </row>
    <row r="525" spans="1:10" ht="30" customHeight="1" x14ac:dyDescent="0.25">
      <c r="A525" s="141">
        <v>43483</v>
      </c>
      <c r="B525" s="132" t="s">
        <v>856</v>
      </c>
      <c r="C525" s="132" t="s">
        <v>5420</v>
      </c>
      <c r="D525" s="132" t="s">
        <v>5421</v>
      </c>
      <c r="E525" s="371" t="s">
        <v>707</v>
      </c>
      <c r="F525" s="132" t="s">
        <v>8508</v>
      </c>
      <c r="G525" s="375">
        <v>149000</v>
      </c>
      <c r="H525" s="210"/>
      <c r="I525" s="142"/>
      <c r="J525" s="142"/>
    </row>
    <row r="526" spans="1:10" ht="30" customHeight="1" x14ac:dyDescent="0.25">
      <c r="A526" s="141">
        <v>43483</v>
      </c>
      <c r="B526" s="132" t="s">
        <v>856</v>
      </c>
      <c r="C526" s="132" t="s">
        <v>5422</v>
      </c>
      <c r="D526" s="132" t="s">
        <v>5423</v>
      </c>
      <c r="E526" s="371" t="s">
        <v>707</v>
      </c>
      <c r="F526" s="132" t="s">
        <v>8508</v>
      </c>
      <c r="G526" s="375">
        <v>149000</v>
      </c>
      <c r="H526" s="210"/>
      <c r="I526" s="142"/>
      <c r="J526" s="142"/>
    </row>
    <row r="527" spans="1:10" ht="30" customHeight="1" x14ac:dyDescent="0.25">
      <c r="A527" s="141">
        <v>43483</v>
      </c>
      <c r="B527" s="132" t="s">
        <v>856</v>
      </c>
      <c r="C527" s="132" t="s">
        <v>5424</v>
      </c>
      <c r="D527" s="132" t="s">
        <v>5425</v>
      </c>
      <c r="E527" s="371" t="s">
        <v>707</v>
      </c>
      <c r="F527" s="132" t="s">
        <v>8513</v>
      </c>
      <c r="G527" s="375">
        <v>149000</v>
      </c>
      <c r="H527" s="210"/>
      <c r="I527" s="142"/>
      <c r="J527" s="142"/>
    </row>
    <row r="528" spans="1:10" ht="30" customHeight="1" x14ac:dyDescent="0.25">
      <c r="A528" s="141">
        <v>43483</v>
      </c>
      <c r="B528" s="132" t="s">
        <v>856</v>
      </c>
      <c r="C528" s="132" t="s">
        <v>5426</v>
      </c>
      <c r="D528" s="132" t="s">
        <v>5427</v>
      </c>
      <c r="E528" s="371" t="s">
        <v>707</v>
      </c>
      <c r="F528" s="132" t="s">
        <v>8514</v>
      </c>
      <c r="G528" s="375">
        <v>149000</v>
      </c>
      <c r="H528" s="210"/>
      <c r="I528" s="142"/>
      <c r="J528" s="142"/>
    </row>
    <row r="529" spans="1:10" ht="30" customHeight="1" x14ac:dyDescent="0.25">
      <c r="A529" s="141">
        <v>43483</v>
      </c>
      <c r="B529" s="132" t="s">
        <v>856</v>
      </c>
      <c r="C529" s="132" t="s">
        <v>5428</v>
      </c>
      <c r="D529" s="132" t="s">
        <v>5429</v>
      </c>
      <c r="E529" s="371" t="s">
        <v>707</v>
      </c>
      <c r="F529" s="132" t="s">
        <v>8515</v>
      </c>
      <c r="G529" s="375">
        <v>149000</v>
      </c>
      <c r="H529" s="210"/>
      <c r="I529" s="142"/>
      <c r="J529" s="142"/>
    </row>
    <row r="530" spans="1:10" ht="30" customHeight="1" x14ac:dyDescent="0.25">
      <c r="A530" s="141">
        <v>43483</v>
      </c>
      <c r="B530" s="132" t="s">
        <v>856</v>
      </c>
      <c r="C530" s="132" t="s">
        <v>5430</v>
      </c>
      <c r="D530" s="132" t="s">
        <v>5431</v>
      </c>
      <c r="E530" s="371" t="s">
        <v>707</v>
      </c>
      <c r="F530" s="132" t="s">
        <v>8467</v>
      </c>
      <c r="G530" s="375">
        <v>149000</v>
      </c>
      <c r="H530" s="210"/>
      <c r="I530" s="142"/>
      <c r="J530" s="142"/>
    </row>
    <row r="531" spans="1:10" ht="30" customHeight="1" x14ac:dyDescent="0.25">
      <c r="A531" s="141">
        <v>43483</v>
      </c>
      <c r="B531" s="132" t="s">
        <v>856</v>
      </c>
      <c r="C531" s="132" t="s">
        <v>5432</v>
      </c>
      <c r="D531" s="132" t="s">
        <v>5433</v>
      </c>
      <c r="E531" s="371" t="s">
        <v>707</v>
      </c>
      <c r="F531" s="132" t="s">
        <v>8270</v>
      </c>
      <c r="G531" s="375">
        <v>149300</v>
      </c>
      <c r="H531" s="210"/>
      <c r="I531" s="142"/>
      <c r="J531" s="142"/>
    </row>
    <row r="532" spans="1:10" ht="30" customHeight="1" x14ac:dyDescent="0.25">
      <c r="A532" s="141">
        <v>43483</v>
      </c>
      <c r="B532" s="132" t="s">
        <v>856</v>
      </c>
      <c r="C532" s="132" t="s">
        <v>5434</v>
      </c>
      <c r="D532" s="132" t="s">
        <v>5433</v>
      </c>
      <c r="E532" s="371" t="s">
        <v>707</v>
      </c>
      <c r="F532" s="132" t="s">
        <v>8270</v>
      </c>
      <c r="G532" s="375">
        <v>149400</v>
      </c>
      <c r="H532" s="210"/>
      <c r="I532" s="142"/>
      <c r="J532" s="142"/>
    </row>
    <row r="533" spans="1:10" ht="30" customHeight="1" x14ac:dyDescent="0.25">
      <c r="A533" s="141">
        <v>43483</v>
      </c>
      <c r="B533" s="132" t="s">
        <v>856</v>
      </c>
      <c r="C533" s="132" t="s">
        <v>5435</v>
      </c>
      <c r="D533" s="132" t="s">
        <v>5436</v>
      </c>
      <c r="E533" s="371" t="s">
        <v>707</v>
      </c>
      <c r="F533" s="132" t="s">
        <v>8496</v>
      </c>
      <c r="G533" s="375">
        <v>149500</v>
      </c>
      <c r="H533" s="210"/>
      <c r="I533" s="142"/>
      <c r="J533" s="142"/>
    </row>
    <row r="534" spans="1:10" ht="30" customHeight="1" x14ac:dyDescent="0.25">
      <c r="A534" s="141">
        <v>43483</v>
      </c>
      <c r="B534" s="132" t="s">
        <v>856</v>
      </c>
      <c r="C534" s="132" t="s">
        <v>5437</v>
      </c>
      <c r="D534" s="132" t="s">
        <v>5438</v>
      </c>
      <c r="E534" s="371" t="s">
        <v>707</v>
      </c>
      <c r="F534" s="132" t="s">
        <v>8505</v>
      </c>
      <c r="G534" s="375">
        <v>160000</v>
      </c>
      <c r="H534" s="210"/>
      <c r="I534" s="142"/>
      <c r="J534" s="142"/>
    </row>
    <row r="535" spans="1:10" ht="30" customHeight="1" x14ac:dyDescent="0.25">
      <c r="A535" s="141">
        <v>43483</v>
      </c>
      <c r="B535" s="132" t="s">
        <v>856</v>
      </c>
      <c r="C535" s="132" t="s">
        <v>5439</v>
      </c>
      <c r="D535" s="132" t="s">
        <v>4895</v>
      </c>
      <c r="E535" s="371" t="s">
        <v>707</v>
      </c>
      <c r="F535" s="132" t="s">
        <v>8385</v>
      </c>
      <c r="G535" s="375">
        <v>181333</v>
      </c>
      <c r="H535" s="210"/>
      <c r="I535" s="143"/>
      <c r="J535" s="143"/>
    </row>
    <row r="536" spans="1:10" ht="30" customHeight="1" x14ac:dyDescent="0.25">
      <c r="A536" s="141">
        <v>43483</v>
      </c>
      <c r="B536" s="132" t="s">
        <v>856</v>
      </c>
      <c r="C536" s="132" t="s">
        <v>5440</v>
      </c>
      <c r="D536" s="132" t="s">
        <v>4859</v>
      </c>
      <c r="E536" s="371" t="s">
        <v>707</v>
      </c>
      <c r="F536" s="132" t="s">
        <v>8385</v>
      </c>
      <c r="G536" s="375">
        <v>181333</v>
      </c>
      <c r="H536" s="210"/>
      <c r="I536" s="142"/>
      <c r="J536" s="142"/>
    </row>
    <row r="537" spans="1:10" ht="30" customHeight="1" x14ac:dyDescent="0.25">
      <c r="A537" s="141">
        <v>43483</v>
      </c>
      <c r="B537" s="132" t="s">
        <v>856</v>
      </c>
      <c r="C537" s="132" t="s">
        <v>5441</v>
      </c>
      <c r="D537" s="132" t="s">
        <v>4891</v>
      </c>
      <c r="E537" s="371" t="s">
        <v>707</v>
      </c>
      <c r="F537" s="132" t="s">
        <v>8385</v>
      </c>
      <c r="G537" s="375">
        <v>181334</v>
      </c>
      <c r="H537" s="210"/>
      <c r="I537" s="142"/>
      <c r="J537" s="142"/>
    </row>
    <row r="538" spans="1:10" ht="30" customHeight="1" x14ac:dyDescent="0.25">
      <c r="A538" s="141">
        <v>43483</v>
      </c>
      <c r="B538" s="132" t="s">
        <v>856</v>
      </c>
      <c r="C538" s="132" t="s">
        <v>5442</v>
      </c>
      <c r="D538" s="132" t="s">
        <v>5443</v>
      </c>
      <c r="E538" s="371" t="s">
        <v>707</v>
      </c>
      <c r="F538" s="132" t="s">
        <v>8270</v>
      </c>
      <c r="G538" s="375">
        <v>194000</v>
      </c>
      <c r="H538" s="210"/>
      <c r="I538" s="142"/>
      <c r="J538" s="142"/>
    </row>
    <row r="539" spans="1:10" ht="30" customHeight="1" x14ac:dyDescent="0.25">
      <c r="A539" s="141">
        <v>43483</v>
      </c>
      <c r="B539" s="132" t="s">
        <v>856</v>
      </c>
      <c r="C539" s="132" t="s">
        <v>5444</v>
      </c>
      <c r="D539" s="132" t="s">
        <v>5445</v>
      </c>
      <c r="E539" s="371" t="s">
        <v>707</v>
      </c>
      <c r="F539" s="132" t="s">
        <v>8270</v>
      </c>
      <c r="G539" s="375">
        <v>200000</v>
      </c>
      <c r="H539" s="210"/>
      <c r="I539" s="142"/>
      <c r="J539" s="142"/>
    </row>
    <row r="540" spans="1:10" ht="30" customHeight="1" x14ac:dyDescent="0.25">
      <c r="A540" s="141">
        <v>43483</v>
      </c>
      <c r="B540" s="132" t="s">
        <v>856</v>
      </c>
      <c r="C540" s="132" t="s">
        <v>5446</v>
      </c>
      <c r="D540" s="132" t="s">
        <v>5447</v>
      </c>
      <c r="E540" s="371" t="s">
        <v>707</v>
      </c>
      <c r="F540" s="132" t="s">
        <v>8516</v>
      </c>
      <c r="G540" s="375">
        <v>259000</v>
      </c>
      <c r="H540" s="210"/>
      <c r="I540" s="143"/>
      <c r="J540" s="143"/>
    </row>
    <row r="541" spans="1:10" ht="30" customHeight="1" x14ac:dyDescent="0.25">
      <c r="A541" s="141">
        <v>43483</v>
      </c>
      <c r="B541" s="132" t="s">
        <v>856</v>
      </c>
      <c r="C541" s="132" t="s">
        <v>5448</v>
      </c>
      <c r="D541" s="132" t="s">
        <v>5449</v>
      </c>
      <c r="E541" s="371" t="s">
        <v>707</v>
      </c>
      <c r="F541" s="132" t="s">
        <v>8517</v>
      </c>
      <c r="G541" s="375">
        <v>269000</v>
      </c>
      <c r="H541" s="210"/>
      <c r="I541" s="143"/>
      <c r="J541" s="143"/>
    </row>
    <row r="542" spans="1:10" ht="30" customHeight="1" x14ac:dyDescent="0.25">
      <c r="A542" s="141">
        <v>43483</v>
      </c>
      <c r="B542" s="132" t="s">
        <v>856</v>
      </c>
      <c r="C542" s="132" t="s">
        <v>5450</v>
      </c>
      <c r="D542" s="132" t="s">
        <v>2670</v>
      </c>
      <c r="E542" s="371" t="s">
        <v>707</v>
      </c>
      <c r="F542" s="132" t="s">
        <v>8297</v>
      </c>
      <c r="G542" s="375">
        <v>276000</v>
      </c>
      <c r="H542" s="210"/>
      <c r="I542" s="142"/>
      <c r="J542" s="142"/>
    </row>
    <row r="543" spans="1:10" ht="30" customHeight="1" x14ac:dyDescent="0.25">
      <c r="A543" s="141">
        <v>43483</v>
      </c>
      <c r="B543" s="132" t="s">
        <v>856</v>
      </c>
      <c r="C543" s="132" t="s">
        <v>5451</v>
      </c>
      <c r="D543" s="132" t="s">
        <v>5093</v>
      </c>
      <c r="E543" s="371" t="s">
        <v>707</v>
      </c>
      <c r="F543" s="132" t="s">
        <v>8370</v>
      </c>
      <c r="G543" s="375">
        <v>276500</v>
      </c>
      <c r="H543" s="210"/>
      <c r="I543" s="142"/>
      <c r="J543" s="142"/>
    </row>
    <row r="544" spans="1:10" ht="30" customHeight="1" x14ac:dyDescent="0.25">
      <c r="A544" s="141">
        <v>43483</v>
      </c>
      <c r="B544" s="132" t="s">
        <v>856</v>
      </c>
      <c r="C544" s="132" t="s">
        <v>5452</v>
      </c>
      <c r="D544" s="132" t="s">
        <v>5091</v>
      </c>
      <c r="E544" s="371" t="s">
        <v>707</v>
      </c>
      <c r="F544" s="132" t="s">
        <v>8270</v>
      </c>
      <c r="G544" s="375">
        <v>276500</v>
      </c>
      <c r="H544" s="210"/>
      <c r="I544" s="142"/>
      <c r="J544" s="142"/>
    </row>
    <row r="545" spans="1:10" ht="30" customHeight="1" x14ac:dyDescent="0.25">
      <c r="A545" s="141">
        <v>43483</v>
      </c>
      <c r="B545" s="132" t="s">
        <v>856</v>
      </c>
      <c r="C545" s="132" t="s">
        <v>5453</v>
      </c>
      <c r="D545" s="132" t="s">
        <v>5454</v>
      </c>
      <c r="E545" s="371" t="s">
        <v>707</v>
      </c>
      <c r="F545" s="132" t="s">
        <v>8518</v>
      </c>
      <c r="G545" s="375">
        <v>277000</v>
      </c>
      <c r="H545" s="210"/>
      <c r="I545" s="142"/>
      <c r="J545" s="142"/>
    </row>
    <row r="546" spans="1:10" ht="30" customHeight="1" x14ac:dyDescent="0.25">
      <c r="A546" s="141">
        <v>43483</v>
      </c>
      <c r="B546" s="132" t="s">
        <v>856</v>
      </c>
      <c r="C546" s="132" t="s">
        <v>5455</v>
      </c>
      <c r="D546" s="132" t="s">
        <v>5456</v>
      </c>
      <c r="E546" s="371" t="s">
        <v>707</v>
      </c>
      <c r="F546" s="132" t="s">
        <v>8519</v>
      </c>
      <c r="G546" s="375">
        <v>279000</v>
      </c>
      <c r="H546" s="210"/>
      <c r="I546" s="142"/>
      <c r="J546" s="142"/>
    </row>
    <row r="547" spans="1:10" ht="30" customHeight="1" x14ac:dyDescent="0.25">
      <c r="A547" s="141">
        <v>43483</v>
      </c>
      <c r="B547" s="132" t="s">
        <v>856</v>
      </c>
      <c r="C547" s="132" t="s">
        <v>5457</v>
      </c>
      <c r="D547" s="132" t="s">
        <v>5458</v>
      </c>
      <c r="E547" s="371" t="s">
        <v>707</v>
      </c>
      <c r="F547" s="132" t="s">
        <v>8372</v>
      </c>
      <c r="G547" s="375">
        <v>279000</v>
      </c>
      <c r="H547" s="210"/>
      <c r="I547" s="143"/>
      <c r="J547" s="143"/>
    </row>
    <row r="548" spans="1:10" ht="30" customHeight="1" x14ac:dyDescent="0.25">
      <c r="A548" s="141">
        <v>43483</v>
      </c>
      <c r="B548" s="132" t="s">
        <v>856</v>
      </c>
      <c r="C548" s="132" t="s">
        <v>5459</v>
      </c>
      <c r="D548" s="132" t="s">
        <v>5460</v>
      </c>
      <c r="E548" s="371" t="s">
        <v>707</v>
      </c>
      <c r="F548" s="132" t="s">
        <v>8520</v>
      </c>
      <c r="G548" s="375">
        <v>281000</v>
      </c>
      <c r="H548" s="210"/>
      <c r="I548" s="143"/>
      <c r="J548" s="143"/>
    </row>
    <row r="549" spans="1:10" ht="30" customHeight="1" x14ac:dyDescent="0.25">
      <c r="A549" s="141">
        <v>43483</v>
      </c>
      <c r="B549" s="132" t="s">
        <v>856</v>
      </c>
      <c r="C549" s="132" t="s">
        <v>5461</v>
      </c>
      <c r="D549" s="132" t="s">
        <v>5462</v>
      </c>
      <c r="E549" s="371" t="s">
        <v>707</v>
      </c>
      <c r="F549" s="132" t="s">
        <v>8518</v>
      </c>
      <c r="G549" s="375">
        <v>289000</v>
      </c>
      <c r="H549" s="210"/>
      <c r="I549" s="143"/>
      <c r="J549" s="143"/>
    </row>
    <row r="550" spans="1:10" ht="30" customHeight="1" x14ac:dyDescent="0.25">
      <c r="A550" s="141">
        <v>43483</v>
      </c>
      <c r="B550" s="132" t="s">
        <v>856</v>
      </c>
      <c r="C550" s="132" t="s">
        <v>5463</v>
      </c>
      <c r="D550" s="132" t="s">
        <v>5464</v>
      </c>
      <c r="E550" s="371" t="s">
        <v>707</v>
      </c>
      <c r="F550" s="132" t="s">
        <v>8439</v>
      </c>
      <c r="G550" s="375">
        <v>289001</v>
      </c>
      <c r="H550" s="210"/>
      <c r="I550" s="142"/>
      <c r="J550" s="142"/>
    </row>
    <row r="551" spans="1:10" ht="30" customHeight="1" x14ac:dyDescent="0.25">
      <c r="A551" s="141">
        <v>43483</v>
      </c>
      <c r="B551" s="132" t="s">
        <v>856</v>
      </c>
      <c r="C551" s="132" t="s">
        <v>5465</v>
      </c>
      <c r="D551" s="132" t="s">
        <v>5433</v>
      </c>
      <c r="E551" s="371" t="s">
        <v>707</v>
      </c>
      <c r="F551" s="132" t="s">
        <v>8270</v>
      </c>
      <c r="G551" s="375">
        <v>299500</v>
      </c>
      <c r="H551" s="210"/>
      <c r="I551" s="142"/>
      <c r="J551" s="142"/>
    </row>
    <row r="552" spans="1:10" ht="30" customHeight="1" x14ac:dyDescent="0.25">
      <c r="A552" s="141">
        <v>43486</v>
      </c>
      <c r="B552" s="132" t="s">
        <v>856</v>
      </c>
      <c r="C552" s="132" t="s">
        <v>5466</v>
      </c>
      <c r="D552" s="132" t="s">
        <v>5467</v>
      </c>
      <c r="E552" s="371" t="s">
        <v>707</v>
      </c>
      <c r="F552" s="132" t="s">
        <v>8484</v>
      </c>
      <c r="G552" s="375">
        <v>5000</v>
      </c>
      <c r="H552" s="210"/>
      <c r="I552" s="142"/>
    </row>
    <row r="553" spans="1:10" ht="30" customHeight="1" x14ac:dyDescent="0.25">
      <c r="A553" s="141">
        <v>43486</v>
      </c>
      <c r="B553" s="132" t="s">
        <v>856</v>
      </c>
      <c r="C553" s="132" t="s">
        <v>5468</v>
      </c>
      <c r="D553" s="132" t="s">
        <v>2588</v>
      </c>
      <c r="E553" s="371" t="s">
        <v>707</v>
      </c>
      <c r="F553" s="132" t="s">
        <v>8270</v>
      </c>
      <c r="G553" s="375">
        <v>8000</v>
      </c>
      <c r="H553" s="210"/>
      <c r="I553" s="142"/>
    </row>
    <row r="554" spans="1:10" ht="30" customHeight="1" x14ac:dyDescent="0.25">
      <c r="A554" s="141">
        <v>43486</v>
      </c>
      <c r="B554" s="132" t="s">
        <v>856</v>
      </c>
      <c r="C554" s="132" t="s">
        <v>5469</v>
      </c>
      <c r="D554" s="132" t="s">
        <v>5470</v>
      </c>
      <c r="E554" s="371" t="s">
        <v>707</v>
      </c>
      <c r="F554" s="132" t="s">
        <v>5471</v>
      </c>
      <c r="G554" s="375">
        <v>9000</v>
      </c>
      <c r="H554" s="210"/>
      <c r="I554" s="142"/>
    </row>
    <row r="555" spans="1:10" ht="30" customHeight="1" x14ac:dyDescent="0.25">
      <c r="A555" s="141">
        <v>43486</v>
      </c>
      <c r="B555" s="132" t="s">
        <v>856</v>
      </c>
      <c r="C555" s="132" t="s">
        <v>5472</v>
      </c>
      <c r="D555" s="132" t="s">
        <v>5473</v>
      </c>
      <c r="E555" s="371" t="s">
        <v>707</v>
      </c>
      <c r="F555" s="132" t="s">
        <v>8521</v>
      </c>
      <c r="G555" s="375">
        <v>9900.99</v>
      </c>
      <c r="H555" s="210"/>
      <c r="I555" s="142"/>
    </row>
    <row r="556" spans="1:10" ht="30" customHeight="1" x14ac:dyDescent="0.25">
      <c r="A556" s="141">
        <v>43486</v>
      </c>
      <c r="B556" s="132" t="s">
        <v>856</v>
      </c>
      <c r="C556" s="132" t="s">
        <v>5474</v>
      </c>
      <c r="D556" s="132" t="s">
        <v>5475</v>
      </c>
      <c r="E556" s="371" t="s">
        <v>707</v>
      </c>
      <c r="F556" s="132" t="s">
        <v>8521</v>
      </c>
      <c r="G556" s="375">
        <v>9901</v>
      </c>
      <c r="H556" s="210"/>
      <c r="I556" s="142"/>
    </row>
    <row r="557" spans="1:10" ht="30" customHeight="1" x14ac:dyDescent="0.25">
      <c r="A557" s="141">
        <v>43486</v>
      </c>
      <c r="B557" s="132" t="s">
        <v>856</v>
      </c>
      <c r="C557" s="132" t="s">
        <v>5476</v>
      </c>
      <c r="D557" s="132" t="s">
        <v>5477</v>
      </c>
      <c r="E557" s="371" t="s">
        <v>707</v>
      </c>
      <c r="F557" s="132" t="s">
        <v>8521</v>
      </c>
      <c r="G557" s="375">
        <v>9901</v>
      </c>
      <c r="H557" s="210"/>
      <c r="I557" s="142"/>
    </row>
    <row r="558" spans="1:10" ht="30" customHeight="1" x14ac:dyDescent="0.25">
      <c r="A558" s="141">
        <v>43486</v>
      </c>
      <c r="B558" s="132" t="s">
        <v>856</v>
      </c>
      <c r="C558" s="132">
        <v>38385353</v>
      </c>
      <c r="D558" s="132" t="s">
        <v>5478</v>
      </c>
      <c r="E558" s="371" t="s">
        <v>707</v>
      </c>
      <c r="F558" s="132" t="s">
        <v>8522</v>
      </c>
      <c r="G558" s="375">
        <v>10000</v>
      </c>
      <c r="H558" s="210"/>
      <c r="I558" s="142"/>
    </row>
    <row r="559" spans="1:10" ht="30" customHeight="1" x14ac:dyDescent="0.25">
      <c r="A559" s="141">
        <v>43486</v>
      </c>
      <c r="B559" s="132" t="s">
        <v>856</v>
      </c>
      <c r="C559" s="132" t="s">
        <v>5479</v>
      </c>
      <c r="D559" s="132" t="s">
        <v>5480</v>
      </c>
      <c r="E559" s="371" t="s">
        <v>707</v>
      </c>
      <c r="F559" s="132" t="s">
        <v>8484</v>
      </c>
      <c r="G559" s="375">
        <v>10000</v>
      </c>
      <c r="H559" s="210"/>
      <c r="I559" s="142"/>
    </row>
    <row r="560" spans="1:10" ht="30" customHeight="1" x14ac:dyDescent="0.25">
      <c r="A560" s="141">
        <v>43486</v>
      </c>
      <c r="B560" s="132" t="s">
        <v>856</v>
      </c>
      <c r="C560" s="132" t="s">
        <v>5481</v>
      </c>
      <c r="D560" s="132" t="s">
        <v>5482</v>
      </c>
      <c r="E560" s="371" t="s">
        <v>707</v>
      </c>
      <c r="F560" s="132" t="s">
        <v>8484</v>
      </c>
      <c r="G560" s="375">
        <v>10000</v>
      </c>
      <c r="H560" s="210"/>
      <c r="I560" s="142"/>
    </row>
    <row r="561" spans="1:9" ht="30" customHeight="1" x14ac:dyDescent="0.25">
      <c r="A561" s="141">
        <v>43486</v>
      </c>
      <c r="B561" s="132" t="s">
        <v>856</v>
      </c>
      <c r="C561" s="132" t="s">
        <v>5483</v>
      </c>
      <c r="D561" s="132" t="s">
        <v>5484</v>
      </c>
      <c r="E561" s="371" t="s">
        <v>707</v>
      </c>
      <c r="F561" s="132" t="s">
        <v>8467</v>
      </c>
      <c r="G561" s="375">
        <v>10285.15</v>
      </c>
      <c r="H561" s="210"/>
      <c r="I561" s="142"/>
    </row>
    <row r="562" spans="1:9" ht="30" customHeight="1" x14ac:dyDescent="0.25">
      <c r="A562" s="141">
        <v>43486</v>
      </c>
      <c r="B562" s="132" t="s">
        <v>856</v>
      </c>
      <c r="C562" s="132">
        <v>38375896</v>
      </c>
      <c r="D562" s="132" t="s">
        <v>2622</v>
      </c>
      <c r="E562" s="371" t="s">
        <v>707</v>
      </c>
      <c r="F562" s="132" t="s">
        <v>8365</v>
      </c>
      <c r="G562" s="375">
        <v>13000</v>
      </c>
      <c r="H562" s="210"/>
      <c r="I562" s="142"/>
    </row>
    <row r="563" spans="1:9" ht="30" customHeight="1" x14ac:dyDescent="0.25">
      <c r="A563" s="141">
        <v>43486</v>
      </c>
      <c r="B563" s="132" t="s">
        <v>856</v>
      </c>
      <c r="C563" s="132">
        <v>38385791</v>
      </c>
      <c r="D563" s="132" t="s">
        <v>5485</v>
      </c>
      <c r="E563" s="371" t="s">
        <v>707</v>
      </c>
      <c r="F563" s="132" t="s">
        <v>8523</v>
      </c>
      <c r="G563" s="375">
        <v>14000</v>
      </c>
      <c r="H563" s="210"/>
      <c r="I563" s="142"/>
    </row>
    <row r="564" spans="1:9" ht="30" customHeight="1" x14ac:dyDescent="0.25">
      <c r="A564" s="141">
        <v>43486</v>
      </c>
      <c r="B564" s="132" t="s">
        <v>856</v>
      </c>
      <c r="C564" s="132" t="s">
        <v>5486</v>
      </c>
      <c r="D564" s="132" t="s">
        <v>5487</v>
      </c>
      <c r="E564" s="371" t="s">
        <v>707</v>
      </c>
      <c r="F564" s="132" t="s">
        <v>5471</v>
      </c>
      <c r="G564" s="375">
        <v>14000</v>
      </c>
      <c r="H564" s="210"/>
      <c r="I564" s="142"/>
    </row>
    <row r="565" spans="1:9" ht="30" customHeight="1" x14ac:dyDescent="0.25">
      <c r="A565" s="141">
        <v>43486</v>
      </c>
      <c r="B565" s="132" t="s">
        <v>856</v>
      </c>
      <c r="C565" s="132" t="s">
        <v>5488</v>
      </c>
      <c r="D565" s="132" t="s">
        <v>5253</v>
      </c>
      <c r="E565" s="371" t="s">
        <v>707</v>
      </c>
      <c r="F565" s="132" t="s">
        <v>5259</v>
      </c>
      <c r="G565" s="375">
        <v>14850</v>
      </c>
      <c r="H565" s="210"/>
      <c r="I565" s="142"/>
    </row>
    <row r="566" spans="1:9" ht="30" customHeight="1" x14ac:dyDescent="0.25">
      <c r="A566" s="141">
        <v>43486</v>
      </c>
      <c r="B566" s="132" t="s">
        <v>856</v>
      </c>
      <c r="C566" s="132" t="s">
        <v>5489</v>
      </c>
      <c r="D566" s="132" t="s">
        <v>5261</v>
      </c>
      <c r="E566" s="371" t="s">
        <v>707</v>
      </c>
      <c r="F566" s="132" t="s">
        <v>8486</v>
      </c>
      <c r="G566" s="375">
        <v>14850</v>
      </c>
      <c r="H566" s="210"/>
      <c r="I566" s="142"/>
    </row>
    <row r="567" spans="1:9" ht="30" customHeight="1" x14ac:dyDescent="0.25">
      <c r="A567" s="141">
        <v>43486</v>
      </c>
      <c r="B567" s="132" t="s">
        <v>856</v>
      </c>
      <c r="C567" s="132" t="s">
        <v>5490</v>
      </c>
      <c r="D567" s="132" t="s">
        <v>5256</v>
      </c>
      <c r="E567" s="371" t="s">
        <v>707</v>
      </c>
      <c r="F567" s="132" t="s">
        <v>5259</v>
      </c>
      <c r="G567" s="375">
        <v>14850</v>
      </c>
      <c r="H567" s="210"/>
      <c r="I567" s="142"/>
    </row>
    <row r="568" spans="1:9" ht="30" customHeight="1" x14ac:dyDescent="0.25">
      <c r="A568" s="141">
        <v>43486</v>
      </c>
      <c r="B568" s="132" t="s">
        <v>856</v>
      </c>
      <c r="C568" s="132" t="s">
        <v>4527</v>
      </c>
      <c r="D568" s="132" t="s">
        <v>4524</v>
      </c>
      <c r="E568" s="371" t="s">
        <v>707</v>
      </c>
      <c r="F568" s="132" t="s">
        <v>8485</v>
      </c>
      <c r="G568" s="375">
        <v>14850</v>
      </c>
      <c r="H568" s="210"/>
      <c r="I568" s="142"/>
    </row>
    <row r="569" spans="1:9" ht="30" customHeight="1" x14ac:dyDescent="0.25">
      <c r="A569" s="141">
        <v>43486</v>
      </c>
      <c r="B569" s="132" t="s">
        <v>856</v>
      </c>
      <c r="C569" s="132" t="s">
        <v>5491</v>
      </c>
      <c r="D569" s="132" t="s">
        <v>5484</v>
      </c>
      <c r="E569" s="371" t="s">
        <v>707</v>
      </c>
      <c r="F569" s="132" t="s">
        <v>8467</v>
      </c>
      <c r="G569" s="375">
        <v>14999</v>
      </c>
      <c r="H569" s="210"/>
      <c r="I569" s="142"/>
    </row>
    <row r="570" spans="1:9" ht="30" customHeight="1" x14ac:dyDescent="0.25">
      <c r="A570" s="141">
        <v>43486</v>
      </c>
      <c r="B570" s="132" t="s">
        <v>856</v>
      </c>
      <c r="C570" s="132" t="s">
        <v>5492</v>
      </c>
      <c r="D570" s="132" t="s">
        <v>5484</v>
      </c>
      <c r="E570" s="371" t="s">
        <v>707</v>
      </c>
      <c r="F570" s="132" t="s">
        <v>8467</v>
      </c>
      <c r="G570" s="375">
        <v>14999</v>
      </c>
      <c r="H570" s="210"/>
      <c r="I570" s="142"/>
    </row>
    <row r="571" spans="1:9" ht="30" customHeight="1" x14ac:dyDescent="0.25">
      <c r="A571" s="141">
        <v>43486</v>
      </c>
      <c r="B571" s="132" t="s">
        <v>856</v>
      </c>
      <c r="C571" s="132" t="s">
        <v>5493</v>
      </c>
      <c r="D571" s="132" t="s">
        <v>5484</v>
      </c>
      <c r="E571" s="371" t="s">
        <v>707</v>
      </c>
      <c r="F571" s="132" t="s">
        <v>8467</v>
      </c>
      <c r="G571" s="375">
        <v>14999</v>
      </c>
      <c r="H571" s="210"/>
      <c r="I571" s="142"/>
    </row>
    <row r="572" spans="1:9" ht="30" customHeight="1" x14ac:dyDescent="0.25">
      <c r="A572" s="141">
        <v>43486</v>
      </c>
      <c r="B572" s="132" t="s">
        <v>856</v>
      </c>
      <c r="C572" s="132" t="s">
        <v>5494</v>
      </c>
      <c r="D572" s="132" t="s">
        <v>5484</v>
      </c>
      <c r="E572" s="371" t="s">
        <v>707</v>
      </c>
      <c r="F572" s="132" t="s">
        <v>8467</v>
      </c>
      <c r="G572" s="375">
        <v>14999</v>
      </c>
      <c r="H572" s="210"/>
      <c r="I572" s="142"/>
    </row>
    <row r="573" spans="1:9" ht="30" customHeight="1" x14ac:dyDescent="0.25">
      <c r="A573" s="141">
        <v>43486</v>
      </c>
      <c r="B573" s="132" t="s">
        <v>856</v>
      </c>
      <c r="C573" s="132" t="s">
        <v>5495</v>
      </c>
      <c r="D573" s="132" t="s">
        <v>5484</v>
      </c>
      <c r="E573" s="371" t="s">
        <v>707</v>
      </c>
      <c r="F573" s="132" t="s">
        <v>8467</v>
      </c>
      <c r="G573" s="375">
        <v>14999</v>
      </c>
      <c r="H573" s="210"/>
      <c r="I573" s="142"/>
    </row>
    <row r="574" spans="1:9" ht="30" customHeight="1" x14ac:dyDescent="0.25">
      <c r="A574" s="141">
        <v>43486</v>
      </c>
      <c r="B574" s="132" t="s">
        <v>856</v>
      </c>
      <c r="C574" s="132" t="s">
        <v>5496</v>
      </c>
      <c r="D574" s="132" t="s">
        <v>5484</v>
      </c>
      <c r="E574" s="371" t="s">
        <v>707</v>
      </c>
      <c r="F574" s="132" t="s">
        <v>8467</v>
      </c>
      <c r="G574" s="375">
        <v>14999</v>
      </c>
      <c r="H574" s="210"/>
      <c r="I574" s="142"/>
    </row>
    <row r="575" spans="1:9" ht="30" customHeight="1" x14ac:dyDescent="0.25">
      <c r="A575" s="141">
        <v>43486</v>
      </c>
      <c r="B575" s="132" t="s">
        <v>856</v>
      </c>
      <c r="C575" s="132" t="s">
        <v>5497</v>
      </c>
      <c r="D575" s="132" t="s">
        <v>5484</v>
      </c>
      <c r="E575" s="371" t="s">
        <v>707</v>
      </c>
      <c r="F575" s="132" t="s">
        <v>8467</v>
      </c>
      <c r="G575" s="375">
        <v>14999</v>
      </c>
      <c r="H575" s="210"/>
      <c r="I575" s="142"/>
    </row>
    <row r="576" spans="1:9" ht="30" customHeight="1" x14ac:dyDescent="0.25">
      <c r="A576" s="141">
        <v>43486</v>
      </c>
      <c r="B576" s="132" t="s">
        <v>856</v>
      </c>
      <c r="C576" s="132" t="s">
        <v>5498</v>
      </c>
      <c r="D576" s="132" t="s">
        <v>5484</v>
      </c>
      <c r="E576" s="371" t="s">
        <v>707</v>
      </c>
      <c r="F576" s="132" t="s">
        <v>8467</v>
      </c>
      <c r="G576" s="375">
        <v>14999</v>
      </c>
      <c r="H576" s="210"/>
      <c r="I576" s="142"/>
    </row>
    <row r="577" spans="1:9" ht="30" customHeight="1" x14ac:dyDescent="0.25">
      <c r="A577" s="141">
        <v>43486</v>
      </c>
      <c r="B577" s="132" t="s">
        <v>856</v>
      </c>
      <c r="C577" s="132" t="s">
        <v>5499</v>
      </c>
      <c r="D577" s="132" t="s">
        <v>5500</v>
      </c>
      <c r="E577" s="371" t="s">
        <v>707</v>
      </c>
      <c r="F577" s="132" t="s">
        <v>8490</v>
      </c>
      <c r="G577" s="375">
        <v>15000</v>
      </c>
      <c r="H577" s="210"/>
      <c r="I577" s="142"/>
    </row>
    <row r="578" spans="1:9" ht="30" customHeight="1" x14ac:dyDescent="0.25">
      <c r="A578" s="141">
        <v>43486</v>
      </c>
      <c r="B578" s="132" t="s">
        <v>856</v>
      </c>
      <c r="C578" s="132" t="s">
        <v>5501</v>
      </c>
      <c r="D578" s="132" t="s">
        <v>5502</v>
      </c>
      <c r="E578" s="371" t="s">
        <v>707</v>
      </c>
      <c r="F578" s="132" t="s">
        <v>5282</v>
      </c>
      <c r="G578" s="375">
        <v>15000</v>
      </c>
      <c r="H578" s="210"/>
      <c r="I578" s="142"/>
    </row>
    <row r="579" spans="1:9" ht="30" customHeight="1" x14ac:dyDescent="0.25">
      <c r="A579" s="141">
        <v>43486</v>
      </c>
      <c r="B579" s="132" t="s">
        <v>856</v>
      </c>
      <c r="C579" s="132" t="s">
        <v>5503</v>
      </c>
      <c r="D579" s="132" t="s">
        <v>5281</v>
      </c>
      <c r="E579" s="371" t="s">
        <v>707</v>
      </c>
      <c r="F579" s="132" t="s">
        <v>5282</v>
      </c>
      <c r="G579" s="375">
        <v>15000</v>
      </c>
      <c r="H579" s="210"/>
      <c r="I579" s="142"/>
    </row>
    <row r="580" spans="1:9" ht="30" customHeight="1" x14ac:dyDescent="0.25">
      <c r="A580" s="141">
        <v>43486</v>
      </c>
      <c r="B580" s="132" t="s">
        <v>856</v>
      </c>
      <c r="C580" s="132" t="s">
        <v>5504</v>
      </c>
      <c r="D580" s="132" t="s">
        <v>5505</v>
      </c>
      <c r="E580" s="371" t="s">
        <v>707</v>
      </c>
      <c r="F580" s="132" t="s">
        <v>8277</v>
      </c>
      <c r="G580" s="375">
        <v>15500</v>
      </c>
      <c r="H580" s="210"/>
      <c r="I580" s="142"/>
    </row>
    <row r="581" spans="1:9" ht="30" customHeight="1" x14ac:dyDescent="0.25">
      <c r="A581" s="141">
        <v>43486</v>
      </c>
      <c r="B581" s="132" t="s">
        <v>856</v>
      </c>
      <c r="C581" s="132" t="s">
        <v>5506</v>
      </c>
      <c r="D581" s="132" t="s">
        <v>5507</v>
      </c>
      <c r="E581" s="371" t="s">
        <v>707</v>
      </c>
      <c r="F581" s="132" t="s">
        <v>8396</v>
      </c>
      <c r="G581" s="375">
        <v>19800</v>
      </c>
      <c r="H581" s="210"/>
      <c r="I581" s="142"/>
    </row>
    <row r="582" spans="1:9" ht="30" customHeight="1" x14ac:dyDescent="0.25">
      <c r="A582" s="141">
        <v>43486</v>
      </c>
      <c r="B582" s="132" t="s">
        <v>856</v>
      </c>
      <c r="C582" s="132" t="s">
        <v>5508</v>
      </c>
      <c r="D582" s="132" t="s">
        <v>5509</v>
      </c>
      <c r="E582" s="371" t="s">
        <v>707</v>
      </c>
      <c r="F582" s="132" t="s">
        <v>8396</v>
      </c>
      <c r="G582" s="375">
        <v>19801</v>
      </c>
      <c r="H582" s="210"/>
      <c r="I582" s="142"/>
    </row>
    <row r="583" spans="1:9" ht="30" customHeight="1" x14ac:dyDescent="0.25">
      <c r="A583" s="141">
        <v>43486</v>
      </c>
      <c r="B583" s="132" t="s">
        <v>856</v>
      </c>
      <c r="C583" s="132" t="s">
        <v>5510</v>
      </c>
      <c r="D583" s="132" t="s">
        <v>5511</v>
      </c>
      <c r="E583" s="371" t="s">
        <v>707</v>
      </c>
      <c r="F583" s="132" t="s">
        <v>8474</v>
      </c>
      <c r="G583" s="375">
        <v>20000</v>
      </c>
      <c r="H583" s="210"/>
      <c r="I583" s="142"/>
    </row>
    <row r="584" spans="1:9" ht="30" customHeight="1" x14ac:dyDescent="0.25">
      <c r="A584" s="141">
        <v>43486</v>
      </c>
      <c r="B584" s="132" t="s">
        <v>856</v>
      </c>
      <c r="C584" s="132" t="s">
        <v>5512</v>
      </c>
      <c r="D584" s="132" t="s">
        <v>5513</v>
      </c>
      <c r="E584" s="371" t="s">
        <v>707</v>
      </c>
      <c r="F584" s="132" t="s">
        <v>8484</v>
      </c>
      <c r="G584" s="375">
        <v>20000</v>
      </c>
      <c r="H584" s="210"/>
      <c r="I584" s="142"/>
    </row>
    <row r="585" spans="1:9" ht="30" customHeight="1" x14ac:dyDescent="0.25">
      <c r="A585" s="141">
        <v>43486</v>
      </c>
      <c r="B585" s="132" t="s">
        <v>856</v>
      </c>
      <c r="C585" s="132" t="s">
        <v>5514</v>
      </c>
      <c r="D585" s="132" t="s">
        <v>5515</v>
      </c>
      <c r="E585" s="371" t="s">
        <v>707</v>
      </c>
      <c r="F585" s="132" t="s">
        <v>8524</v>
      </c>
      <c r="G585" s="375">
        <v>20000</v>
      </c>
      <c r="H585" s="210"/>
      <c r="I585" s="142"/>
    </row>
    <row r="586" spans="1:9" ht="30" customHeight="1" x14ac:dyDescent="0.25">
      <c r="A586" s="141">
        <v>43486</v>
      </c>
      <c r="B586" s="132" t="s">
        <v>856</v>
      </c>
      <c r="C586" s="132" t="s">
        <v>5516</v>
      </c>
      <c r="D586" s="132" t="s">
        <v>5517</v>
      </c>
      <c r="E586" s="371" t="s">
        <v>707</v>
      </c>
      <c r="F586" s="132" t="s">
        <v>8524</v>
      </c>
      <c r="G586" s="375">
        <v>20000</v>
      </c>
      <c r="H586" s="210"/>
      <c r="I586" s="142"/>
    </row>
    <row r="587" spans="1:9" ht="30" customHeight="1" x14ac:dyDescent="0.25">
      <c r="A587" s="141">
        <v>43486</v>
      </c>
      <c r="B587" s="132" t="s">
        <v>856</v>
      </c>
      <c r="C587" s="132" t="s">
        <v>5518</v>
      </c>
      <c r="D587" s="132" t="s">
        <v>5519</v>
      </c>
      <c r="E587" s="371" t="s">
        <v>707</v>
      </c>
      <c r="F587" s="132" t="s">
        <v>8524</v>
      </c>
      <c r="G587" s="375">
        <v>20000</v>
      </c>
      <c r="H587" s="210"/>
      <c r="I587" s="142"/>
    </row>
    <row r="588" spans="1:9" ht="30" customHeight="1" x14ac:dyDescent="0.25">
      <c r="A588" s="141">
        <v>43486</v>
      </c>
      <c r="B588" s="132" t="s">
        <v>856</v>
      </c>
      <c r="C588" s="132" t="s">
        <v>5520</v>
      </c>
      <c r="D588" s="132" t="s">
        <v>5521</v>
      </c>
      <c r="E588" s="371" t="s">
        <v>707</v>
      </c>
      <c r="F588" s="132" t="s">
        <v>8524</v>
      </c>
      <c r="G588" s="375">
        <v>20000</v>
      </c>
      <c r="H588" s="210"/>
      <c r="I588" s="142"/>
    </row>
    <row r="589" spans="1:9" ht="30" customHeight="1" x14ac:dyDescent="0.25">
      <c r="A589" s="141">
        <v>43486</v>
      </c>
      <c r="B589" s="132" t="s">
        <v>856</v>
      </c>
      <c r="C589" s="132" t="s">
        <v>5522</v>
      </c>
      <c r="D589" s="132" t="s">
        <v>5523</v>
      </c>
      <c r="E589" s="371" t="s">
        <v>707</v>
      </c>
      <c r="F589" s="132" t="s">
        <v>8525</v>
      </c>
      <c r="G589" s="375">
        <v>25000</v>
      </c>
      <c r="H589" s="210"/>
      <c r="I589" s="142"/>
    </row>
    <row r="590" spans="1:9" ht="30" customHeight="1" x14ac:dyDescent="0.25">
      <c r="A590" s="141">
        <v>43486</v>
      </c>
      <c r="B590" s="132" t="s">
        <v>856</v>
      </c>
      <c r="C590" s="132" t="s">
        <v>5524</v>
      </c>
      <c r="D590" s="132" t="s">
        <v>5525</v>
      </c>
      <c r="E590" s="371" t="s">
        <v>707</v>
      </c>
      <c r="F590" s="132" t="s">
        <v>8491</v>
      </c>
      <c r="G590" s="375">
        <v>27200</v>
      </c>
      <c r="H590" s="210"/>
      <c r="I590" s="142"/>
    </row>
    <row r="591" spans="1:9" ht="30" customHeight="1" x14ac:dyDescent="0.25">
      <c r="A591" s="141">
        <v>43486</v>
      </c>
      <c r="B591" s="132" t="s">
        <v>856</v>
      </c>
      <c r="C591" s="132" t="s">
        <v>5526</v>
      </c>
      <c r="D591" s="132" t="s">
        <v>5527</v>
      </c>
      <c r="E591" s="371" t="s">
        <v>707</v>
      </c>
      <c r="F591" s="132" t="s">
        <v>8526</v>
      </c>
      <c r="G591" s="375">
        <v>29000</v>
      </c>
      <c r="H591" s="210"/>
      <c r="I591" s="142"/>
    </row>
    <row r="592" spans="1:9" ht="30" customHeight="1" x14ac:dyDescent="0.25">
      <c r="A592" s="141">
        <v>43486</v>
      </c>
      <c r="B592" s="132" t="s">
        <v>856</v>
      </c>
      <c r="C592" s="132" t="s">
        <v>5528</v>
      </c>
      <c r="D592" s="132" t="s">
        <v>5529</v>
      </c>
      <c r="E592" s="371" t="s">
        <v>707</v>
      </c>
      <c r="F592" s="132" t="s">
        <v>8491</v>
      </c>
      <c r="G592" s="375">
        <v>30000</v>
      </c>
      <c r="H592" s="210"/>
      <c r="I592" s="142"/>
    </row>
    <row r="593" spans="1:9" ht="30" customHeight="1" x14ac:dyDescent="0.25">
      <c r="A593" s="141">
        <v>43486</v>
      </c>
      <c r="B593" s="132" t="s">
        <v>856</v>
      </c>
      <c r="C593" s="132" t="s">
        <v>5530</v>
      </c>
      <c r="D593" s="132" t="s">
        <v>5531</v>
      </c>
      <c r="E593" s="371" t="s">
        <v>707</v>
      </c>
      <c r="F593" s="132" t="s">
        <v>8484</v>
      </c>
      <c r="G593" s="375">
        <v>30000</v>
      </c>
      <c r="H593" s="210"/>
      <c r="I593" s="142"/>
    </row>
    <row r="594" spans="1:9" ht="30" customHeight="1" x14ac:dyDescent="0.25">
      <c r="A594" s="141">
        <v>43486</v>
      </c>
      <c r="B594" s="132" t="s">
        <v>856</v>
      </c>
      <c r="C594" s="132" t="s">
        <v>5532</v>
      </c>
      <c r="D594" s="132" t="s">
        <v>5533</v>
      </c>
      <c r="E594" s="371" t="s">
        <v>707</v>
      </c>
      <c r="F594" s="132" t="s">
        <v>8527</v>
      </c>
      <c r="G594" s="375">
        <v>30000</v>
      </c>
      <c r="H594" s="210"/>
      <c r="I594" s="142"/>
    </row>
    <row r="595" spans="1:9" ht="30" customHeight="1" x14ac:dyDescent="0.25">
      <c r="A595" s="141">
        <v>43486</v>
      </c>
      <c r="B595" s="132" t="s">
        <v>856</v>
      </c>
      <c r="C595" s="132" t="s">
        <v>5534</v>
      </c>
      <c r="D595" s="132" t="s">
        <v>5535</v>
      </c>
      <c r="E595" s="371" t="s">
        <v>707</v>
      </c>
      <c r="F595" s="132" t="s">
        <v>8484</v>
      </c>
      <c r="G595" s="375">
        <v>30000</v>
      </c>
      <c r="H595" s="210"/>
      <c r="I595" s="142"/>
    </row>
    <row r="596" spans="1:9" ht="30" customHeight="1" x14ac:dyDescent="0.25">
      <c r="A596" s="141">
        <v>43486</v>
      </c>
      <c r="B596" s="132" t="s">
        <v>856</v>
      </c>
      <c r="C596" s="132" t="s">
        <v>5536</v>
      </c>
      <c r="D596" s="132" t="s">
        <v>5537</v>
      </c>
      <c r="E596" s="371" t="s">
        <v>707</v>
      </c>
      <c r="F596" s="132" t="s">
        <v>8525</v>
      </c>
      <c r="G596" s="375">
        <v>30000</v>
      </c>
      <c r="H596" s="210"/>
      <c r="I596" s="142"/>
    </row>
    <row r="597" spans="1:9" ht="30" customHeight="1" x14ac:dyDescent="0.25">
      <c r="A597" s="141">
        <v>43486</v>
      </c>
      <c r="B597" s="132" t="s">
        <v>856</v>
      </c>
      <c r="C597" s="132" t="s">
        <v>5538</v>
      </c>
      <c r="D597" s="132" t="s">
        <v>5539</v>
      </c>
      <c r="E597" s="371" t="s">
        <v>707</v>
      </c>
      <c r="F597" s="132" t="s">
        <v>8528</v>
      </c>
      <c r="G597" s="375">
        <v>30000</v>
      </c>
      <c r="H597" s="210"/>
      <c r="I597" s="142"/>
    </row>
    <row r="598" spans="1:9" ht="30" customHeight="1" x14ac:dyDescent="0.25">
      <c r="A598" s="141">
        <v>43486</v>
      </c>
      <c r="B598" s="132" t="s">
        <v>856</v>
      </c>
      <c r="C598" s="132">
        <v>38385698</v>
      </c>
      <c r="D598" s="132" t="s">
        <v>5540</v>
      </c>
      <c r="E598" s="371" t="s">
        <v>707</v>
      </c>
      <c r="F598" s="132" t="s">
        <v>8493</v>
      </c>
      <c r="G598" s="375">
        <v>30000</v>
      </c>
      <c r="H598" s="210"/>
      <c r="I598" s="142"/>
    </row>
    <row r="599" spans="1:9" ht="30" customHeight="1" x14ac:dyDescent="0.25">
      <c r="A599" s="141">
        <v>43486</v>
      </c>
      <c r="B599" s="132" t="s">
        <v>856</v>
      </c>
      <c r="C599" s="132" t="s">
        <v>5541</v>
      </c>
      <c r="D599" s="132" t="s">
        <v>5542</v>
      </c>
      <c r="E599" s="371" t="s">
        <v>707</v>
      </c>
      <c r="F599" s="132" t="s">
        <v>8526</v>
      </c>
      <c r="G599" s="375">
        <v>35000</v>
      </c>
      <c r="H599" s="210"/>
      <c r="I599" s="142"/>
    </row>
    <row r="600" spans="1:9" ht="30" customHeight="1" x14ac:dyDescent="0.25">
      <c r="A600" s="141">
        <v>43486</v>
      </c>
      <c r="B600" s="132" t="s">
        <v>856</v>
      </c>
      <c r="C600" s="132" t="s">
        <v>5543</v>
      </c>
      <c r="D600" s="132" t="s">
        <v>5544</v>
      </c>
      <c r="E600" s="371" t="s">
        <v>707</v>
      </c>
      <c r="F600" s="132" t="s">
        <v>8526</v>
      </c>
      <c r="G600" s="375">
        <v>38000</v>
      </c>
      <c r="H600" s="210"/>
      <c r="I600" s="142"/>
    </row>
    <row r="601" spans="1:9" ht="30" customHeight="1" x14ac:dyDescent="0.25">
      <c r="A601" s="141">
        <v>43486</v>
      </c>
      <c r="B601" s="132" t="s">
        <v>856</v>
      </c>
      <c r="C601" s="132" t="s">
        <v>5545</v>
      </c>
      <c r="D601" s="132" t="s">
        <v>5546</v>
      </c>
      <c r="E601" s="371" t="s">
        <v>707</v>
      </c>
      <c r="F601" s="132" t="s">
        <v>8529</v>
      </c>
      <c r="G601" s="375">
        <v>40000</v>
      </c>
      <c r="H601" s="210"/>
      <c r="I601" s="142"/>
    </row>
    <row r="602" spans="1:9" ht="30" customHeight="1" x14ac:dyDescent="0.25">
      <c r="A602" s="141">
        <v>43486</v>
      </c>
      <c r="B602" s="132" t="s">
        <v>856</v>
      </c>
      <c r="C602" s="132" t="s">
        <v>5547</v>
      </c>
      <c r="D602" s="132" t="s">
        <v>5548</v>
      </c>
      <c r="E602" s="371" t="s">
        <v>707</v>
      </c>
      <c r="F602" s="132" t="s">
        <v>8530</v>
      </c>
      <c r="G602" s="375">
        <v>40000</v>
      </c>
      <c r="H602" s="210"/>
      <c r="I602" s="142"/>
    </row>
    <row r="603" spans="1:9" ht="30" customHeight="1" x14ac:dyDescent="0.25">
      <c r="A603" s="141">
        <v>43486</v>
      </c>
      <c r="B603" s="132" t="s">
        <v>856</v>
      </c>
      <c r="C603" s="132" t="s">
        <v>5549</v>
      </c>
      <c r="D603" s="132" t="s">
        <v>5550</v>
      </c>
      <c r="E603" s="371" t="s">
        <v>707</v>
      </c>
      <c r="F603" s="132" t="s">
        <v>8526</v>
      </c>
      <c r="G603" s="375">
        <v>41000</v>
      </c>
      <c r="H603" s="210"/>
      <c r="I603" s="142"/>
    </row>
    <row r="604" spans="1:9" ht="30" customHeight="1" x14ac:dyDescent="0.25">
      <c r="A604" s="141">
        <v>43486</v>
      </c>
      <c r="B604" s="132" t="s">
        <v>856</v>
      </c>
      <c r="C604" s="132" t="s">
        <v>5551</v>
      </c>
      <c r="D604" s="132" t="s">
        <v>5552</v>
      </c>
      <c r="E604" s="371" t="s">
        <v>707</v>
      </c>
      <c r="F604" s="132" t="s">
        <v>8474</v>
      </c>
      <c r="G604" s="375">
        <v>50000</v>
      </c>
      <c r="H604" s="210"/>
      <c r="I604" s="142"/>
    </row>
    <row r="605" spans="1:9" ht="30" customHeight="1" x14ac:dyDescent="0.25">
      <c r="A605" s="141">
        <v>43486</v>
      </c>
      <c r="B605" s="132" t="s">
        <v>856</v>
      </c>
      <c r="C605" s="132" t="s">
        <v>5553</v>
      </c>
      <c r="D605" s="132" t="s">
        <v>5554</v>
      </c>
      <c r="E605" s="371" t="s">
        <v>707</v>
      </c>
      <c r="F605" s="132" t="s">
        <v>8474</v>
      </c>
      <c r="G605" s="375">
        <v>50000</v>
      </c>
      <c r="H605" s="210"/>
      <c r="I605" s="142"/>
    </row>
    <row r="606" spans="1:9" ht="30" customHeight="1" x14ac:dyDescent="0.25">
      <c r="A606" s="141">
        <v>43486</v>
      </c>
      <c r="B606" s="132" t="s">
        <v>856</v>
      </c>
      <c r="C606" s="132" t="s">
        <v>5555</v>
      </c>
      <c r="D606" s="132" t="s">
        <v>5556</v>
      </c>
      <c r="E606" s="371" t="s">
        <v>707</v>
      </c>
      <c r="F606" s="132" t="s">
        <v>8474</v>
      </c>
      <c r="G606" s="375">
        <v>50000</v>
      </c>
      <c r="H606" s="210"/>
      <c r="I606" s="142"/>
    </row>
    <row r="607" spans="1:9" ht="30" customHeight="1" x14ac:dyDescent="0.25">
      <c r="A607" s="141">
        <v>43486</v>
      </c>
      <c r="B607" s="132" t="s">
        <v>856</v>
      </c>
      <c r="C607" s="132">
        <v>38375779</v>
      </c>
      <c r="D607" s="132" t="s">
        <v>2633</v>
      </c>
      <c r="E607" s="371" t="s">
        <v>707</v>
      </c>
      <c r="F607" s="132" t="s">
        <v>8531</v>
      </c>
      <c r="G607" s="375">
        <v>50000</v>
      </c>
      <c r="H607" s="210"/>
      <c r="I607" s="142"/>
    </row>
    <row r="608" spans="1:9" ht="30" customHeight="1" x14ac:dyDescent="0.25">
      <c r="A608" s="141">
        <v>43486</v>
      </c>
      <c r="B608" s="132" t="s">
        <v>856</v>
      </c>
      <c r="C608" s="132" t="s">
        <v>5557</v>
      </c>
      <c r="D608" s="132" t="s">
        <v>5558</v>
      </c>
      <c r="E608" s="371" t="s">
        <v>707</v>
      </c>
      <c r="F608" s="132" t="s">
        <v>8470</v>
      </c>
      <c r="G608" s="375">
        <v>58020</v>
      </c>
      <c r="H608" s="210"/>
      <c r="I608" s="142"/>
    </row>
    <row r="609" spans="1:9" ht="30" customHeight="1" x14ac:dyDescent="0.25">
      <c r="A609" s="141">
        <v>43486</v>
      </c>
      <c r="B609" s="132" t="s">
        <v>856</v>
      </c>
      <c r="C609" s="132" t="s">
        <v>5559</v>
      </c>
      <c r="D609" s="132" t="s">
        <v>5560</v>
      </c>
      <c r="E609" s="371" t="s">
        <v>707</v>
      </c>
      <c r="F609" s="132" t="s">
        <v>8297</v>
      </c>
      <c r="G609" s="375">
        <v>67100</v>
      </c>
      <c r="H609" s="210"/>
      <c r="I609" s="143"/>
    </row>
    <row r="610" spans="1:9" ht="30" customHeight="1" x14ac:dyDescent="0.25">
      <c r="A610" s="141">
        <v>43486</v>
      </c>
      <c r="B610" s="132" t="s">
        <v>856</v>
      </c>
      <c r="C610" s="132" t="s">
        <v>5561</v>
      </c>
      <c r="D610" s="132" t="s">
        <v>5562</v>
      </c>
      <c r="E610" s="371" t="s">
        <v>707</v>
      </c>
      <c r="F610" s="132" t="s">
        <v>8470</v>
      </c>
      <c r="G610" s="375">
        <v>70000</v>
      </c>
      <c r="H610" s="210"/>
      <c r="I610" s="142"/>
    </row>
    <row r="611" spans="1:9" ht="30" customHeight="1" x14ac:dyDescent="0.25">
      <c r="A611" s="141">
        <v>43486</v>
      </c>
      <c r="B611" s="132" t="s">
        <v>856</v>
      </c>
      <c r="C611" s="132" t="s">
        <v>5563</v>
      </c>
      <c r="D611" s="132" t="s">
        <v>5564</v>
      </c>
      <c r="E611" s="371" t="s">
        <v>707</v>
      </c>
      <c r="F611" s="132" t="s">
        <v>8496</v>
      </c>
      <c r="G611" s="375">
        <v>70000</v>
      </c>
      <c r="H611" s="210"/>
      <c r="I611" s="142"/>
    </row>
    <row r="612" spans="1:9" ht="30" customHeight="1" x14ac:dyDescent="0.25">
      <c r="A612" s="141">
        <v>43486</v>
      </c>
      <c r="B612" s="132" t="s">
        <v>856</v>
      </c>
      <c r="C612" s="132" t="s">
        <v>5565</v>
      </c>
      <c r="D612" s="132" t="s">
        <v>2572</v>
      </c>
      <c r="E612" s="371" t="s">
        <v>707</v>
      </c>
      <c r="F612" s="132" t="s">
        <v>8270</v>
      </c>
      <c r="G612" s="375">
        <v>90000</v>
      </c>
      <c r="H612" s="210"/>
      <c r="I612" s="142"/>
    </row>
    <row r="613" spans="1:9" ht="30" customHeight="1" x14ac:dyDescent="0.25">
      <c r="A613" s="141">
        <v>43486</v>
      </c>
      <c r="B613" s="132" t="s">
        <v>856</v>
      </c>
      <c r="C613" s="132" t="s">
        <v>5566</v>
      </c>
      <c r="D613" s="132" t="s">
        <v>5567</v>
      </c>
      <c r="E613" s="371" t="s">
        <v>707</v>
      </c>
      <c r="F613" s="132" t="s">
        <v>8496</v>
      </c>
      <c r="G613" s="375">
        <v>99009.1</v>
      </c>
      <c r="H613" s="210"/>
      <c r="I613" s="142"/>
    </row>
    <row r="614" spans="1:9" ht="30" customHeight="1" x14ac:dyDescent="0.25">
      <c r="A614" s="141">
        <v>43486</v>
      </c>
      <c r="B614" s="132" t="s">
        <v>856</v>
      </c>
      <c r="C614" s="132" t="s">
        <v>5568</v>
      </c>
      <c r="D614" s="132" t="s">
        <v>5569</v>
      </c>
      <c r="E614" s="371" t="s">
        <v>707</v>
      </c>
      <c r="F614" s="132" t="s">
        <v>8297</v>
      </c>
      <c r="G614" s="375">
        <v>99010</v>
      </c>
      <c r="H614" s="210"/>
      <c r="I614" s="142"/>
    </row>
    <row r="615" spans="1:9" ht="30" customHeight="1" x14ac:dyDescent="0.25">
      <c r="A615" s="141">
        <v>43486</v>
      </c>
      <c r="B615" s="132" t="s">
        <v>856</v>
      </c>
      <c r="C615" s="132" t="s">
        <v>5570</v>
      </c>
      <c r="D615" s="132" t="s">
        <v>5571</v>
      </c>
      <c r="E615" s="371" t="s">
        <v>707</v>
      </c>
      <c r="F615" s="132" t="s">
        <v>8297</v>
      </c>
      <c r="G615" s="375">
        <v>99010</v>
      </c>
      <c r="H615" s="210"/>
      <c r="I615" s="142"/>
    </row>
    <row r="616" spans="1:9" ht="30" customHeight="1" x14ac:dyDescent="0.25">
      <c r="A616" s="141">
        <v>43486</v>
      </c>
      <c r="B616" s="132" t="s">
        <v>856</v>
      </c>
      <c r="C616" s="132" t="s">
        <v>5572</v>
      </c>
      <c r="D616" s="132" t="s">
        <v>2569</v>
      </c>
      <c r="E616" s="371" t="s">
        <v>707</v>
      </c>
      <c r="F616" s="132" t="s">
        <v>8270</v>
      </c>
      <c r="G616" s="375">
        <v>100000</v>
      </c>
      <c r="H616" s="210"/>
      <c r="I616" s="142"/>
    </row>
    <row r="617" spans="1:9" ht="30" customHeight="1" x14ac:dyDescent="0.25">
      <c r="A617" s="141">
        <v>43486</v>
      </c>
      <c r="B617" s="132" t="s">
        <v>856</v>
      </c>
      <c r="C617" s="132" t="s">
        <v>5573</v>
      </c>
      <c r="D617" s="132" t="s">
        <v>2588</v>
      </c>
      <c r="E617" s="371" t="s">
        <v>707</v>
      </c>
      <c r="F617" s="132" t="s">
        <v>8270</v>
      </c>
      <c r="G617" s="375">
        <v>100000</v>
      </c>
      <c r="H617" s="210"/>
      <c r="I617" s="142"/>
    </row>
    <row r="618" spans="1:9" ht="30" customHeight="1" x14ac:dyDescent="0.25">
      <c r="A618" s="141">
        <v>43486</v>
      </c>
      <c r="B618" s="132" t="s">
        <v>856</v>
      </c>
      <c r="C618" s="132" t="s">
        <v>5574</v>
      </c>
      <c r="D618" s="132" t="s">
        <v>2431</v>
      </c>
      <c r="E618" s="371" t="s">
        <v>707</v>
      </c>
      <c r="F618" s="132" t="s">
        <v>8532</v>
      </c>
      <c r="G618" s="375">
        <v>100000</v>
      </c>
      <c r="H618" s="210"/>
      <c r="I618" s="142"/>
    </row>
    <row r="619" spans="1:9" ht="30" customHeight="1" x14ac:dyDescent="0.25">
      <c r="A619" s="141">
        <v>43486</v>
      </c>
      <c r="B619" s="132" t="s">
        <v>856</v>
      </c>
      <c r="C619" s="132" t="s">
        <v>5575</v>
      </c>
      <c r="D619" s="132" t="s">
        <v>2624</v>
      </c>
      <c r="E619" s="371" t="s">
        <v>707</v>
      </c>
      <c r="F619" s="132" t="s">
        <v>8533</v>
      </c>
      <c r="G619" s="375">
        <v>100000</v>
      </c>
      <c r="H619" s="210"/>
      <c r="I619" s="142"/>
    </row>
    <row r="620" spans="1:9" ht="30" customHeight="1" x14ac:dyDescent="0.25">
      <c r="A620" s="141">
        <v>43486</v>
      </c>
      <c r="B620" s="132" t="s">
        <v>856</v>
      </c>
      <c r="C620" s="132" t="s">
        <v>5576</v>
      </c>
      <c r="D620" s="132" t="s">
        <v>5577</v>
      </c>
      <c r="E620" s="371" t="s">
        <v>707</v>
      </c>
      <c r="F620" s="132" t="s">
        <v>8534</v>
      </c>
      <c r="G620" s="375">
        <v>121000</v>
      </c>
      <c r="H620" s="210"/>
      <c r="I620" s="142"/>
    </row>
    <row r="621" spans="1:9" ht="30" customHeight="1" x14ac:dyDescent="0.25">
      <c r="A621" s="141">
        <v>43486</v>
      </c>
      <c r="B621" s="132" t="s">
        <v>856</v>
      </c>
      <c r="C621" s="132" t="s">
        <v>5578</v>
      </c>
      <c r="D621" s="132" t="s">
        <v>5579</v>
      </c>
      <c r="E621" s="371" t="s">
        <v>707</v>
      </c>
      <c r="F621" s="132" t="s">
        <v>8496</v>
      </c>
      <c r="G621" s="375">
        <v>129000</v>
      </c>
      <c r="H621" s="210"/>
      <c r="I621" s="142"/>
    </row>
    <row r="622" spans="1:9" ht="30" customHeight="1" x14ac:dyDescent="0.25">
      <c r="A622" s="141">
        <v>43486</v>
      </c>
      <c r="B622" s="132" t="s">
        <v>856</v>
      </c>
      <c r="C622" s="132" t="s">
        <v>5580</v>
      </c>
      <c r="D622" s="132" t="s">
        <v>5581</v>
      </c>
      <c r="E622" s="371" t="s">
        <v>707</v>
      </c>
      <c r="F622" s="132" t="s">
        <v>8467</v>
      </c>
      <c r="G622" s="375">
        <v>130575</v>
      </c>
      <c r="H622" s="210"/>
      <c r="I622" s="142"/>
    </row>
    <row r="623" spans="1:9" ht="30" customHeight="1" x14ac:dyDescent="0.25">
      <c r="A623" s="141">
        <v>43486</v>
      </c>
      <c r="B623" s="132" t="s">
        <v>856</v>
      </c>
      <c r="C623" s="132">
        <v>38383683</v>
      </c>
      <c r="D623" s="132" t="s">
        <v>5582</v>
      </c>
      <c r="E623" s="371" t="s">
        <v>707</v>
      </c>
      <c r="F623" s="132" t="s">
        <v>8308</v>
      </c>
      <c r="G623" s="375">
        <v>139500</v>
      </c>
      <c r="H623" s="210"/>
      <c r="I623" s="142"/>
    </row>
    <row r="624" spans="1:9" ht="30" customHeight="1" x14ac:dyDescent="0.25">
      <c r="A624" s="141">
        <v>43486</v>
      </c>
      <c r="B624" s="132" t="s">
        <v>856</v>
      </c>
      <c r="C624" s="132">
        <v>38383786</v>
      </c>
      <c r="D624" s="132" t="s">
        <v>5583</v>
      </c>
      <c r="E624" s="371" t="s">
        <v>707</v>
      </c>
      <c r="F624" s="132" t="s">
        <v>8535</v>
      </c>
      <c r="G624" s="375">
        <v>139500</v>
      </c>
      <c r="H624" s="210"/>
      <c r="I624" s="142"/>
    </row>
    <row r="625" spans="1:9" ht="30" customHeight="1" x14ac:dyDescent="0.25">
      <c r="A625" s="141">
        <v>43486</v>
      </c>
      <c r="B625" s="132" t="s">
        <v>856</v>
      </c>
      <c r="C625" s="132">
        <v>38383957</v>
      </c>
      <c r="D625" s="132" t="s">
        <v>5584</v>
      </c>
      <c r="E625" s="371" t="s">
        <v>707</v>
      </c>
      <c r="F625" s="132" t="s">
        <v>8536</v>
      </c>
      <c r="G625" s="375">
        <v>139500</v>
      </c>
      <c r="H625" s="210"/>
      <c r="I625" s="142"/>
    </row>
    <row r="626" spans="1:9" ht="30" customHeight="1" x14ac:dyDescent="0.25">
      <c r="A626" s="141">
        <v>43486</v>
      </c>
      <c r="B626" s="132" t="s">
        <v>856</v>
      </c>
      <c r="C626" s="132">
        <v>38383938</v>
      </c>
      <c r="D626" s="132" t="s">
        <v>5585</v>
      </c>
      <c r="E626" s="371" t="s">
        <v>707</v>
      </c>
      <c r="F626" s="132" t="s">
        <v>8537</v>
      </c>
      <c r="G626" s="375">
        <v>139500</v>
      </c>
      <c r="H626" s="210"/>
      <c r="I626" s="142"/>
    </row>
    <row r="627" spans="1:9" ht="30" customHeight="1" x14ac:dyDescent="0.25">
      <c r="A627" s="141">
        <v>43486</v>
      </c>
      <c r="B627" s="132" t="s">
        <v>856</v>
      </c>
      <c r="C627" s="132" t="s">
        <v>5586</v>
      </c>
      <c r="D627" s="132" t="s">
        <v>5587</v>
      </c>
      <c r="E627" s="371" t="s">
        <v>707</v>
      </c>
      <c r="F627" s="132" t="s">
        <v>8538</v>
      </c>
      <c r="G627" s="375">
        <v>140000</v>
      </c>
      <c r="H627" s="210"/>
      <c r="I627" s="142"/>
    </row>
    <row r="628" spans="1:9" ht="30" customHeight="1" x14ac:dyDescent="0.25">
      <c r="A628" s="141">
        <v>43486</v>
      </c>
      <c r="B628" s="132" t="s">
        <v>856</v>
      </c>
      <c r="C628" s="132" t="s">
        <v>5588</v>
      </c>
      <c r="D628" s="132" t="s">
        <v>5589</v>
      </c>
      <c r="E628" s="371" t="s">
        <v>707</v>
      </c>
      <c r="F628" s="132" t="s">
        <v>8539</v>
      </c>
      <c r="G628" s="375">
        <v>144000</v>
      </c>
      <c r="H628" s="210"/>
      <c r="I628" s="142"/>
    </row>
    <row r="629" spans="1:9" ht="30" customHeight="1" x14ac:dyDescent="0.25">
      <c r="A629" s="141">
        <v>43486</v>
      </c>
      <c r="B629" s="132" t="s">
        <v>856</v>
      </c>
      <c r="C629" s="132" t="s">
        <v>5590</v>
      </c>
      <c r="D629" s="132" t="s">
        <v>5591</v>
      </c>
      <c r="E629" s="371" t="s">
        <v>707</v>
      </c>
      <c r="F629" s="132" t="s">
        <v>8270</v>
      </c>
      <c r="G629" s="375">
        <v>145000</v>
      </c>
      <c r="H629" s="210"/>
      <c r="I629" s="142"/>
    </row>
    <row r="630" spans="1:9" ht="30" customHeight="1" x14ac:dyDescent="0.25">
      <c r="A630" s="141">
        <v>43486</v>
      </c>
      <c r="B630" s="132" t="s">
        <v>856</v>
      </c>
      <c r="C630" s="132" t="s">
        <v>5592</v>
      </c>
      <c r="D630" s="132" t="s">
        <v>5593</v>
      </c>
      <c r="E630" s="371" t="s">
        <v>707</v>
      </c>
      <c r="F630" s="132" t="s">
        <v>8502</v>
      </c>
      <c r="G630" s="375">
        <v>145000</v>
      </c>
      <c r="H630" s="210"/>
      <c r="I630" s="142"/>
    </row>
    <row r="631" spans="1:9" ht="30" customHeight="1" x14ac:dyDescent="0.25">
      <c r="A631" s="141">
        <v>43486</v>
      </c>
      <c r="B631" s="132" t="s">
        <v>856</v>
      </c>
      <c r="C631" s="132" t="s">
        <v>5594</v>
      </c>
      <c r="D631" s="132" t="s">
        <v>5595</v>
      </c>
      <c r="E631" s="371" t="s">
        <v>707</v>
      </c>
      <c r="F631" s="132" t="s">
        <v>8539</v>
      </c>
      <c r="G631" s="375">
        <v>146000</v>
      </c>
      <c r="H631" s="210"/>
      <c r="I631" s="142"/>
    </row>
    <row r="632" spans="1:9" ht="30" customHeight="1" x14ac:dyDescent="0.25">
      <c r="A632" s="141">
        <v>43486</v>
      </c>
      <c r="B632" s="132" t="s">
        <v>856</v>
      </c>
      <c r="C632" s="132" t="s">
        <v>5596</v>
      </c>
      <c r="D632" s="132" t="s">
        <v>4681</v>
      </c>
      <c r="E632" s="371" t="s">
        <v>707</v>
      </c>
      <c r="F632" s="132" t="s">
        <v>8270</v>
      </c>
      <c r="G632" s="375">
        <v>148930</v>
      </c>
      <c r="H632" s="210"/>
      <c r="I632" s="142"/>
    </row>
    <row r="633" spans="1:9" ht="30" customHeight="1" x14ac:dyDescent="0.25">
      <c r="A633" s="141">
        <v>43486</v>
      </c>
      <c r="B633" s="132" t="s">
        <v>856</v>
      </c>
      <c r="C633" s="132" t="s">
        <v>5597</v>
      </c>
      <c r="D633" s="132" t="s">
        <v>5598</v>
      </c>
      <c r="E633" s="371" t="s">
        <v>707</v>
      </c>
      <c r="F633" s="132" t="s">
        <v>8502</v>
      </c>
      <c r="G633" s="375">
        <v>149000</v>
      </c>
      <c r="H633" s="210"/>
      <c r="I633" s="142"/>
    </row>
    <row r="634" spans="1:9" ht="30" customHeight="1" x14ac:dyDescent="0.25">
      <c r="A634" s="141">
        <v>43486</v>
      </c>
      <c r="B634" s="132" t="s">
        <v>856</v>
      </c>
      <c r="C634" s="132" t="s">
        <v>5599</v>
      </c>
      <c r="D634" s="132" t="s">
        <v>5600</v>
      </c>
      <c r="E634" s="371" t="s">
        <v>707</v>
      </c>
      <c r="F634" s="132" t="s">
        <v>8365</v>
      </c>
      <c r="G634" s="375">
        <v>149000</v>
      </c>
      <c r="H634" s="210"/>
      <c r="I634" s="142"/>
    </row>
    <row r="635" spans="1:9" ht="30" customHeight="1" x14ac:dyDescent="0.25">
      <c r="A635" s="141">
        <v>43486</v>
      </c>
      <c r="B635" s="132" t="s">
        <v>856</v>
      </c>
      <c r="C635" s="132" t="s">
        <v>5601</v>
      </c>
      <c r="D635" s="132" t="s">
        <v>5602</v>
      </c>
      <c r="E635" s="371" t="s">
        <v>707</v>
      </c>
      <c r="F635" s="132" t="s">
        <v>8540</v>
      </c>
      <c r="G635" s="375">
        <v>219000</v>
      </c>
      <c r="H635" s="210"/>
      <c r="I635" s="142"/>
    </row>
    <row r="636" spans="1:9" ht="30" customHeight="1" x14ac:dyDescent="0.25">
      <c r="A636" s="141">
        <v>43486</v>
      </c>
      <c r="B636" s="132" t="s">
        <v>856</v>
      </c>
      <c r="C636" s="132" t="s">
        <v>5603</v>
      </c>
      <c r="D636" s="132" t="s">
        <v>5604</v>
      </c>
      <c r="E636" s="371" t="s">
        <v>707</v>
      </c>
      <c r="F636" s="132" t="s">
        <v>8541</v>
      </c>
      <c r="G636" s="375">
        <v>219000</v>
      </c>
      <c r="H636" s="210"/>
      <c r="I636" s="142"/>
    </row>
    <row r="637" spans="1:9" ht="30" customHeight="1" x14ac:dyDescent="0.25">
      <c r="A637" s="141">
        <v>43486</v>
      </c>
      <c r="B637" s="132" t="s">
        <v>856</v>
      </c>
      <c r="C637" s="132" t="s">
        <v>5605</v>
      </c>
      <c r="D637" s="132" t="s">
        <v>5606</v>
      </c>
      <c r="E637" s="371" t="s">
        <v>707</v>
      </c>
      <c r="F637" s="132" t="s">
        <v>8297</v>
      </c>
      <c r="G637" s="375">
        <v>219000</v>
      </c>
      <c r="H637" s="210"/>
      <c r="I637" s="142"/>
    </row>
    <row r="638" spans="1:9" ht="30" customHeight="1" x14ac:dyDescent="0.25">
      <c r="A638" s="141">
        <v>43486</v>
      </c>
      <c r="B638" s="132" t="s">
        <v>856</v>
      </c>
      <c r="C638" s="132" t="s">
        <v>5607</v>
      </c>
      <c r="D638" s="132" t="s">
        <v>5608</v>
      </c>
      <c r="E638" s="371" t="s">
        <v>707</v>
      </c>
      <c r="F638" s="132" t="s">
        <v>8297</v>
      </c>
      <c r="G638" s="375">
        <v>219000</v>
      </c>
      <c r="H638" s="210"/>
      <c r="I638" s="142"/>
    </row>
    <row r="639" spans="1:9" ht="30" customHeight="1" x14ac:dyDescent="0.25">
      <c r="A639" s="141">
        <v>43486</v>
      </c>
      <c r="B639" s="132" t="s">
        <v>856</v>
      </c>
      <c r="C639" s="132" t="s">
        <v>5609</v>
      </c>
      <c r="D639" s="132" t="s">
        <v>5610</v>
      </c>
      <c r="E639" s="371" t="s">
        <v>707</v>
      </c>
      <c r="F639" s="132" t="s">
        <v>8297</v>
      </c>
      <c r="G639" s="375">
        <v>219000</v>
      </c>
      <c r="H639" s="210"/>
      <c r="I639" s="142"/>
    </row>
    <row r="640" spans="1:9" ht="30" customHeight="1" x14ac:dyDescent="0.25">
      <c r="A640" s="141">
        <v>43486</v>
      </c>
      <c r="B640" s="132" t="s">
        <v>856</v>
      </c>
      <c r="C640" s="132" t="s">
        <v>5611</v>
      </c>
      <c r="D640" s="132" t="s">
        <v>5612</v>
      </c>
      <c r="E640" s="371" t="s">
        <v>707</v>
      </c>
      <c r="F640" s="132" t="s">
        <v>8542</v>
      </c>
      <c r="G640" s="375">
        <v>249000</v>
      </c>
      <c r="H640" s="210"/>
      <c r="I640" s="142"/>
    </row>
    <row r="641" spans="1:9" ht="30" customHeight="1" x14ac:dyDescent="0.25">
      <c r="A641" s="141">
        <v>43486</v>
      </c>
      <c r="B641" s="132" t="s">
        <v>856</v>
      </c>
      <c r="C641" s="132" t="s">
        <v>5613</v>
      </c>
      <c r="D641" s="132" t="s">
        <v>4893</v>
      </c>
      <c r="E641" s="371" t="s">
        <v>707</v>
      </c>
      <c r="F641" s="132" t="s">
        <v>8385</v>
      </c>
      <c r="G641" s="375">
        <v>256000</v>
      </c>
      <c r="H641" s="210"/>
      <c r="I641" s="142"/>
    </row>
    <row r="642" spans="1:9" ht="30" customHeight="1" x14ac:dyDescent="0.25">
      <c r="A642" s="141">
        <v>43486</v>
      </c>
      <c r="B642" s="132" t="s">
        <v>856</v>
      </c>
      <c r="C642" s="132" t="s">
        <v>4515</v>
      </c>
      <c r="D642" s="132" t="s">
        <v>2618</v>
      </c>
      <c r="E642" s="371" t="s">
        <v>707</v>
      </c>
      <c r="F642" s="132" t="s">
        <v>8297</v>
      </c>
      <c r="G642" s="375">
        <v>258000</v>
      </c>
      <c r="H642" s="210"/>
      <c r="I642" s="142"/>
    </row>
    <row r="643" spans="1:9" ht="30" customHeight="1" x14ac:dyDescent="0.25">
      <c r="A643" s="141">
        <v>43486</v>
      </c>
      <c r="B643" s="132" t="s">
        <v>856</v>
      </c>
      <c r="C643" s="132" t="s">
        <v>5614</v>
      </c>
      <c r="D643" s="132" t="s">
        <v>5615</v>
      </c>
      <c r="E643" s="371" t="s">
        <v>707</v>
      </c>
      <c r="F643" s="132" t="s">
        <v>8297</v>
      </c>
      <c r="G643" s="375">
        <v>274150</v>
      </c>
      <c r="H643" s="210"/>
      <c r="I643" s="142"/>
    </row>
    <row r="644" spans="1:9" ht="30" customHeight="1" x14ac:dyDescent="0.25">
      <c r="A644" s="141">
        <v>43486</v>
      </c>
      <c r="B644" s="132" t="s">
        <v>856</v>
      </c>
      <c r="C644" s="132" t="s">
        <v>5616</v>
      </c>
      <c r="D644" s="132" t="s">
        <v>5091</v>
      </c>
      <c r="E644" s="371" t="s">
        <v>707</v>
      </c>
      <c r="F644" s="132" t="s">
        <v>8270</v>
      </c>
      <c r="G644" s="375">
        <v>276500</v>
      </c>
      <c r="H644" s="210"/>
      <c r="I644" s="142"/>
    </row>
    <row r="645" spans="1:9" ht="30" customHeight="1" x14ac:dyDescent="0.25">
      <c r="A645" s="141">
        <v>43486</v>
      </c>
      <c r="B645" s="132" t="s">
        <v>856</v>
      </c>
      <c r="C645" s="132" t="s">
        <v>5617</v>
      </c>
      <c r="D645" s="132" t="s">
        <v>5093</v>
      </c>
      <c r="E645" s="371" t="s">
        <v>707</v>
      </c>
      <c r="F645" s="132" t="s">
        <v>8370</v>
      </c>
      <c r="G645" s="375">
        <v>276500</v>
      </c>
      <c r="H645" s="210"/>
      <c r="I645" s="142"/>
    </row>
    <row r="646" spans="1:9" ht="30" customHeight="1" x14ac:dyDescent="0.25">
      <c r="A646" s="141">
        <v>43486</v>
      </c>
      <c r="B646" s="132" t="s">
        <v>856</v>
      </c>
      <c r="C646" s="132" t="s">
        <v>5618</v>
      </c>
      <c r="D646" s="378" t="s">
        <v>4895</v>
      </c>
      <c r="E646" s="371" t="s">
        <v>707</v>
      </c>
      <c r="F646" s="132" t="s">
        <v>8385</v>
      </c>
      <c r="G646" s="375">
        <v>298000</v>
      </c>
      <c r="H646" s="210"/>
      <c r="I646" s="142"/>
    </row>
    <row r="647" spans="1:9" ht="30" customHeight="1" x14ac:dyDescent="0.25">
      <c r="A647" s="141">
        <v>43487</v>
      </c>
      <c r="B647" s="132" t="s">
        <v>856</v>
      </c>
      <c r="C647" s="132" t="s">
        <v>5619</v>
      </c>
      <c r="D647" s="132" t="s">
        <v>2588</v>
      </c>
      <c r="E647" s="371" t="s">
        <v>707</v>
      </c>
      <c r="F647" s="132" t="s">
        <v>8270</v>
      </c>
      <c r="G647" s="375">
        <v>2000</v>
      </c>
      <c r="H647" s="210"/>
      <c r="I647" s="142"/>
    </row>
    <row r="648" spans="1:9" ht="30" customHeight="1" x14ac:dyDescent="0.25">
      <c r="A648" s="141">
        <v>43487</v>
      </c>
      <c r="B648" s="132" t="s">
        <v>856</v>
      </c>
      <c r="C648" s="132" t="s">
        <v>5620</v>
      </c>
      <c r="D648" s="132" t="s">
        <v>5621</v>
      </c>
      <c r="E648" s="371" t="s">
        <v>707</v>
      </c>
      <c r="F648" s="132" t="s">
        <v>8543</v>
      </c>
      <c r="G648" s="375">
        <v>4800</v>
      </c>
      <c r="H648" s="210"/>
      <c r="I648" s="142"/>
    </row>
    <row r="649" spans="1:9" ht="30" customHeight="1" x14ac:dyDescent="0.25">
      <c r="A649" s="141">
        <v>43487</v>
      </c>
      <c r="B649" s="132" t="s">
        <v>856</v>
      </c>
      <c r="C649" s="132" t="s">
        <v>5622</v>
      </c>
      <c r="D649" s="132" t="s">
        <v>5623</v>
      </c>
      <c r="E649" s="371" t="s">
        <v>707</v>
      </c>
      <c r="F649" s="132" t="s">
        <v>8543</v>
      </c>
      <c r="G649" s="375">
        <v>4970</v>
      </c>
      <c r="H649" s="210"/>
      <c r="I649" s="142"/>
    </row>
    <row r="650" spans="1:9" ht="30" customHeight="1" x14ac:dyDescent="0.25">
      <c r="A650" s="141">
        <v>43487</v>
      </c>
      <c r="B650" s="132" t="s">
        <v>856</v>
      </c>
      <c r="C650" s="132" t="s">
        <v>5624</v>
      </c>
      <c r="D650" s="132" t="s">
        <v>5625</v>
      </c>
      <c r="E650" s="371" t="s">
        <v>707</v>
      </c>
      <c r="F650" s="132" t="s">
        <v>8544</v>
      </c>
      <c r="G650" s="375">
        <v>4995</v>
      </c>
      <c r="H650" s="210"/>
      <c r="I650" s="142"/>
    </row>
    <row r="651" spans="1:9" ht="30" customHeight="1" x14ac:dyDescent="0.25">
      <c r="A651" s="141">
        <v>43487</v>
      </c>
      <c r="B651" s="132" t="s">
        <v>856</v>
      </c>
      <c r="C651" s="132" t="s">
        <v>5626</v>
      </c>
      <c r="D651" s="132" t="s">
        <v>5627</v>
      </c>
      <c r="E651" s="371" t="s">
        <v>707</v>
      </c>
      <c r="F651" s="132" t="s">
        <v>8545</v>
      </c>
      <c r="G651" s="375">
        <v>5000</v>
      </c>
      <c r="H651" s="210"/>
      <c r="I651" s="142"/>
    </row>
    <row r="652" spans="1:9" ht="30" customHeight="1" x14ac:dyDescent="0.25">
      <c r="A652" s="141">
        <v>43487</v>
      </c>
      <c r="B652" s="132" t="s">
        <v>856</v>
      </c>
      <c r="C652" s="132" t="s">
        <v>5628</v>
      </c>
      <c r="D652" s="132" t="s">
        <v>5629</v>
      </c>
      <c r="E652" s="371" t="s">
        <v>707</v>
      </c>
      <c r="F652" s="132" t="s">
        <v>8546</v>
      </c>
      <c r="G652" s="375">
        <v>5000</v>
      </c>
      <c r="H652" s="210"/>
      <c r="I652" s="142"/>
    </row>
    <row r="653" spans="1:9" ht="30" customHeight="1" x14ac:dyDescent="0.25">
      <c r="A653" s="141">
        <v>43487</v>
      </c>
      <c r="B653" s="132" t="s">
        <v>856</v>
      </c>
      <c r="C653" s="132" t="s">
        <v>5630</v>
      </c>
      <c r="D653" s="132" t="s">
        <v>5631</v>
      </c>
      <c r="E653" s="371" t="s">
        <v>707</v>
      </c>
      <c r="F653" s="132" t="s">
        <v>8544</v>
      </c>
      <c r="G653" s="375">
        <v>5010</v>
      </c>
      <c r="H653" s="210"/>
      <c r="I653" s="142"/>
    </row>
    <row r="654" spans="1:9" ht="30" customHeight="1" x14ac:dyDescent="0.25">
      <c r="A654" s="141">
        <v>43487</v>
      </c>
      <c r="B654" s="132" t="s">
        <v>856</v>
      </c>
      <c r="C654" s="132" t="s">
        <v>5632</v>
      </c>
      <c r="D654" s="132" t="s">
        <v>5633</v>
      </c>
      <c r="E654" s="371" t="s">
        <v>707</v>
      </c>
      <c r="F654" s="132" t="s">
        <v>8547</v>
      </c>
      <c r="G654" s="375">
        <v>5040</v>
      </c>
      <c r="H654" s="210"/>
      <c r="I654" s="142"/>
    </row>
    <row r="655" spans="1:9" ht="30" customHeight="1" x14ac:dyDescent="0.25">
      <c r="A655" s="141">
        <v>43487</v>
      </c>
      <c r="B655" s="132" t="s">
        <v>856</v>
      </c>
      <c r="C655" s="132" t="s">
        <v>5634</v>
      </c>
      <c r="D655" s="132" t="s">
        <v>5635</v>
      </c>
      <c r="E655" s="371" t="s">
        <v>707</v>
      </c>
      <c r="F655" s="132" t="s">
        <v>8547</v>
      </c>
      <c r="G655" s="375">
        <v>5050</v>
      </c>
      <c r="H655" s="210"/>
      <c r="I655" s="142"/>
    </row>
    <row r="656" spans="1:9" ht="30" customHeight="1" x14ac:dyDescent="0.25">
      <c r="A656" s="141">
        <v>43487</v>
      </c>
      <c r="B656" s="132" t="s">
        <v>856</v>
      </c>
      <c r="C656" s="132" t="s">
        <v>5636</v>
      </c>
      <c r="D656" s="132" t="s">
        <v>5637</v>
      </c>
      <c r="E656" s="371" t="s">
        <v>707</v>
      </c>
      <c r="F656" s="132" t="s">
        <v>8548</v>
      </c>
      <c r="G656" s="375">
        <v>5100</v>
      </c>
      <c r="H656" s="210"/>
      <c r="I656" s="142"/>
    </row>
    <row r="657" spans="1:9" ht="30" customHeight="1" x14ac:dyDescent="0.25">
      <c r="A657" s="141">
        <v>43487</v>
      </c>
      <c r="B657" s="132" t="s">
        <v>856</v>
      </c>
      <c r="C657" s="132" t="s">
        <v>5638</v>
      </c>
      <c r="D657" s="132" t="s">
        <v>5639</v>
      </c>
      <c r="E657" s="371" t="s">
        <v>707</v>
      </c>
      <c r="F657" s="132" t="s">
        <v>8549</v>
      </c>
      <c r="G657" s="375">
        <v>9900</v>
      </c>
      <c r="H657" s="210"/>
      <c r="I657" s="142"/>
    </row>
    <row r="658" spans="1:9" ht="30" customHeight="1" x14ac:dyDescent="0.25">
      <c r="A658" s="141">
        <v>43487</v>
      </c>
      <c r="B658" s="132" t="s">
        <v>856</v>
      </c>
      <c r="C658" s="132" t="s">
        <v>5640</v>
      </c>
      <c r="D658" s="132" t="s">
        <v>5641</v>
      </c>
      <c r="E658" s="371" t="s">
        <v>707</v>
      </c>
      <c r="F658" s="132" t="s">
        <v>8550</v>
      </c>
      <c r="G658" s="375">
        <v>13000</v>
      </c>
      <c r="H658" s="210"/>
      <c r="I658" s="142"/>
    </row>
    <row r="659" spans="1:9" ht="30" customHeight="1" x14ac:dyDescent="0.25">
      <c r="A659" s="141">
        <v>43487</v>
      </c>
      <c r="B659" s="132" t="s">
        <v>856</v>
      </c>
      <c r="C659" s="132" t="s">
        <v>5642</v>
      </c>
      <c r="D659" s="132" t="s">
        <v>5643</v>
      </c>
      <c r="E659" s="371" t="s">
        <v>707</v>
      </c>
      <c r="F659" s="132" t="s">
        <v>5259</v>
      </c>
      <c r="G659" s="375">
        <v>14850</v>
      </c>
      <c r="H659" s="210"/>
      <c r="I659" s="142"/>
    </row>
    <row r="660" spans="1:9" ht="30" customHeight="1" x14ac:dyDescent="0.25">
      <c r="A660" s="141">
        <v>43487</v>
      </c>
      <c r="B660" s="132" t="s">
        <v>856</v>
      </c>
      <c r="C660" s="132" t="s">
        <v>4528</v>
      </c>
      <c r="D660" s="132" t="s">
        <v>5644</v>
      </c>
      <c r="E660" s="371" t="s">
        <v>707</v>
      </c>
      <c r="F660" s="132" t="s">
        <v>8551</v>
      </c>
      <c r="G660" s="375">
        <v>14850</v>
      </c>
      <c r="H660" s="210"/>
      <c r="I660" s="142"/>
    </row>
    <row r="661" spans="1:9" ht="30" customHeight="1" x14ac:dyDescent="0.25">
      <c r="A661" s="141">
        <v>43487</v>
      </c>
      <c r="B661" s="132" t="s">
        <v>856</v>
      </c>
      <c r="C661" s="132" t="s">
        <v>5645</v>
      </c>
      <c r="D661" s="132" t="s">
        <v>5646</v>
      </c>
      <c r="E661" s="371" t="s">
        <v>707</v>
      </c>
      <c r="F661" s="132" t="s">
        <v>5282</v>
      </c>
      <c r="G661" s="375">
        <v>14850</v>
      </c>
      <c r="H661" s="210"/>
      <c r="I661" s="142"/>
    </row>
    <row r="662" spans="1:9" s="215" customFormat="1" ht="30" customHeight="1" x14ac:dyDescent="0.25">
      <c r="A662" s="141">
        <v>43487</v>
      </c>
      <c r="B662" s="132" t="s">
        <v>856</v>
      </c>
      <c r="C662" s="132" t="s">
        <v>5647</v>
      </c>
      <c r="D662" s="132" t="s">
        <v>5648</v>
      </c>
      <c r="E662" s="371" t="s">
        <v>707</v>
      </c>
      <c r="F662" s="132" t="s">
        <v>8552</v>
      </c>
      <c r="G662" s="375">
        <v>14850</v>
      </c>
      <c r="H662" s="210"/>
      <c r="I662" s="142"/>
    </row>
    <row r="663" spans="1:9" ht="30" customHeight="1" x14ac:dyDescent="0.25">
      <c r="A663" s="141">
        <v>43487</v>
      </c>
      <c r="B663" s="132" t="s">
        <v>856</v>
      </c>
      <c r="C663" s="132" t="s">
        <v>5649</v>
      </c>
      <c r="D663" s="132" t="s">
        <v>5650</v>
      </c>
      <c r="E663" s="371" t="s">
        <v>707</v>
      </c>
      <c r="F663" s="132" t="s">
        <v>5259</v>
      </c>
      <c r="G663" s="375">
        <v>14850</v>
      </c>
      <c r="H663" s="210"/>
      <c r="I663" s="142"/>
    </row>
    <row r="664" spans="1:9" ht="30" customHeight="1" x14ac:dyDescent="0.25">
      <c r="A664" s="141">
        <v>43487</v>
      </c>
      <c r="B664" s="132" t="s">
        <v>856</v>
      </c>
      <c r="C664" s="132" t="s">
        <v>5651</v>
      </c>
      <c r="D664" s="378" t="s">
        <v>5502</v>
      </c>
      <c r="E664" s="371" t="s">
        <v>707</v>
      </c>
      <c r="F664" s="132" t="s">
        <v>5282</v>
      </c>
      <c r="G664" s="375">
        <v>15000</v>
      </c>
      <c r="H664" s="210"/>
      <c r="I664" s="142"/>
    </row>
    <row r="665" spans="1:9" ht="30" customHeight="1" x14ac:dyDescent="0.25">
      <c r="A665" s="141">
        <v>43487</v>
      </c>
      <c r="B665" s="132" t="s">
        <v>856</v>
      </c>
      <c r="C665" s="132">
        <v>38418385</v>
      </c>
      <c r="D665" s="132" t="s">
        <v>4533</v>
      </c>
      <c r="E665" s="371" t="s">
        <v>707</v>
      </c>
      <c r="F665" s="132" t="s">
        <v>8553</v>
      </c>
      <c r="G665" s="375">
        <v>15000</v>
      </c>
      <c r="H665" s="210"/>
      <c r="I665" s="142"/>
    </row>
    <row r="666" spans="1:9" ht="30" customHeight="1" x14ac:dyDescent="0.25">
      <c r="A666" s="141">
        <v>43487</v>
      </c>
      <c r="B666" s="132" t="s">
        <v>856</v>
      </c>
      <c r="C666" s="132" t="s">
        <v>5652</v>
      </c>
      <c r="D666" s="132" t="s">
        <v>2573</v>
      </c>
      <c r="E666" s="371" t="s">
        <v>707</v>
      </c>
      <c r="F666" s="132" t="s">
        <v>8554</v>
      </c>
      <c r="G666" s="375">
        <v>25000</v>
      </c>
      <c r="H666" s="210"/>
      <c r="I666" s="142"/>
    </row>
    <row r="667" spans="1:9" ht="30" customHeight="1" x14ac:dyDescent="0.25">
      <c r="A667" s="141">
        <v>43487</v>
      </c>
      <c r="B667" s="132" t="s">
        <v>856</v>
      </c>
      <c r="C667" s="132">
        <v>38418047</v>
      </c>
      <c r="D667" s="132" t="s">
        <v>5653</v>
      </c>
      <c r="E667" s="371" t="s">
        <v>707</v>
      </c>
      <c r="F667" s="132" t="s">
        <v>8365</v>
      </c>
      <c r="G667" s="375">
        <v>30000</v>
      </c>
      <c r="H667" s="210"/>
      <c r="I667" s="142"/>
    </row>
    <row r="668" spans="1:9" ht="30" customHeight="1" x14ac:dyDescent="0.25">
      <c r="A668" s="141">
        <v>43487</v>
      </c>
      <c r="B668" s="132" t="s">
        <v>856</v>
      </c>
      <c r="C668" s="132" t="s">
        <v>5654</v>
      </c>
      <c r="D668" s="132" t="s">
        <v>5655</v>
      </c>
      <c r="E668" s="371" t="s">
        <v>707</v>
      </c>
      <c r="F668" s="132" t="s">
        <v>8555</v>
      </c>
      <c r="G668" s="375">
        <v>42000</v>
      </c>
      <c r="H668" s="210"/>
      <c r="I668" s="142"/>
    </row>
    <row r="669" spans="1:9" ht="30" customHeight="1" x14ac:dyDescent="0.25">
      <c r="A669" s="141">
        <v>43487</v>
      </c>
      <c r="B669" s="132" t="s">
        <v>856</v>
      </c>
      <c r="C669" s="132" t="s">
        <v>5656</v>
      </c>
      <c r="D669" s="132" t="s">
        <v>5657</v>
      </c>
      <c r="E669" s="371" t="s">
        <v>707</v>
      </c>
      <c r="F669" s="132" t="s">
        <v>8556</v>
      </c>
      <c r="G669" s="375">
        <v>42300</v>
      </c>
      <c r="H669" s="210"/>
      <c r="I669" s="142"/>
    </row>
    <row r="670" spans="1:9" ht="30" customHeight="1" x14ac:dyDescent="0.25">
      <c r="A670" s="141">
        <v>43487</v>
      </c>
      <c r="B670" s="132" t="s">
        <v>856</v>
      </c>
      <c r="C670" s="132">
        <v>38417719</v>
      </c>
      <c r="D670" s="132" t="s">
        <v>5658</v>
      </c>
      <c r="E670" s="371" t="s">
        <v>707</v>
      </c>
      <c r="F670" s="132" t="s">
        <v>8557</v>
      </c>
      <c r="G670" s="375">
        <v>50000</v>
      </c>
      <c r="H670" s="210"/>
      <c r="I670" s="142"/>
    </row>
    <row r="671" spans="1:9" ht="30" customHeight="1" x14ac:dyDescent="0.25">
      <c r="A671" s="141">
        <v>43487</v>
      </c>
      <c r="B671" s="132" t="s">
        <v>856</v>
      </c>
      <c r="C671" s="132" t="s">
        <v>5659</v>
      </c>
      <c r="D671" s="132" t="s">
        <v>5660</v>
      </c>
      <c r="E671" s="371" t="s">
        <v>707</v>
      </c>
      <c r="F671" s="132" t="s">
        <v>8470</v>
      </c>
      <c r="G671" s="375">
        <v>50500</v>
      </c>
      <c r="H671" s="210"/>
      <c r="I671" s="142"/>
    </row>
    <row r="672" spans="1:9" ht="30" customHeight="1" x14ac:dyDescent="0.25">
      <c r="A672" s="141">
        <v>43487</v>
      </c>
      <c r="B672" s="132" t="s">
        <v>856</v>
      </c>
      <c r="C672" s="132" t="s">
        <v>5661</v>
      </c>
      <c r="D672" s="132" t="s">
        <v>5662</v>
      </c>
      <c r="E672" s="371" t="s">
        <v>707</v>
      </c>
      <c r="F672" s="132" t="s">
        <v>8388</v>
      </c>
      <c r="G672" s="375">
        <v>64000</v>
      </c>
      <c r="H672" s="210"/>
      <c r="I672" s="142"/>
    </row>
    <row r="673" spans="1:9" ht="30" customHeight="1" x14ac:dyDescent="0.25">
      <c r="A673" s="141">
        <v>43487</v>
      </c>
      <c r="B673" s="132" t="s">
        <v>856</v>
      </c>
      <c r="C673" s="132" t="s">
        <v>5663</v>
      </c>
      <c r="D673" s="132" t="s">
        <v>5664</v>
      </c>
      <c r="E673" s="371" t="s">
        <v>707</v>
      </c>
      <c r="F673" s="132" t="s">
        <v>8558</v>
      </c>
      <c r="G673" s="375">
        <v>70000</v>
      </c>
      <c r="H673" s="210"/>
      <c r="I673" s="142"/>
    </row>
    <row r="674" spans="1:9" ht="30" customHeight="1" x14ac:dyDescent="0.25">
      <c r="A674" s="141">
        <v>43487</v>
      </c>
      <c r="B674" s="132" t="s">
        <v>856</v>
      </c>
      <c r="C674" s="132" t="s">
        <v>4516</v>
      </c>
      <c r="D674" s="132" t="s">
        <v>2618</v>
      </c>
      <c r="E674" s="371" t="s">
        <v>707</v>
      </c>
      <c r="F674" s="132" t="s">
        <v>8297</v>
      </c>
      <c r="G674" s="375">
        <v>76831.679999999993</v>
      </c>
      <c r="H674" s="210"/>
      <c r="I674" s="142"/>
    </row>
    <row r="675" spans="1:9" ht="30" customHeight="1" x14ac:dyDescent="0.25">
      <c r="A675" s="141">
        <v>43487</v>
      </c>
      <c r="B675" s="132" t="s">
        <v>856</v>
      </c>
      <c r="C675" s="132" t="s">
        <v>5665</v>
      </c>
      <c r="D675" s="132" t="s">
        <v>5666</v>
      </c>
      <c r="E675" s="371" t="s">
        <v>707</v>
      </c>
      <c r="F675" s="132" t="s">
        <v>8496</v>
      </c>
      <c r="G675" s="375">
        <v>99009.9</v>
      </c>
      <c r="H675" s="210"/>
      <c r="I675" s="142"/>
    </row>
    <row r="676" spans="1:9" ht="30" customHeight="1" x14ac:dyDescent="0.25">
      <c r="A676" s="141">
        <v>43487</v>
      </c>
      <c r="B676" s="132" t="s">
        <v>856</v>
      </c>
      <c r="C676" s="132" t="s">
        <v>5667</v>
      </c>
      <c r="D676" s="132" t="s">
        <v>5668</v>
      </c>
      <c r="E676" s="371" t="s">
        <v>707</v>
      </c>
      <c r="F676" s="132" t="s">
        <v>8496</v>
      </c>
      <c r="G676" s="375">
        <v>99010</v>
      </c>
      <c r="H676" s="210"/>
      <c r="I676" s="142"/>
    </row>
    <row r="677" spans="1:9" ht="30" customHeight="1" x14ac:dyDescent="0.25">
      <c r="A677" s="141">
        <v>43487</v>
      </c>
      <c r="B677" s="132" t="s">
        <v>856</v>
      </c>
      <c r="C677" s="132" t="s">
        <v>5669</v>
      </c>
      <c r="D677" s="132" t="s">
        <v>5670</v>
      </c>
      <c r="E677" s="371" t="s">
        <v>707</v>
      </c>
      <c r="F677" s="132" t="s">
        <v>8559</v>
      </c>
      <c r="G677" s="375">
        <v>100000</v>
      </c>
      <c r="H677" s="210"/>
      <c r="I677" s="142"/>
    </row>
    <row r="678" spans="1:9" ht="30" customHeight="1" x14ac:dyDescent="0.25">
      <c r="A678" s="141">
        <v>43487</v>
      </c>
      <c r="B678" s="132" t="s">
        <v>856</v>
      </c>
      <c r="C678" s="132" t="s">
        <v>5671</v>
      </c>
      <c r="D678" s="132" t="s">
        <v>5672</v>
      </c>
      <c r="E678" s="371" t="s">
        <v>707</v>
      </c>
      <c r="F678" s="132" t="s">
        <v>5359</v>
      </c>
      <c r="G678" s="375">
        <v>100000</v>
      </c>
      <c r="H678" s="210"/>
      <c r="I678" s="142"/>
    </row>
    <row r="679" spans="1:9" ht="30" customHeight="1" x14ac:dyDescent="0.25">
      <c r="A679" s="141">
        <v>43487</v>
      </c>
      <c r="B679" s="132" t="s">
        <v>856</v>
      </c>
      <c r="C679" s="132" t="s">
        <v>5673</v>
      </c>
      <c r="D679" s="132" t="s">
        <v>5674</v>
      </c>
      <c r="E679" s="371" t="s">
        <v>707</v>
      </c>
      <c r="F679" s="132" t="s">
        <v>8560</v>
      </c>
      <c r="G679" s="375">
        <v>106000</v>
      </c>
      <c r="H679" s="210"/>
      <c r="I679" s="142"/>
    </row>
    <row r="680" spans="1:9" ht="30" customHeight="1" x14ac:dyDescent="0.25">
      <c r="A680" s="141">
        <v>43487</v>
      </c>
      <c r="B680" s="132" t="s">
        <v>856</v>
      </c>
      <c r="C680" s="132" t="s">
        <v>5675</v>
      </c>
      <c r="D680" s="132" t="s">
        <v>5676</v>
      </c>
      <c r="E680" s="371" t="s">
        <v>707</v>
      </c>
      <c r="F680" s="132" t="s">
        <v>8270</v>
      </c>
      <c r="G680" s="375">
        <v>108910</v>
      </c>
      <c r="H680" s="210"/>
      <c r="I680" s="142"/>
    </row>
    <row r="681" spans="1:9" ht="30" customHeight="1" x14ac:dyDescent="0.25">
      <c r="A681" s="141">
        <v>43487</v>
      </c>
      <c r="B681" s="132" t="s">
        <v>856</v>
      </c>
      <c r="C681" s="132" t="s">
        <v>5677</v>
      </c>
      <c r="D681" s="132" t="s">
        <v>5365</v>
      </c>
      <c r="E681" s="371" t="s">
        <v>707</v>
      </c>
      <c r="F681" s="132" t="s">
        <v>8561</v>
      </c>
      <c r="G681" s="375">
        <v>120000</v>
      </c>
      <c r="H681" s="210"/>
      <c r="I681" s="142"/>
    </row>
    <row r="682" spans="1:9" ht="30" customHeight="1" x14ac:dyDescent="0.25">
      <c r="A682" s="141">
        <v>43487</v>
      </c>
      <c r="B682" s="132" t="s">
        <v>856</v>
      </c>
      <c r="C682" s="132" t="s">
        <v>5678</v>
      </c>
      <c r="D682" s="132" t="s">
        <v>5679</v>
      </c>
      <c r="E682" s="371" t="s">
        <v>707</v>
      </c>
      <c r="F682" s="132" t="s">
        <v>8539</v>
      </c>
      <c r="G682" s="375">
        <v>140000</v>
      </c>
      <c r="H682" s="210"/>
      <c r="I682" s="142"/>
    </row>
    <row r="683" spans="1:9" ht="30" customHeight="1" x14ac:dyDescent="0.25">
      <c r="A683" s="141">
        <v>43487</v>
      </c>
      <c r="B683" s="132" t="s">
        <v>856</v>
      </c>
      <c r="C683" s="132" t="s">
        <v>5680</v>
      </c>
      <c r="D683" s="132" t="s">
        <v>5681</v>
      </c>
      <c r="E683" s="371" t="s">
        <v>707</v>
      </c>
      <c r="F683" s="132" t="s">
        <v>8538</v>
      </c>
      <c r="G683" s="375">
        <v>140000</v>
      </c>
      <c r="H683" s="210"/>
      <c r="I683" s="142"/>
    </row>
    <row r="684" spans="1:9" ht="30" customHeight="1" x14ac:dyDescent="0.25">
      <c r="A684" s="141">
        <v>43487</v>
      </c>
      <c r="B684" s="132" t="s">
        <v>856</v>
      </c>
      <c r="C684" s="132" t="s">
        <v>5682</v>
      </c>
      <c r="D684" s="132" t="s">
        <v>5683</v>
      </c>
      <c r="E684" s="371" t="s">
        <v>707</v>
      </c>
      <c r="F684" s="132" t="s">
        <v>8562</v>
      </c>
      <c r="G684" s="375">
        <v>142000</v>
      </c>
      <c r="H684" s="210"/>
      <c r="I684" s="142"/>
    </row>
    <row r="685" spans="1:9" ht="30" customHeight="1" x14ac:dyDescent="0.25">
      <c r="A685" s="141">
        <v>43487</v>
      </c>
      <c r="B685" s="132" t="s">
        <v>856</v>
      </c>
      <c r="C685" s="132" t="s">
        <v>5684</v>
      </c>
      <c r="D685" s="132" t="s">
        <v>5685</v>
      </c>
      <c r="E685" s="371" t="s">
        <v>707</v>
      </c>
      <c r="F685" s="132" t="s">
        <v>8539</v>
      </c>
      <c r="G685" s="375">
        <v>145000</v>
      </c>
      <c r="H685" s="210"/>
      <c r="I685" s="142"/>
    </row>
    <row r="686" spans="1:9" ht="30" customHeight="1" x14ac:dyDescent="0.25">
      <c r="A686" s="141">
        <v>43487</v>
      </c>
      <c r="B686" s="132" t="s">
        <v>856</v>
      </c>
      <c r="C686" s="132" t="s">
        <v>5686</v>
      </c>
      <c r="D686" s="132" t="s">
        <v>5687</v>
      </c>
      <c r="E686" s="371" t="s">
        <v>707</v>
      </c>
      <c r="F686" s="132" t="s">
        <v>8563</v>
      </c>
      <c r="G686" s="375">
        <v>145000</v>
      </c>
      <c r="H686" s="210"/>
      <c r="I686" s="142"/>
    </row>
    <row r="687" spans="1:9" ht="30" customHeight="1" x14ac:dyDescent="0.25">
      <c r="A687" s="141">
        <v>43487</v>
      </c>
      <c r="B687" s="132" t="s">
        <v>856</v>
      </c>
      <c r="C687" s="132" t="s">
        <v>5688</v>
      </c>
      <c r="D687" s="132" t="s">
        <v>4681</v>
      </c>
      <c r="E687" s="371" t="s">
        <v>707</v>
      </c>
      <c r="F687" s="132" t="s">
        <v>8564</v>
      </c>
      <c r="G687" s="375">
        <v>148930</v>
      </c>
      <c r="H687" s="210"/>
      <c r="I687" s="142"/>
    </row>
    <row r="688" spans="1:9" ht="30" customHeight="1" x14ac:dyDescent="0.25">
      <c r="A688" s="141">
        <v>43487</v>
      </c>
      <c r="B688" s="132" t="s">
        <v>856</v>
      </c>
      <c r="C688" s="132" t="s">
        <v>5689</v>
      </c>
      <c r="D688" s="132" t="s">
        <v>5690</v>
      </c>
      <c r="E688" s="371" t="s">
        <v>707</v>
      </c>
      <c r="F688" s="132" t="s">
        <v>8564</v>
      </c>
      <c r="G688" s="375">
        <v>149000</v>
      </c>
      <c r="H688" s="210"/>
      <c r="I688" s="142"/>
    </row>
    <row r="689" spans="1:9" ht="30" customHeight="1" x14ac:dyDescent="0.25">
      <c r="A689" s="141">
        <v>43487</v>
      </c>
      <c r="B689" s="132" t="s">
        <v>856</v>
      </c>
      <c r="C689" s="132" t="s">
        <v>5691</v>
      </c>
      <c r="D689" s="132" t="s">
        <v>5692</v>
      </c>
      <c r="E689" s="371" t="s">
        <v>707</v>
      </c>
      <c r="F689" s="132" t="s">
        <v>8563</v>
      </c>
      <c r="G689" s="375">
        <v>149000</v>
      </c>
      <c r="H689" s="210"/>
      <c r="I689" s="142"/>
    </row>
    <row r="690" spans="1:9" ht="30" customHeight="1" x14ac:dyDescent="0.25">
      <c r="A690" s="141">
        <v>43487</v>
      </c>
      <c r="B690" s="132" t="s">
        <v>856</v>
      </c>
      <c r="C690" s="132" t="s">
        <v>5693</v>
      </c>
      <c r="D690" s="132" t="s">
        <v>5694</v>
      </c>
      <c r="E690" s="371" t="s">
        <v>707</v>
      </c>
      <c r="F690" s="132" t="s">
        <v>8565</v>
      </c>
      <c r="G690" s="375">
        <v>149000</v>
      </c>
      <c r="H690" s="210"/>
      <c r="I690" s="142"/>
    </row>
    <row r="691" spans="1:9" ht="30" customHeight="1" x14ac:dyDescent="0.25">
      <c r="A691" s="141">
        <v>43487</v>
      </c>
      <c r="B691" s="132" t="s">
        <v>856</v>
      </c>
      <c r="C691" s="132" t="s">
        <v>4495</v>
      </c>
      <c r="D691" s="132" t="s">
        <v>4494</v>
      </c>
      <c r="E691" s="371" t="s">
        <v>707</v>
      </c>
      <c r="F691" s="132" t="s">
        <v>8566</v>
      </c>
      <c r="G691" s="375">
        <v>149000</v>
      </c>
      <c r="H691" s="210"/>
      <c r="I691" s="142"/>
    </row>
    <row r="692" spans="1:9" ht="30" customHeight="1" x14ac:dyDescent="0.25">
      <c r="A692" s="141">
        <v>43487</v>
      </c>
      <c r="B692" s="132" t="s">
        <v>856</v>
      </c>
      <c r="C692" s="132" t="s">
        <v>5695</v>
      </c>
      <c r="D692" s="132" t="s">
        <v>5696</v>
      </c>
      <c r="E692" s="371" t="s">
        <v>707</v>
      </c>
      <c r="F692" s="132" t="s">
        <v>8567</v>
      </c>
      <c r="G692" s="375">
        <v>149000</v>
      </c>
      <c r="H692" s="210"/>
      <c r="I692" s="142"/>
    </row>
    <row r="693" spans="1:9" ht="30" customHeight="1" x14ac:dyDescent="0.25">
      <c r="A693" s="141">
        <v>43487</v>
      </c>
      <c r="B693" s="132" t="s">
        <v>856</v>
      </c>
      <c r="C693" s="132" t="s">
        <v>5697</v>
      </c>
      <c r="D693" s="132" t="s">
        <v>5698</v>
      </c>
      <c r="E693" s="371" t="s">
        <v>707</v>
      </c>
      <c r="F693" s="132" t="s">
        <v>8568</v>
      </c>
      <c r="G693" s="375">
        <v>149000</v>
      </c>
      <c r="H693" s="210"/>
      <c r="I693" s="142"/>
    </row>
    <row r="694" spans="1:9" ht="30" customHeight="1" x14ac:dyDescent="0.25">
      <c r="A694" s="141">
        <v>43488</v>
      </c>
      <c r="B694" s="132" t="s">
        <v>856</v>
      </c>
      <c r="C694" s="132" t="s">
        <v>5699</v>
      </c>
      <c r="D694" s="132" t="s">
        <v>5700</v>
      </c>
      <c r="E694" s="371" t="s">
        <v>707</v>
      </c>
      <c r="F694" s="132" t="s">
        <v>8569</v>
      </c>
      <c r="G694" s="375">
        <v>4000</v>
      </c>
      <c r="H694" s="213"/>
      <c r="I694" s="144"/>
    </row>
    <row r="695" spans="1:9" ht="30" customHeight="1" x14ac:dyDescent="0.25">
      <c r="A695" s="141">
        <v>43488</v>
      </c>
      <c r="B695" s="132" t="s">
        <v>856</v>
      </c>
      <c r="C695" s="132" t="s">
        <v>5701</v>
      </c>
      <c r="D695" s="132" t="s">
        <v>5702</v>
      </c>
      <c r="E695" s="371" t="s">
        <v>707</v>
      </c>
      <c r="F695" s="132" t="s">
        <v>8569</v>
      </c>
      <c r="G695" s="375">
        <v>5000</v>
      </c>
      <c r="H695" s="213"/>
      <c r="I695" s="144"/>
    </row>
    <row r="696" spans="1:9" ht="30" customHeight="1" x14ac:dyDescent="0.25">
      <c r="A696" s="141">
        <v>43488</v>
      </c>
      <c r="B696" s="132" t="s">
        <v>856</v>
      </c>
      <c r="C696" s="132" t="s">
        <v>5703</v>
      </c>
      <c r="D696" s="132" t="s">
        <v>5704</v>
      </c>
      <c r="E696" s="371" t="s">
        <v>707</v>
      </c>
      <c r="F696" s="132" t="s">
        <v>8399</v>
      </c>
      <c r="G696" s="375">
        <v>5000</v>
      </c>
      <c r="H696" s="213"/>
      <c r="I696" s="144"/>
    </row>
    <row r="697" spans="1:9" ht="30" customHeight="1" x14ac:dyDescent="0.25">
      <c r="A697" s="141">
        <v>43488</v>
      </c>
      <c r="B697" s="132" t="s">
        <v>856</v>
      </c>
      <c r="C697" s="132" t="s">
        <v>5705</v>
      </c>
      <c r="D697" s="132" t="s">
        <v>5706</v>
      </c>
      <c r="E697" s="371" t="s">
        <v>707</v>
      </c>
      <c r="F697" s="132" t="s">
        <v>8570</v>
      </c>
      <c r="G697" s="375">
        <v>10000</v>
      </c>
      <c r="H697" s="213"/>
      <c r="I697" s="144"/>
    </row>
    <row r="698" spans="1:9" ht="30" customHeight="1" x14ac:dyDescent="0.25">
      <c r="A698" s="141">
        <v>43488</v>
      </c>
      <c r="B698" s="132" t="s">
        <v>856</v>
      </c>
      <c r="C698" s="132" t="s">
        <v>5707</v>
      </c>
      <c r="D698" s="132" t="s">
        <v>5708</v>
      </c>
      <c r="E698" s="371" t="s">
        <v>707</v>
      </c>
      <c r="F698" s="132" t="s">
        <v>8569</v>
      </c>
      <c r="G698" s="375">
        <v>12000</v>
      </c>
      <c r="H698" s="213"/>
      <c r="I698" s="144"/>
    </row>
    <row r="699" spans="1:9" ht="30" customHeight="1" x14ac:dyDescent="0.25">
      <c r="A699" s="141">
        <v>43488</v>
      </c>
      <c r="B699" s="132" t="s">
        <v>856</v>
      </c>
      <c r="C699" s="132" t="s">
        <v>5709</v>
      </c>
      <c r="D699" s="132" t="s">
        <v>5710</v>
      </c>
      <c r="E699" s="371" t="s">
        <v>707</v>
      </c>
      <c r="F699" s="132" t="s">
        <v>5259</v>
      </c>
      <c r="G699" s="375">
        <v>12550</v>
      </c>
      <c r="H699" s="213"/>
      <c r="I699" s="144"/>
    </row>
    <row r="700" spans="1:9" ht="30" customHeight="1" x14ac:dyDescent="0.25">
      <c r="A700" s="141">
        <v>43488</v>
      </c>
      <c r="B700" s="132" t="s">
        <v>856</v>
      </c>
      <c r="C700" s="132" t="s">
        <v>5711</v>
      </c>
      <c r="D700" s="132" t="s">
        <v>5712</v>
      </c>
      <c r="E700" s="371" t="s">
        <v>707</v>
      </c>
      <c r="F700" s="132" t="s">
        <v>8470</v>
      </c>
      <c r="G700" s="375">
        <v>15000</v>
      </c>
      <c r="H700" s="213"/>
      <c r="I700" s="144"/>
    </row>
    <row r="701" spans="1:9" ht="30" customHeight="1" x14ac:dyDescent="0.25">
      <c r="A701" s="141">
        <v>43488</v>
      </c>
      <c r="B701" s="132" t="s">
        <v>856</v>
      </c>
      <c r="C701" s="132" t="s">
        <v>5713</v>
      </c>
      <c r="D701" s="132" t="s">
        <v>5714</v>
      </c>
      <c r="E701" s="371" t="s">
        <v>707</v>
      </c>
      <c r="F701" s="132" t="s">
        <v>8571</v>
      </c>
      <c r="G701" s="375">
        <v>49900</v>
      </c>
      <c r="H701" s="213"/>
      <c r="I701" s="144"/>
    </row>
    <row r="702" spans="1:9" ht="30" customHeight="1" x14ac:dyDescent="0.25">
      <c r="A702" s="141">
        <v>43488</v>
      </c>
      <c r="B702" s="132" t="s">
        <v>856</v>
      </c>
      <c r="C702" s="132" t="s">
        <v>5715</v>
      </c>
      <c r="D702" s="132" t="s">
        <v>5716</v>
      </c>
      <c r="E702" s="371" t="s">
        <v>707</v>
      </c>
      <c r="F702" s="132" t="s">
        <v>8572</v>
      </c>
      <c r="G702" s="375">
        <v>138613.85999999999</v>
      </c>
      <c r="H702" s="213"/>
      <c r="I702" s="144"/>
    </row>
    <row r="703" spans="1:9" ht="30" customHeight="1" x14ac:dyDescent="0.25">
      <c r="A703" s="141">
        <v>43488</v>
      </c>
      <c r="B703" s="132" t="s">
        <v>856</v>
      </c>
      <c r="C703" s="132" t="s">
        <v>5717</v>
      </c>
      <c r="D703" s="132" t="s">
        <v>4681</v>
      </c>
      <c r="E703" s="371" t="s">
        <v>707</v>
      </c>
      <c r="F703" s="132" t="s">
        <v>8564</v>
      </c>
      <c r="G703" s="375">
        <v>148930</v>
      </c>
      <c r="H703" s="213"/>
      <c r="I703" s="144"/>
    </row>
    <row r="704" spans="1:9" ht="30" customHeight="1" x14ac:dyDescent="0.25">
      <c r="A704" s="141">
        <v>43488</v>
      </c>
      <c r="B704" s="132" t="s">
        <v>856</v>
      </c>
      <c r="C704" s="132" t="s">
        <v>5718</v>
      </c>
      <c r="D704" s="132" t="s">
        <v>5719</v>
      </c>
      <c r="E704" s="371" t="s">
        <v>707</v>
      </c>
      <c r="F704" s="132" t="s">
        <v>8539</v>
      </c>
      <c r="G704" s="375">
        <v>149000</v>
      </c>
      <c r="H704" s="213"/>
      <c r="I704" s="144"/>
    </row>
    <row r="705" spans="1:10" ht="30" customHeight="1" x14ac:dyDescent="0.25">
      <c r="A705" s="141">
        <v>43488</v>
      </c>
      <c r="B705" s="132" t="s">
        <v>856</v>
      </c>
      <c r="C705" s="132" t="s">
        <v>5720</v>
      </c>
      <c r="D705" s="132" t="s">
        <v>5721</v>
      </c>
      <c r="E705" s="371" t="s">
        <v>707</v>
      </c>
      <c r="F705" s="132" t="s">
        <v>8306</v>
      </c>
      <c r="G705" s="375">
        <v>149000</v>
      </c>
      <c r="H705" s="213"/>
      <c r="I705" s="144"/>
    </row>
    <row r="706" spans="1:10" ht="30" customHeight="1" x14ac:dyDescent="0.25">
      <c r="A706" s="141">
        <v>43488</v>
      </c>
      <c r="B706" s="132" t="s">
        <v>856</v>
      </c>
      <c r="C706" s="132" t="s">
        <v>5722</v>
      </c>
      <c r="D706" s="132" t="s">
        <v>5723</v>
      </c>
      <c r="E706" s="371" t="s">
        <v>707</v>
      </c>
      <c r="F706" s="132" t="s">
        <v>8306</v>
      </c>
      <c r="G706" s="375">
        <v>149000</v>
      </c>
      <c r="H706" s="213"/>
      <c r="I706" s="144"/>
    </row>
    <row r="707" spans="1:10" ht="30" customHeight="1" x14ac:dyDescent="0.25">
      <c r="A707" s="141">
        <v>43488</v>
      </c>
      <c r="B707" s="132" t="s">
        <v>856</v>
      </c>
      <c r="C707" s="132" t="s">
        <v>5724</v>
      </c>
      <c r="D707" s="132" t="s">
        <v>5725</v>
      </c>
      <c r="E707" s="371" t="s">
        <v>707</v>
      </c>
      <c r="F707" s="132" t="s">
        <v>8306</v>
      </c>
      <c r="G707" s="375">
        <v>149000</v>
      </c>
      <c r="H707" s="213"/>
      <c r="I707" s="144"/>
    </row>
    <row r="708" spans="1:10" ht="30" customHeight="1" x14ac:dyDescent="0.25">
      <c r="A708" s="141">
        <v>43488</v>
      </c>
      <c r="B708" s="132" t="s">
        <v>856</v>
      </c>
      <c r="C708" s="132" t="s">
        <v>5726</v>
      </c>
      <c r="D708" s="132" t="s">
        <v>4596</v>
      </c>
      <c r="E708" s="371" t="s">
        <v>707</v>
      </c>
      <c r="F708" s="132" t="s">
        <v>8306</v>
      </c>
      <c r="G708" s="375">
        <v>149000</v>
      </c>
      <c r="H708" s="213"/>
      <c r="I708" s="144"/>
    </row>
    <row r="709" spans="1:10" ht="30" customHeight="1" x14ac:dyDescent="0.25">
      <c r="A709" s="141">
        <v>43488</v>
      </c>
      <c r="B709" s="132" t="s">
        <v>856</v>
      </c>
      <c r="C709" s="132" t="s">
        <v>5727</v>
      </c>
      <c r="D709" s="132" t="s">
        <v>5728</v>
      </c>
      <c r="E709" s="371" t="s">
        <v>707</v>
      </c>
      <c r="F709" s="132" t="s">
        <v>8306</v>
      </c>
      <c r="G709" s="375">
        <v>149000</v>
      </c>
      <c r="H709" s="213"/>
      <c r="I709" s="144"/>
    </row>
    <row r="710" spans="1:10" ht="30" customHeight="1" x14ac:dyDescent="0.25">
      <c r="A710" s="141">
        <v>43488</v>
      </c>
      <c r="B710" s="132" t="s">
        <v>856</v>
      </c>
      <c r="C710" s="132" t="s">
        <v>5729</v>
      </c>
      <c r="D710" s="132" t="s">
        <v>2595</v>
      </c>
      <c r="E710" s="371" t="s">
        <v>707</v>
      </c>
      <c r="F710" s="132" t="s">
        <v>8306</v>
      </c>
      <c r="G710" s="375">
        <v>149000</v>
      </c>
      <c r="H710" s="213"/>
      <c r="I710" s="144"/>
    </row>
    <row r="711" spans="1:10" ht="30" customHeight="1" x14ac:dyDescent="0.25">
      <c r="A711" s="141">
        <v>43488</v>
      </c>
      <c r="B711" s="132" t="s">
        <v>856</v>
      </c>
      <c r="C711" s="132" t="s">
        <v>5730</v>
      </c>
      <c r="D711" s="132" t="s">
        <v>5731</v>
      </c>
      <c r="E711" s="371" t="s">
        <v>707</v>
      </c>
      <c r="F711" s="132" t="s">
        <v>8573</v>
      </c>
      <c r="G711" s="375">
        <v>149000</v>
      </c>
      <c r="H711" s="213"/>
      <c r="I711" s="144"/>
    </row>
    <row r="712" spans="1:10" ht="30" customHeight="1" x14ac:dyDescent="0.25">
      <c r="A712" s="141">
        <v>43489</v>
      </c>
      <c r="B712" s="132" t="s">
        <v>856</v>
      </c>
      <c r="C712" s="132" t="s">
        <v>5732</v>
      </c>
      <c r="D712" s="132" t="s">
        <v>5733</v>
      </c>
      <c r="E712" s="371" t="s">
        <v>707</v>
      </c>
      <c r="F712" s="132" t="s">
        <v>8574</v>
      </c>
      <c r="G712" s="375">
        <v>4000</v>
      </c>
      <c r="H712" s="213"/>
      <c r="I712" s="144"/>
      <c r="J712" s="144"/>
    </row>
    <row r="713" spans="1:10" ht="30" customHeight="1" x14ac:dyDescent="0.25">
      <c r="A713" s="141">
        <v>43489</v>
      </c>
      <c r="B713" s="132" t="s">
        <v>856</v>
      </c>
      <c r="C713" s="132" t="s">
        <v>5734</v>
      </c>
      <c r="D713" s="132" t="s">
        <v>5735</v>
      </c>
      <c r="E713" s="371" t="s">
        <v>707</v>
      </c>
      <c r="F713" s="132" t="s">
        <v>8575</v>
      </c>
      <c r="G713" s="375">
        <v>4500</v>
      </c>
      <c r="H713" s="213"/>
      <c r="I713" s="144"/>
      <c r="J713" s="144"/>
    </row>
    <row r="714" spans="1:10" ht="30" customHeight="1" x14ac:dyDescent="0.25">
      <c r="A714" s="141">
        <v>43489</v>
      </c>
      <c r="B714" s="132" t="s">
        <v>856</v>
      </c>
      <c r="C714" s="132" t="s">
        <v>5736</v>
      </c>
      <c r="D714" s="132" t="s">
        <v>5737</v>
      </c>
      <c r="E714" s="371" t="s">
        <v>707</v>
      </c>
      <c r="F714" s="132" t="s">
        <v>8576</v>
      </c>
      <c r="G714" s="375">
        <v>4980</v>
      </c>
      <c r="H714" s="213"/>
      <c r="I714" s="144"/>
      <c r="J714" s="144"/>
    </row>
    <row r="715" spans="1:10" ht="30" customHeight="1" x14ac:dyDescent="0.25">
      <c r="A715" s="141">
        <v>43489</v>
      </c>
      <c r="B715" s="132" t="s">
        <v>856</v>
      </c>
      <c r="C715" s="132" t="s">
        <v>5738</v>
      </c>
      <c r="D715" s="132" t="s">
        <v>5739</v>
      </c>
      <c r="E715" s="371" t="s">
        <v>707</v>
      </c>
      <c r="F715" s="132" t="s">
        <v>8577</v>
      </c>
      <c r="G715" s="375">
        <v>4985</v>
      </c>
      <c r="H715" s="213"/>
      <c r="I715" s="144"/>
      <c r="J715" s="144"/>
    </row>
    <row r="716" spans="1:10" ht="30" customHeight="1" x14ac:dyDescent="0.25">
      <c r="A716" s="141">
        <v>43489</v>
      </c>
      <c r="B716" s="132" t="s">
        <v>856</v>
      </c>
      <c r="C716" s="132" t="s">
        <v>5740</v>
      </c>
      <c r="D716" s="132" t="s">
        <v>5741</v>
      </c>
      <c r="E716" s="371" t="s">
        <v>707</v>
      </c>
      <c r="F716" s="132" t="s">
        <v>8578</v>
      </c>
      <c r="G716" s="375">
        <v>5000</v>
      </c>
      <c r="H716" s="213"/>
      <c r="I716" s="144"/>
      <c r="J716" s="144"/>
    </row>
    <row r="717" spans="1:10" ht="30" customHeight="1" x14ac:dyDescent="0.25">
      <c r="A717" s="141">
        <v>43489</v>
      </c>
      <c r="B717" s="132" t="s">
        <v>856</v>
      </c>
      <c r="C717" s="132" t="s">
        <v>5742</v>
      </c>
      <c r="D717" s="132" t="s">
        <v>5743</v>
      </c>
      <c r="E717" s="371" t="s">
        <v>707</v>
      </c>
      <c r="F717" s="132" t="s">
        <v>8579</v>
      </c>
      <c r="G717" s="375">
        <v>5000</v>
      </c>
      <c r="H717" s="213"/>
      <c r="I717" s="144"/>
      <c r="J717" s="144"/>
    </row>
    <row r="718" spans="1:10" ht="30" customHeight="1" x14ac:dyDescent="0.25">
      <c r="A718" s="141">
        <v>43489</v>
      </c>
      <c r="B718" s="132" t="s">
        <v>856</v>
      </c>
      <c r="C718" s="132" t="s">
        <v>5744</v>
      </c>
      <c r="D718" s="132" t="s">
        <v>5745</v>
      </c>
      <c r="E718" s="371" t="s">
        <v>707</v>
      </c>
      <c r="F718" s="132" t="s">
        <v>8580</v>
      </c>
      <c r="G718" s="375">
        <v>5000</v>
      </c>
      <c r="H718" s="213"/>
      <c r="I718" s="144"/>
      <c r="J718" s="144"/>
    </row>
    <row r="719" spans="1:10" ht="30" customHeight="1" x14ac:dyDescent="0.25">
      <c r="A719" s="141">
        <v>43489</v>
      </c>
      <c r="B719" s="132" t="s">
        <v>856</v>
      </c>
      <c r="C719" s="132" t="s">
        <v>5746</v>
      </c>
      <c r="D719" s="132" t="s">
        <v>5747</v>
      </c>
      <c r="E719" s="371" t="s">
        <v>707</v>
      </c>
      <c r="F719" s="132" t="s">
        <v>8576</v>
      </c>
      <c r="G719" s="375">
        <v>5000</v>
      </c>
      <c r="H719" s="213"/>
      <c r="I719" s="144"/>
      <c r="J719" s="144"/>
    </row>
    <row r="720" spans="1:10" ht="30" customHeight="1" x14ac:dyDescent="0.25">
      <c r="A720" s="141">
        <v>43489</v>
      </c>
      <c r="B720" s="132" t="s">
        <v>856</v>
      </c>
      <c r="C720" s="132" t="s">
        <v>5748</v>
      </c>
      <c r="D720" s="132" t="s">
        <v>5749</v>
      </c>
      <c r="E720" s="371" t="s">
        <v>707</v>
      </c>
      <c r="F720" s="132" t="s">
        <v>8576</v>
      </c>
      <c r="G720" s="375">
        <v>5008</v>
      </c>
      <c r="H720" s="213"/>
      <c r="I720" s="144"/>
      <c r="J720" s="144"/>
    </row>
    <row r="721" spans="1:10" ht="30" customHeight="1" x14ac:dyDescent="0.25">
      <c r="A721" s="141">
        <v>43489</v>
      </c>
      <c r="B721" s="132" t="s">
        <v>856</v>
      </c>
      <c r="C721" s="132" t="s">
        <v>5750</v>
      </c>
      <c r="D721" s="132" t="s">
        <v>5751</v>
      </c>
      <c r="E721" s="371" t="s">
        <v>707</v>
      </c>
      <c r="F721" s="132" t="s">
        <v>8581</v>
      </c>
      <c r="G721" s="375">
        <v>5015</v>
      </c>
      <c r="H721" s="213"/>
      <c r="I721" s="144"/>
      <c r="J721" s="144"/>
    </row>
    <row r="722" spans="1:10" ht="30" customHeight="1" x14ac:dyDescent="0.25">
      <c r="A722" s="141">
        <v>43489</v>
      </c>
      <c r="B722" s="132" t="s">
        <v>856</v>
      </c>
      <c r="C722" s="132" t="s">
        <v>5752</v>
      </c>
      <c r="D722" s="132" t="s">
        <v>5753</v>
      </c>
      <c r="E722" s="371" t="s">
        <v>707</v>
      </c>
      <c r="F722" s="132" t="s">
        <v>8582</v>
      </c>
      <c r="G722" s="375">
        <v>5075</v>
      </c>
      <c r="H722" s="213"/>
      <c r="I722" s="144"/>
      <c r="J722" s="144"/>
    </row>
    <row r="723" spans="1:10" ht="30" customHeight="1" x14ac:dyDescent="0.25">
      <c r="A723" s="141">
        <v>43489</v>
      </c>
      <c r="B723" s="132" t="s">
        <v>856</v>
      </c>
      <c r="C723" s="132" t="s">
        <v>5754</v>
      </c>
      <c r="D723" s="132" t="s">
        <v>5755</v>
      </c>
      <c r="E723" s="371" t="s">
        <v>707</v>
      </c>
      <c r="F723" s="132" t="s">
        <v>8583</v>
      </c>
      <c r="G723" s="375">
        <v>5090</v>
      </c>
      <c r="H723" s="213"/>
      <c r="I723" s="144"/>
      <c r="J723" s="144"/>
    </row>
    <row r="724" spans="1:10" ht="30" customHeight="1" x14ac:dyDescent="0.25">
      <c r="A724" s="141">
        <v>43489</v>
      </c>
      <c r="B724" s="132" t="s">
        <v>856</v>
      </c>
      <c r="C724" s="132" t="s">
        <v>5756</v>
      </c>
      <c r="D724" s="132" t="s">
        <v>5757</v>
      </c>
      <c r="E724" s="371" t="s">
        <v>707</v>
      </c>
      <c r="F724" s="132" t="s">
        <v>8584</v>
      </c>
      <c r="G724" s="375">
        <v>5095</v>
      </c>
      <c r="H724" s="213"/>
      <c r="I724" s="144"/>
      <c r="J724" s="144"/>
    </row>
    <row r="725" spans="1:10" ht="30" customHeight="1" x14ac:dyDescent="0.25">
      <c r="A725" s="141">
        <v>43489</v>
      </c>
      <c r="B725" s="132" t="s">
        <v>856</v>
      </c>
      <c r="C725" s="132" t="s">
        <v>5758</v>
      </c>
      <c r="D725" s="132" t="s">
        <v>5759</v>
      </c>
      <c r="E725" s="371" t="s">
        <v>707</v>
      </c>
      <c r="F725" s="132" t="s">
        <v>8585</v>
      </c>
      <c r="G725" s="375">
        <v>5120</v>
      </c>
      <c r="H725" s="213"/>
      <c r="I725" s="144"/>
      <c r="J725" s="144"/>
    </row>
    <row r="726" spans="1:10" ht="30" customHeight="1" x14ac:dyDescent="0.25">
      <c r="A726" s="141">
        <v>43489</v>
      </c>
      <c r="B726" s="132" t="s">
        <v>856</v>
      </c>
      <c r="C726" s="132" t="s">
        <v>5760</v>
      </c>
      <c r="D726" s="132" t="s">
        <v>2632</v>
      </c>
      <c r="E726" s="371" t="s">
        <v>707</v>
      </c>
      <c r="F726" s="132" t="s">
        <v>8586</v>
      </c>
      <c r="G726" s="375">
        <v>6000</v>
      </c>
      <c r="H726" s="213"/>
      <c r="I726" s="144"/>
      <c r="J726" s="144"/>
    </row>
    <row r="727" spans="1:10" ht="30" customHeight="1" x14ac:dyDescent="0.25">
      <c r="A727" s="141">
        <v>43489</v>
      </c>
      <c r="B727" s="132" t="s">
        <v>856</v>
      </c>
      <c r="C727" s="132" t="s">
        <v>5761</v>
      </c>
      <c r="D727" s="132" t="s">
        <v>5762</v>
      </c>
      <c r="E727" s="371" t="s">
        <v>707</v>
      </c>
      <c r="F727" s="132" t="s">
        <v>8587</v>
      </c>
      <c r="G727" s="375">
        <v>6000</v>
      </c>
      <c r="H727" s="213"/>
      <c r="I727" s="144"/>
      <c r="J727" s="144"/>
    </row>
    <row r="728" spans="1:10" ht="30" customHeight="1" x14ac:dyDescent="0.25">
      <c r="A728" s="141">
        <v>43489</v>
      </c>
      <c r="B728" s="132" t="s">
        <v>856</v>
      </c>
      <c r="C728" s="132" t="s">
        <v>5763</v>
      </c>
      <c r="D728" s="132" t="s">
        <v>5764</v>
      </c>
      <c r="E728" s="371" t="s">
        <v>707</v>
      </c>
      <c r="F728" s="132" t="s">
        <v>8588</v>
      </c>
      <c r="G728" s="375">
        <v>6000</v>
      </c>
      <c r="H728" s="213"/>
      <c r="I728" s="144"/>
      <c r="J728" s="144"/>
    </row>
    <row r="729" spans="1:10" ht="30" customHeight="1" x14ac:dyDescent="0.25">
      <c r="A729" s="141">
        <v>43489</v>
      </c>
      <c r="B729" s="132" t="s">
        <v>856</v>
      </c>
      <c r="C729" s="132" t="s">
        <v>5765</v>
      </c>
      <c r="D729" s="132" t="s">
        <v>5766</v>
      </c>
      <c r="E729" s="371" t="s">
        <v>707</v>
      </c>
      <c r="F729" s="132" t="s">
        <v>8589</v>
      </c>
      <c r="G729" s="375">
        <v>7000</v>
      </c>
      <c r="H729" s="213"/>
      <c r="I729" s="144"/>
      <c r="J729" s="144"/>
    </row>
    <row r="730" spans="1:10" ht="30" customHeight="1" x14ac:dyDescent="0.25">
      <c r="A730" s="141">
        <v>43489</v>
      </c>
      <c r="B730" s="132" t="s">
        <v>856</v>
      </c>
      <c r="C730" s="132" t="s">
        <v>5767</v>
      </c>
      <c r="D730" s="132" t="s">
        <v>5768</v>
      </c>
      <c r="E730" s="371" t="s">
        <v>707</v>
      </c>
      <c r="F730" s="132" t="s">
        <v>8589</v>
      </c>
      <c r="G730" s="375">
        <v>7000</v>
      </c>
      <c r="H730" s="213"/>
      <c r="I730" s="144"/>
      <c r="J730" s="144"/>
    </row>
    <row r="731" spans="1:10" ht="30" customHeight="1" x14ac:dyDescent="0.25">
      <c r="A731" s="141">
        <v>43489</v>
      </c>
      <c r="B731" s="132" t="s">
        <v>856</v>
      </c>
      <c r="C731" s="132" t="s">
        <v>5769</v>
      </c>
      <c r="D731" s="132" t="s">
        <v>5770</v>
      </c>
      <c r="E731" s="371" t="s">
        <v>707</v>
      </c>
      <c r="F731" s="132" t="s">
        <v>8549</v>
      </c>
      <c r="G731" s="375">
        <v>7000</v>
      </c>
      <c r="H731" s="213"/>
      <c r="I731" s="144"/>
      <c r="J731" s="144"/>
    </row>
    <row r="732" spans="1:10" ht="30" customHeight="1" x14ac:dyDescent="0.25">
      <c r="A732" s="141">
        <v>43489</v>
      </c>
      <c r="B732" s="132" t="s">
        <v>856</v>
      </c>
      <c r="C732" s="132" t="s">
        <v>5771</v>
      </c>
      <c r="D732" s="132" t="s">
        <v>5772</v>
      </c>
      <c r="E732" s="371" t="s">
        <v>707</v>
      </c>
      <c r="F732" s="132" t="s">
        <v>8300</v>
      </c>
      <c r="G732" s="375">
        <v>9202</v>
      </c>
      <c r="H732" s="213"/>
      <c r="I732" s="144"/>
      <c r="J732" s="144"/>
    </row>
    <row r="733" spans="1:10" ht="30" customHeight="1" x14ac:dyDescent="0.25">
      <c r="A733" s="141">
        <v>43489</v>
      </c>
      <c r="B733" s="132" t="s">
        <v>856</v>
      </c>
      <c r="C733" s="132" t="s">
        <v>5773</v>
      </c>
      <c r="D733" s="132" t="s">
        <v>5774</v>
      </c>
      <c r="E733" s="371" t="s">
        <v>707</v>
      </c>
      <c r="F733" s="132" t="s">
        <v>8590</v>
      </c>
      <c r="G733" s="375">
        <v>9214</v>
      </c>
      <c r="H733" s="213"/>
      <c r="I733" s="144"/>
      <c r="J733" s="144"/>
    </row>
    <row r="734" spans="1:10" ht="30" customHeight="1" x14ac:dyDescent="0.25">
      <c r="A734" s="141">
        <v>43489</v>
      </c>
      <c r="B734" s="132" t="s">
        <v>856</v>
      </c>
      <c r="C734" s="132" t="s">
        <v>5775</v>
      </c>
      <c r="D734" s="132" t="s">
        <v>5776</v>
      </c>
      <c r="E734" s="371" t="s">
        <v>707</v>
      </c>
      <c r="F734" s="132" t="s">
        <v>8591</v>
      </c>
      <c r="G734" s="375">
        <v>10000</v>
      </c>
      <c r="H734" s="213"/>
      <c r="I734" s="144"/>
      <c r="J734" s="144"/>
    </row>
    <row r="735" spans="1:10" ht="30" customHeight="1" x14ac:dyDescent="0.25">
      <c r="A735" s="141">
        <v>43489</v>
      </c>
      <c r="B735" s="132" t="s">
        <v>856</v>
      </c>
      <c r="C735" s="132" t="s">
        <v>4541</v>
      </c>
      <c r="D735" s="132" t="s">
        <v>4542</v>
      </c>
      <c r="E735" s="371" t="s">
        <v>707</v>
      </c>
      <c r="F735" s="132" t="s">
        <v>8592</v>
      </c>
      <c r="G735" s="375">
        <v>10000</v>
      </c>
      <c r="H735" s="213"/>
      <c r="I735" s="144"/>
      <c r="J735" s="144"/>
    </row>
    <row r="736" spans="1:10" ht="30" customHeight="1" x14ac:dyDescent="0.25">
      <c r="A736" s="141">
        <v>43489</v>
      </c>
      <c r="B736" s="132" t="s">
        <v>856</v>
      </c>
      <c r="C736" s="132" t="s">
        <v>5777</v>
      </c>
      <c r="D736" s="132" t="s">
        <v>5778</v>
      </c>
      <c r="E736" s="371" t="s">
        <v>707</v>
      </c>
      <c r="F736" s="132" t="s">
        <v>5779</v>
      </c>
      <c r="G736" s="375">
        <v>13774</v>
      </c>
      <c r="H736" s="213"/>
      <c r="I736" s="144"/>
      <c r="J736" s="144"/>
    </row>
    <row r="737" spans="1:10" ht="30" customHeight="1" x14ac:dyDescent="0.25">
      <c r="A737" s="141">
        <v>43489</v>
      </c>
      <c r="B737" s="132" t="s">
        <v>856</v>
      </c>
      <c r="C737" s="132" t="s">
        <v>5780</v>
      </c>
      <c r="D737" s="132" t="s">
        <v>5781</v>
      </c>
      <c r="E737" s="371" t="s">
        <v>707</v>
      </c>
      <c r="F737" s="132" t="s">
        <v>8593</v>
      </c>
      <c r="G737" s="375">
        <v>13923</v>
      </c>
      <c r="H737" s="213"/>
      <c r="I737" s="144"/>
      <c r="J737" s="144"/>
    </row>
    <row r="738" spans="1:10" ht="30" customHeight="1" x14ac:dyDescent="0.25">
      <c r="A738" s="141">
        <v>43489</v>
      </c>
      <c r="B738" s="132" t="s">
        <v>856</v>
      </c>
      <c r="C738" s="132" t="s">
        <v>5782</v>
      </c>
      <c r="D738" s="132" t="s">
        <v>5783</v>
      </c>
      <c r="E738" s="371" t="s">
        <v>707</v>
      </c>
      <c r="F738" s="132" t="s">
        <v>8594</v>
      </c>
      <c r="G738" s="375">
        <v>14223</v>
      </c>
      <c r="H738" s="213"/>
      <c r="I738" s="144"/>
      <c r="J738" s="144"/>
    </row>
    <row r="739" spans="1:10" ht="30" customHeight="1" x14ac:dyDescent="0.25">
      <c r="A739" s="141">
        <v>43489</v>
      </c>
      <c r="B739" s="132" t="s">
        <v>856</v>
      </c>
      <c r="C739" s="132" t="s">
        <v>5784</v>
      </c>
      <c r="D739" s="132" t="s">
        <v>5785</v>
      </c>
      <c r="E739" s="371" t="s">
        <v>707</v>
      </c>
      <c r="F739" s="132" t="s">
        <v>8595</v>
      </c>
      <c r="G739" s="375">
        <v>14400</v>
      </c>
      <c r="H739" s="213"/>
      <c r="I739" s="144"/>
      <c r="J739" s="144"/>
    </row>
    <row r="740" spans="1:10" ht="30" customHeight="1" x14ac:dyDescent="0.25">
      <c r="A740" s="141">
        <v>43489</v>
      </c>
      <c r="B740" s="132" t="s">
        <v>856</v>
      </c>
      <c r="C740" s="132" t="s">
        <v>5786</v>
      </c>
      <c r="D740" s="132" t="s">
        <v>5787</v>
      </c>
      <c r="E740" s="371" t="s">
        <v>707</v>
      </c>
      <c r="F740" s="132" t="s">
        <v>8596</v>
      </c>
      <c r="G740" s="375">
        <v>14600</v>
      </c>
      <c r="H740" s="213"/>
      <c r="I740" s="144"/>
      <c r="J740" s="144"/>
    </row>
    <row r="741" spans="1:10" ht="30" customHeight="1" x14ac:dyDescent="0.25">
      <c r="A741" s="141">
        <v>43489</v>
      </c>
      <c r="B741" s="132" t="s">
        <v>856</v>
      </c>
      <c r="C741" s="132" t="s">
        <v>5788</v>
      </c>
      <c r="D741" s="132" t="s">
        <v>5789</v>
      </c>
      <c r="E741" s="371" t="s">
        <v>707</v>
      </c>
      <c r="F741" s="132" t="s">
        <v>8597</v>
      </c>
      <c r="G741" s="375">
        <v>14787</v>
      </c>
      <c r="H741" s="213"/>
      <c r="I741" s="144"/>
      <c r="J741" s="144"/>
    </row>
    <row r="742" spans="1:10" ht="30" customHeight="1" x14ac:dyDescent="0.25">
      <c r="A742" s="141">
        <v>43489</v>
      </c>
      <c r="B742" s="132" t="s">
        <v>856</v>
      </c>
      <c r="C742" s="132" t="s">
        <v>5790</v>
      </c>
      <c r="D742" s="132" t="s">
        <v>5791</v>
      </c>
      <c r="E742" s="371" t="s">
        <v>707</v>
      </c>
      <c r="F742" s="132" t="s">
        <v>8594</v>
      </c>
      <c r="G742" s="375">
        <v>14877</v>
      </c>
      <c r="H742" s="213"/>
      <c r="I742" s="144"/>
      <c r="J742" s="144"/>
    </row>
    <row r="743" spans="1:10" ht="30" customHeight="1" x14ac:dyDescent="0.25">
      <c r="A743" s="141">
        <v>43489</v>
      </c>
      <c r="B743" s="132" t="s">
        <v>856</v>
      </c>
      <c r="C743" s="132" t="s">
        <v>5792</v>
      </c>
      <c r="D743" s="132" t="s">
        <v>5793</v>
      </c>
      <c r="E743" s="371" t="s">
        <v>707</v>
      </c>
      <c r="F743" s="132" t="s">
        <v>8598</v>
      </c>
      <c r="G743" s="375">
        <v>14900</v>
      </c>
      <c r="H743" s="213"/>
      <c r="I743" s="144"/>
      <c r="J743" s="144"/>
    </row>
    <row r="744" spans="1:10" ht="30" customHeight="1" x14ac:dyDescent="0.25">
      <c r="A744" s="141">
        <v>43489</v>
      </c>
      <c r="B744" s="132" t="s">
        <v>856</v>
      </c>
      <c r="C744" s="132" t="s">
        <v>5794</v>
      </c>
      <c r="D744" s="132" t="s">
        <v>5795</v>
      </c>
      <c r="E744" s="371" t="s">
        <v>707</v>
      </c>
      <c r="F744" s="132" t="s">
        <v>8450</v>
      </c>
      <c r="G744" s="375">
        <v>14950</v>
      </c>
      <c r="H744" s="213"/>
      <c r="I744" s="144"/>
      <c r="J744" s="144"/>
    </row>
    <row r="745" spans="1:10" ht="30" customHeight="1" x14ac:dyDescent="0.25">
      <c r="A745" s="141">
        <v>43489</v>
      </c>
      <c r="B745" s="132" t="s">
        <v>856</v>
      </c>
      <c r="C745" s="132">
        <v>19224417</v>
      </c>
      <c r="D745" s="132" t="s">
        <v>5796</v>
      </c>
      <c r="E745" s="371" t="s">
        <v>707</v>
      </c>
      <c r="F745" s="132" t="s">
        <v>8599</v>
      </c>
      <c r="G745" s="375">
        <v>15000</v>
      </c>
      <c r="H745" s="213"/>
      <c r="I745" s="144"/>
      <c r="J745" s="144"/>
    </row>
    <row r="746" spans="1:10" ht="30" customHeight="1" x14ac:dyDescent="0.25">
      <c r="A746" s="141">
        <v>43489</v>
      </c>
      <c r="B746" s="132" t="s">
        <v>856</v>
      </c>
      <c r="C746" s="132" t="s">
        <v>5797</v>
      </c>
      <c r="D746" s="132" t="s">
        <v>5798</v>
      </c>
      <c r="E746" s="371" t="s">
        <v>707</v>
      </c>
      <c r="F746" s="132" t="s">
        <v>8600</v>
      </c>
      <c r="G746" s="375">
        <v>15951.2</v>
      </c>
      <c r="H746" s="213"/>
      <c r="I746" s="144"/>
      <c r="J746" s="144"/>
    </row>
    <row r="747" spans="1:10" ht="30" customHeight="1" x14ac:dyDescent="0.25">
      <c r="A747" s="141">
        <v>43489</v>
      </c>
      <c r="B747" s="132" t="s">
        <v>856</v>
      </c>
      <c r="C747" s="132" t="s">
        <v>5799</v>
      </c>
      <c r="D747" s="132" t="s">
        <v>5800</v>
      </c>
      <c r="E747" s="371" t="s">
        <v>707</v>
      </c>
      <c r="F747" s="132" t="s">
        <v>8270</v>
      </c>
      <c r="G747" s="375">
        <v>20000</v>
      </c>
      <c r="H747" s="213"/>
      <c r="I747" s="144"/>
      <c r="J747" s="144"/>
    </row>
    <row r="748" spans="1:10" ht="30" customHeight="1" x14ac:dyDescent="0.25">
      <c r="A748" s="141">
        <v>43489</v>
      </c>
      <c r="B748" s="132" t="s">
        <v>856</v>
      </c>
      <c r="C748" s="132">
        <v>19226799</v>
      </c>
      <c r="D748" s="132" t="s">
        <v>5801</v>
      </c>
      <c r="E748" s="371" t="s">
        <v>707</v>
      </c>
      <c r="F748" s="132" t="s">
        <v>8599</v>
      </c>
      <c r="G748" s="375">
        <v>20000</v>
      </c>
      <c r="H748" s="213"/>
      <c r="I748" s="144"/>
      <c r="J748" s="144"/>
    </row>
    <row r="749" spans="1:10" ht="30" customHeight="1" x14ac:dyDescent="0.25">
      <c r="A749" s="141">
        <v>43489</v>
      </c>
      <c r="B749" s="132" t="s">
        <v>856</v>
      </c>
      <c r="C749" s="132" t="s">
        <v>5802</v>
      </c>
      <c r="D749" s="132" t="s">
        <v>5803</v>
      </c>
      <c r="E749" s="371" t="s">
        <v>707</v>
      </c>
      <c r="F749" s="132" t="s">
        <v>8599</v>
      </c>
      <c r="G749" s="375">
        <v>20000</v>
      </c>
      <c r="H749" s="213"/>
      <c r="I749" s="144"/>
      <c r="J749" s="144"/>
    </row>
    <row r="750" spans="1:10" ht="30" customHeight="1" x14ac:dyDescent="0.25">
      <c r="A750" s="141">
        <v>43489</v>
      </c>
      <c r="B750" s="132" t="s">
        <v>856</v>
      </c>
      <c r="C750" s="132">
        <v>19226427</v>
      </c>
      <c r="D750" s="132" t="s">
        <v>5804</v>
      </c>
      <c r="E750" s="371" t="s">
        <v>707</v>
      </c>
      <c r="F750" s="132" t="s">
        <v>8599</v>
      </c>
      <c r="G750" s="375">
        <v>25000</v>
      </c>
      <c r="H750" s="213"/>
      <c r="I750" s="144"/>
      <c r="J750" s="144"/>
    </row>
    <row r="751" spans="1:10" ht="30" customHeight="1" x14ac:dyDescent="0.25">
      <c r="A751" s="141">
        <v>43489</v>
      </c>
      <c r="B751" s="132" t="s">
        <v>856</v>
      </c>
      <c r="C751" s="132" t="s">
        <v>5805</v>
      </c>
      <c r="D751" s="132" t="s">
        <v>5806</v>
      </c>
      <c r="E751" s="371" t="s">
        <v>707</v>
      </c>
      <c r="F751" s="132" t="s">
        <v>8601</v>
      </c>
      <c r="G751" s="375">
        <v>41400</v>
      </c>
      <c r="H751" s="213"/>
      <c r="I751" s="144"/>
      <c r="J751" s="144"/>
    </row>
    <row r="752" spans="1:10" ht="30" customHeight="1" x14ac:dyDescent="0.25">
      <c r="A752" s="141">
        <v>43489</v>
      </c>
      <c r="B752" s="132" t="s">
        <v>856</v>
      </c>
      <c r="C752" s="132" t="s">
        <v>5807</v>
      </c>
      <c r="D752" s="132" t="s">
        <v>2587</v>
      </c>
      <c r="E752" s="371" t="s">
        <v>707</v>
      </c>
      <c r="F752" s="132" t="s">
        <v>8388</v>
      </c>
      <c r="G752" s="375">
        <v>53000</v>
      </c>
      <c r="H752" s="213"/>
      <c r="I752" s="144"/>
      <c r="J752" s="144"/>
    </row>
    <row r="753" spans="1:10" ht="30" customHeight="1" x14ac:dyDescent="0.25">
      <c r="A753" s="141">
        <v>43489</v>
      </c>
      <c r="B753" s="132" t="s">
        <v>856</v>
      </c>
      <c r="C753" s="132">
        <v>19224052</v>
      </c>
      <c r="D753" s="132" t="s">
        <v>5808</v>
      </c>
      <c r="E753" s="371" t="s">
        <v>707</v>
      </c>
      <c r="F753" s="132" t="s">
        <v>8599</v>
      </c>
      <c r="G753" s="375">
        <v>75000</v>
      </c>
      <c r="H753" s="213"/>
      <c r="I753" s="144"/>
      <c r="J753" s="144"/>
    </row>
    <row r="754" spans="1:10" ht="30" customHeight="1" x14ac:dyDescent="0.25">
      <c r="A754" s="141">
        <v>43489</v>
      </c>
      <c r="B754" s="132" t="s">
        <v>856</v>
      </c>
      <c r="C754" s="132">
        <v>19225955</v>
      </c>
      <c r="D754" s="132" t="s">
        <v>5809</v>
      </c>
      <c r="E754" s="371" t="s">
        <v>707</v>
      </c>
      <c r="F754" s="132" t="s">
        <v>8599</v>
      </c>
      <c r="G754" s="375">
        <v>79000</v>
      </c>
      <c r="H754" s="213"/>
      <c r="I754" s="144"/>
      <c r="J754" s="144"/>
    </row>
    <row r="755" spans="1:10" ht="30" customHeight="1" x14ac:dyDescent="0.25">
      <c r="A755" s="141">
        <v>43489</v>
      </c>
      <c r="B755" s="132" t="s">
        <v>856</v>
      </c>
      <c r="C755" s="132">
        <v>38470934</v>
      </c>
      <c r="D755" s="132" t="s">
        <v>4352</v>
      </c>
      <c r="E755" s="371" t="s">
        <v>707</v>
      </c>
      <c r="F755" s="132" t="s">
        <v>8602</v>
      </c>
      <c r="G755" s="375">
        <v>113000</v>
      </c>
      <c r="H755" s="213"/>
      <c r="I755" s="144"/>
      <c r="J755" s="144"/>
    </row>
    <row r="756" spans="1:10" ht="30" customHeight="1" x14ac:dyDescent="0.25">
      <c r="A756" s="141">
        <v>43489</v>
      </c>
      <c r="B756" s="132" t="s">
        <v>856</v>
      </c>
      <c r="C756" s="132">
        <v>4766658</v>
      </c>
      <c r="D756" s="132" t="s">
        <v>5810</v>
      </c>
      <c r="E756" s="371" t="s">
        <v>707</v>
      </c>
      <c r="F756" s="132" t="s">
        <v>8332</v>
      </c>
      <c r="G756" s="375">
        <v>135000</v>
      </c>
      <c r="H756" s="213"/>
      <c r="I756" s="144"/>
      <c r="J756" s="144"/>
    </row>
    <row r="757" spans="1:10" ht="30" customHeight="1" x14ac:dyDescent="0.25">
      <c r="A757" s="141">
        <v>43489</v>
      </c>
      <c r="B757" s="132" t="s">
        <v>856</v>
      </c>
      <c r="C757" s="132">
        <v>38470436</v>
      </c>
      <c r="D757" s="132" t="s">
        <v>5811</v>
      </c>
      <c r="E757" s="371" t="s">
        <v>707</v>
      </c>
      <c r="F757" s="132" t="s">
        <v>8602</v>
      </c>
      <c r="G757" s="375">
        <v>143000</v>
      </c>
      <c r="H757" s="213"/>
      <c r="I757" s="144"/>
      <c r="J757" s="144"/>
    </row>
    <row r="758" spans="1:10" ht="30" customHeight="1" x14ac:dyDescent="0.25">
      <c r="A758" s="141">
        <v>43489</v>
      </c>
      <c r="B758" s="132" t="s">
        <v>856</v>
      </c>
      <c r="C758" s="132">
        <v>38470073</v>
      </c>
      <c r="D758" s="132" t="s">
        <v>5812</v>
      </c>
      <c r="E758" s="371" t="s">
        <v>707</v>
      </c>
      <c r="F758" s="132" t="s">
        <v>8602</v>
      </c>
      <c r="G758" s="375">
        <v>145000</v>
      </c>
      <c r="H758" s="213"/>
      <c r="I758" s="144"/>
      <c r="J758" s="144"/>
    </row>
    <row r="759" spans="1:10" ht="30" customHeight="1" x14ac:dyDescent="0.25">
      <c r="A759" s="141">
        <v>43489</v>
      </c>
      <c r="B759" s="132" t="s">
        <v>856</v>
      </c>
      <c r="C759" s="132">
        <v>38469633</v>
      </c>
      <c r="D759" s="132" t="s">
        <v>5813</v>
      </c>
      <c r="E759" s="371" t="s">
        <v>707</v>
      </c>
      <c r="F759" s="132" t="s">
        <v>8602</v>
      </c>
      <c r="G759" s="375">
        <v>146000</v>
      </c>
      <c r="H759" s="213"/>
      <c r="I759" s="144"/>
      <c r="J759" s="144"/>
    </row>
    <row r="760" spans="1:10" ht="30" customHeight="1" x14ac:dyDescent="0.25">
      <c r="A760" s="141">
        <v>43489</v>
      </c>
      <c r="B760" s="132" t="s">
        <v>856</v>
      </c>
      <c r="C760" s="132" t="s">
        <v>5814</v>
      </c>
      <c r="D760" s="132" t="s">
        <v>4681</v>
      </c>
      <c r="E760" s="371" t="s">
        <v>707</v>
      </c>
      <c r="F760" s="132" t="s">
        <v>8564</v>
      </c>
      <c r="G760" s="375">
        <v>148930</v>
      </c>
      <c r="H760" s="213"/>
      <c r="I760" s="144"/>
      <c r="J760" s="144"/>
    </row>
    <row r="761" spans="1:10" ht="30" customHeight="1" x14ac:dyDescent="0.25">
      <c r="A761" s="141">
        <v>43489</v>
      </c>
      <c r="B761" s="132" t="s">
        <v>856</v>
      </c>
      <c r="C761" s="132" t="s">
        <v>5815</v>
      </c>
      <c r="D761" s="132" t="s">
        <v>5816</v>
      </c>
      <c r="E761" s="371" t="s">
        <v>707</v>
      </c>
      <c r="F761" s="132" t="s">
        <v>8306</v>
      </c>
      <c r="G761" s="375">
        <v>149000</v>
      </c>
      <c r="H761" s="213"/>
      <c r="I761" s="144"/>
      <c r="J761" s="144"/>
    </row>
    <row r="762" spans="1:10" ht="30" customHeight="1" x14ac:dyDescent="0.25">
      <c r="A762" s="141">
        <v>43489</v>
      </c>
      <c r="B762" s="132" t="s">
        <v>856</v>
      </c>
      <c r="C762" s="132" t="s">
        <v>5817</v>
      </c>
      <c r="D762" s="132" t="s">
        <v>5818</v>
      </c>
      <c r="E762" s="371" t="s">
        <v>707</v>
      </c>
      <c r="F762" s="132" t="s">
        <v>8603</v>
      </c>
      <c r="G762" s="375">
        <v>149000</v>
      </c>
      <c r="H762" s="213"/>
      <c r="I762" s="144"/>
      <c r="J762" s="144"/>
    </row>
    <row r="763" spans="1:10" ht="30" customHeight="1" x14ac:dyDescent="0.25">
      <c r="A763" s="141">
        <v>43489</v>
      </c>
      <c r="B763" s="132" t="s">
        <v>856</v>
      </c>
      <c r="C763" s="132" t="s">
        <v>5819</v>
      </c>
      <c r="D763" s="132" t="s">
        <v>5820</v>
      </c>
      <c r="E763" s="371" t="s">
        <v>707</v>
      </c>
      <c r="F763" s="132" t="s">
        <v>8571</v>
      </c>
      <c r="G763" s="375">
        <v>149000</v>
      </c>
      <c r="H763" s="213"/>
      <c r="I763" s="144"/>
      <c r="J763" s="144"/>
    </row>
    <row r="764" spans="1:10" ht="30" customHeight="1" x14ac:dyDescent="0.25">
      <c r="A764" s="141">
        <v>43489</v>
      </c>
      <c r="B764" s="132" t="s">
        <v>856</v>
      </c>
      <c r="C764" s="132" t="s">
        <v>5821</v>
      </c>
      <c r="D764" s="132" t="s">
        <v>5822</v>
      </c>
      <c r="E764" s="371" t="s">
        <v>707</v>
      </c>
      <c r="F764" s="132" t="s">
        <v>8604</v>
      </c>
      <c r="G764" s="375">
        <v>149000</v>
      </c>
      <c r="H764" s="213"/>
      <c r="I764" s="144"/>
      <c r="J764" s="144"/>
    </row>
    <row r="765" spans="1:10" ht="30" customHeight="1" x14ac:dyDescent="0.25">
      <c r="A765" s="141">
        <v>43489</v>
      </c>
      <c r="B765" s="132" t="s">
        <v>856</v>
      </c>
      <c r="C765" s="132" t="s">
        <v>5823</v>
      </c>
      <c r="D765" s="132" t="s">
        <v>5824</v>
      </c>
      <c r="E765" s="371" t="s">
        <v>707</v>
      </c>
      <c r="F765" s="132" t="s">
        <v>8306</v>
      </c>
      <c r="G765" s="375">
        <v>149000</v>
      </c>
      <c r="H765" s="213"/>
      <c r="I765" s="144"/>
      <c r="J765" s="144"/>
    </row>
    <row r="766" spans="1:10" ht="30" customHeight="1" x14ac:dyDescent="0.25">
      <c r="A766" s="141">
        <v>43489</v>
      </c>
      <c r="B766" s="132" t="s">
        <v>856</v>
      </c>
      <c r="C766" s="132" t="s">
        <v>5825</v>
      </c>
      <c r="D766" s="132" t="s">
        <v>5826</v>
      </c>
      <c r="E766" s="371" t="s">
        <v>707</v>
      </c>
      <c r="F766" s="132" t="s">
        <v>8306</v>
      </c>
      <c r="G766" s="375">
        <v>149000</v>
      </c>
      <c r="H766" s="213"/>
      <c r="I766" s="144"/>
      <c r="J766" s="144"/>
    </row>
    <row r="767" spans="1:10" ht="30" customHeight="1" x14ac:dyDescent="0.25">
      <c r="A767" s="141">
        <v>43489</v>
      </c>
      <c r="B767" s="132" t="s">
        <v>856</v>
      </c>
      <c r="C767" s="132">
        <v>38470677</v>
      </c>
      <c r="D767" s="132" t="s">
        <v>4307</v>
      </c>
      <c r="E767" s="371" t="s">
        <v>707</v>
      </c>
      <c r="F767" s="132" t="s">
        <v>8602</v>
      </c>
      <c r="G767" s="375">
        <v>160000</v>
      </c>
      <c r="H767" s="213"/>
      <c r="I767" s="144"/>
      <c r="J767" s="144"/>
    </row>
    <row r="768" spans="1:10" ht="30" customHeight="1" x14ac:dyDescent="0.25">
      <c r="A768" s="141">
        <v>43489</v>
      </c>
      <c r="B768" s="132" t="s">
        <v>856</v>
      </c>
      <c r="C768" s="132" t="s">
        <v>5827</v>
      </c>
      <c r="D768" s="132" t="s">
        <v>5828</v>
      </c>
      <c r="E768" s="371" t="s">
        <v>707</v>
      </c>
      <c r="F768" s="132" t="s">
        <v>8605</v>
      </c>
      <c r="G768" s="375">
        <v>287000</v>
      </c>
      <c r="H768" s="213"/>
      <c r="I768" s="144"/>
      <c r="J768" s="144"/>
    </row>
    <row r="769" spans="1:10" ht="30" customHeight="1" x14ac:dyDescent="0.25">
      <c r="A769" s="141">
        <v>43489</v>
      </c>
      <c r="B769" s="132" t="s">
        <v>856</v>
      </c>
      <c r="C769" s="132" t="s">
        <v>5829</v>
      </c>
      <c r="D769" s="132" t="s">
        <v>5830</v>
      </c>
      <c r="E769" s="371" t="s">
        <v>707</v>
      </c>
      <c r="F769" s="132" t="s">
        <v>8270</v>
      </c>
      <c r="G769" s="375">
        <v>296000</v>
      </c>
      <c r="H769" s="213"/>
      <c r="I769" s="144"/>
      <c r="J769" s="144"/>
    </row>
    <row r="770" spans="1:10" ht="30" customHeight="1" x14ac:dyDescent="0.25">
      <c r="A770" s="141">
        <v>43489</v>
      </c>
      <c r="B770" s="132" t="s">
        <v>856</v>
      </c>
      <c r="C770" s="132" t="s">
        <v>5831</v>
      </c>
      <c r="D770" s="132" t="s">
        <v>5832</v>
      </c>
      <c r="E770" s="371" t="s">
        <v>707</v>
      </c>
      <c r="F770" s="132" t="s">
        <v>8385</v>
      </c>
      <c r="G770" s="375">
        <v>298000</v>
      </c>
      <c r="H770" s="213"/>
      <c r="I770" s="145"/>
      <c r="J770" s="145"/>
    </row>
    <row r="771" spans="1:10" ht="30" customHeight="1" x14ac:dyDescent="0.25">
      <c r="A771" s="141">
        <v>43489</v>
      </c>
      <c r="B771" s="132" t="s">
        <v>856</v>
      </c>
      <c r="C771" s="132" t="s">
        <v>5833</v>
      </c>
      <c r="D771" s="132" t="s">
        <v>5834</v>
      </c>
      <c r="E771" s="371" t="s">
        <v>707</v>
      </c>
      <c r="F771" s="132" t="s">
        <v>8606</v>
      </c>
      <c r="G771" s="375">
        <v>1000000</v>
      </c>
      <c r="H771" s="213"/>
      <c r="I771" s="144"/>
      <c r="J771" s="144"/>
    </row>
    <row r="772" spans="1:10" ht="30" customHeight="1" x14ac:dyDescent="0.25">
      <c r="A772" s="141">
        <v>43489</v>
      </c>
      <c r="B772" s="132" t="s">
        <v>856</v>
      </c>
      <c r="C772" s="132" t="s">
        <v>5835</v>
      </c>
      <c r="D772" s="132" t="s">
        <v>5836</v>
      </c>
      <c r="E772" s="371" t="s">
        <v>707</v>
      </c>
      <c r="F772" s="132" t="s">
        <v>8607</v>
      </c>
      <c r="G772" s="375">
        <v>1000000</v>
      </c>
      <c r="H772" s="213"/>
      <c r="I772" s="144"/>
      <c r="J772" s="144"/>
    </row>
    <row r="773" spans="1:10" ht="30" customHeight="1" x14ac:dyDescent="0.25">
      <c r="A773" s="141">
        <v>43490</v>
      </c>
      <c r="B773" s="132" t="s">
        <v>856</v>
      </c>
      <c r="C773" s="388" t="s">
        <v>5837</v>
      </c>
      <c r="D773" s="132" t="s">
        <v>5838</v>
      </c>
      <c r="E773" s="371" t="s">
        <v>707</v>
      </c>
      <c r="F773" s="132" t="s">
        <v>8270</v>
      </c>
      <c r="G773" s="377">
        <v>3000</v>
      </c>
      <c r="H773" s="213"/>
      <c r="I773" s="144"/>
    </row>
    <row r="774" spans="1:10" ht="30" customHeight="1" x14ac:dyDescent="0.25">
      <c r="A774" s="141">
        <v>43490</v>
      </c>
      <c r="B774" s="132" t="s">
        <v>856</v>
      </c>
      <c r="C774" s="132" t="s">
        <v>5839</v>
      </c>
      <c r="D774" s="132" t="s">
        <v>5840</v>
      </c>
      <c r="E774" s="371" t="s">
        <v>707</v>
      </c>
      <c r="F774" s="132" t="s">
        <v>8586</v>
      </c>
      <c r="G774" s="375">
        <v>3500</v>
      </c>
      <c r="H774" s="213"/>
      <c r="I774" s="144"/>
    </row>
    <row r="775" spans="1:10" ht="30" customHeight="1" x14ac:dyDescent="0.25">
      <c r="A775" s="141">
        <v>43490</v>
      </c>
      <c r="B775" s="132" t="s">
        <v>856</v>
      </c>
      <c r="C775" s="132" t="s">
        <v>5841</v>
      </c>
      <c r="D775" s="132" t="s">
        <v>5842</v>
      </c>
      <c r="E775" s="371" t="s">
        <v>707</v>
      </c>
      <c r="F775" s="132" t="s">
        <v>8608</v>
      </c>
      <c r="G775" s="375">
        <v>6000</v>
      </c>
      <c r="H775" s="213"/>
      <c r="I775" s="144"/>
    </row>
    <row r="776" spans="1:10" ht="30" customHeight="1" x14ac:dyDescent="0.25">
      <c r="A776" s="141">
        <v>43490</v>
      </c>
      <c r="B776" s="132" t="s">
        <v>856</v>
      </c>
      <c r="C776" s="132" t="s">
        <v>5843</v>
      </c>
      <c r="D776" s="132" t="s">
        <v>5844</v>
      </c>
      <c r="E776" s="371" t="s">
        <v>707</v>
      </c>
      <c r="F776" s="132" t="s">
        <v>8609</v>
      </c>
      <c r="G776" s="375">
        <v>9500</v>
      </c>
      <c r="H776" s="213"/>
      <c r="I776" s="216"/>
    </row>
    <row r="777" spans="1:10" ht="30" customHeight="1" x14ac:dyDescent="0.25">
      <c r="A777" s="141">
        <v>43490</v>
      </c>
      <c r="B777" s="132" t="s">
        <v>856</v>
      </c>
      <c r="C777" s="132" t="s">
        <v>5845</v>
      </c>
      <c r="D777" s="132" t="s">
        <v>5846</v>
      </c>
      <c r="E777" s="371" t="s">
        <v>707</v>
      </c>
      <c r="F777" s="132" t="s">
        <v>8610</v>
      </c>
      <c r="G777" s="375">
        <v>10000</v>
      </c>
      <c r="H777" s="213"/>
      <c r="I777" s="142"/>
    </row>
    <row r="778" spans="1:10" ht="30" customHeight="1" x14ac:dyDescent="0.25">
      <c r="A778" s="141">
        <v>43490</v>
      </c>
      <c r="B778" s="132" t="s">
        <v>856</v>
      </c>
      <c r="C778" s="132" t="s">
        <v>5847</v>
      </c>
      <c r="D778" s="132" t="s">
        <v>5848</v>
      </c>
      <c r="E778" s="371" t="s">
        <v>707</v>
      </c>
      <c r="F778" s="132" t="s">
        <v>8609</v>
      </c>
      <c r="G778" s="375">
        <v>10500</v>
      </c>
      <c r="H778" s="213"/>
      <c r="I778" s="142"/>
    </row>
    <row r="779" spans="1:10" ht="30" customHeight="1" x14ac:dyDescent="0.25">
      <c r="A779" s="141">
        <v>43490</v>
      </c>
      <c r="B779" s="132" t="s">
        <v>856</v>
      </c>
      <c r="C779" s="132" t="s">
        <v>5849</v>
      </c>
      <c r="D779" s="132" t="s">
        <v>5850</v>
      </c>
      <c r="E779" s="371" t="s">
        <v>707</v>
      </c>
      <c r="F779" s="132" t="s">
        <v>8611</v>
      </c>
      <c r="G779" s="375">
        <v>11225</v>
      </c>
      <c r="H779" s="213"/>
      <c r="I779" s="142"/>
    </row>
    <row r="780" spans="1:10" ht="30" customHeight="1" x14ac:dyDescent="0.25">
      <c r="A780" s="141">
        <v>43490</v>
      </c>
      <c r="B780" s="132" t="s">
        <v>856</v>
      </c>
      <c r="C780" s="132" t="s">
        <v>5851</v>
      </c>
      <c r="D780" s="132" t="s">
        <v>5852</v>
      </c>
      <c r="E780" s="371" t="s">
        <v>707</v>
      </c>
      <c r="F780" s="132" t="s">
        <v>8612</v>
      </c>
      <c r="G780" s="375">
        <v>12000</v>
      </c>
      <c r="H780" s="213"/>
      <c r="I780" s="142"/>
    </row>
    <row r="781" spans="1:10" ht="30" customHeight="1" x14ac:dyDescent="0.25">
      <c r="A781" s="141">
        <v>43490</v>
      </c>
      <c r="B781" s="132" t="s">
        <v>856</v>
      </c>
      <c r="C781" s="132" t="s">
        <v>5853</v>
      </c>
      <c r="D781" s="132" t="s">
        <v>5854</v>
      </c>
      <c r="E781" s="371" t="s">
        <v>707</v>
      </c>
      <c r="F781" s="132" t="s">
        <v>8609</v>
      </c>
      <c r="G781" s="375">
        <v>12410</v>
      </c>
      <c r="H781" s="213"/>
      <c r="I781" s="142"/>
    </row>
    <row r="782" spans="1:10" ht="30" customHeight="1" x14ac:dyDescent="0.25">
      <c r="A782" s="141">
        <v>43490</v>
      </c>
      <c r="B782" s="132" t="s">
        <v>856</v>
      </c>
      <c r="C782" s="132" t="s">
        <v>5855</v>
      </c>
      <c r="D782" s="132" t="s">
        <v>5856</v>
      </c>
      <c r="E782" s="371" t="s">
        <v>707</v>
      </c>
      <c r="F782" s="132" t="s">
        <v>8609</v>
      </c>
      <c r="G782" s="375">
        <v>12700</v>
      </c>
      <c r="H782" s="213"/>
      <c r="I782" s="142"/>
    </row>
    <row r="783" spans="1:10" ht="30" customHeight="1" x14ac:dyDescent="0.25">
      <c r="A783" s="141">
        <v>43490</v>
      </c>
      <c r="B783" s="132" t="s">
        <v>856</v>
      </c>
      <c r="C783" s="132" t="s">
        <v>5857</v>
      </c>
      <c r="D783" s="132" t="s">
        <v>5858</v>
      </c>
      <c r="E783" s="371" t="s">
        <v>707</v>
      </c>
      <c r="F783" s="132" t="s">
        <v>5859</v>
      </c>
      <c r="G783" s="375">
        <v>13108</v>
      </c>
      <c r="H783" s="213"/>
      <c r="I783" s="142"/>
    </row>
    <row r="784" spans="1:10" ht="30" customHeight="1" x14ac:dyDescent="0.25">
      <c r="A784" s="141">
        <v>43490</v>
      </c>
      <c r="B784" s="132" t="s">
        <v>856</v>
      </c>
      <c r="C784" s="132" t="s">
        <v>5860</v>
      </c>
      <c r="D784" s="132" t="s">
        <v>5861</v>
      </c>
      <c r="E784" s="371" t="s">
        <v>707</v>
      </c>
      <c r="F784" s="132" t="s">
        <v>8609</v>
      </c>
      <c r="G784" s="375">
        <v>13500</v>
      </c>
      <c r="H784" s="213"/>
      <c r="I784" s="142"/>
    </row>
    <row r="785" spans="1:9" ht="30" customHeight="1" x14ac:dyDescent="0.25">
      <c r="A785" s="141">
        <v>43490</v>
      </c>
      <c r="B785" s="132" t="s">
        <v>856</v>
      </c>
      <c r="C785" s="132" t="s">
        <v>5862</v>
      </c>
      <c r="D785" s="132" t="s">
        <v>5863</v>
      </c>
      <c r="E785" s="371" t="s">
        <v>707</v>
      </c>
      <c r="F785" s="132" t="s">
        <v>5864</v>
      </c>
      <c r="G785" s="375">
        <v>13523</v>
      </c>
      <c r="H785" s="213"/>
      <c r="I785" s="142"/>
    </row>
    <row r="786" spans="1:9" ht="30" customHeight="1" x14ac:dyDescent="0.25">
      <c r="A786" s="141">
        <v>43490</v>
      </c>
      <c r="B786" s="132" t="s">
        <v>856</v>
      </c>
      <c r="C786" s="132" t="s">
        <v>5865</v>
      </c>
      <c r="D786" s="132" t="s">
        <v>5866</v>
      </c>
      <c r="E786" s="371" t="s">
        <v>707</v>
      </c>
      <c r="F786" s="132" t="s">
        <v>8613</v>
      </c>
      <c r="G786" s="375">
        <v>13723</v>
      </c>
      <c r="H786" s="213"/>
      <c r="I786" s="142"/>
    </row>
    <row r="787" spans="1:9" ht="30" customHeight="1" x14ac:dyDescent="0.25">
      <c r="A787" s="141">
        <v>43490</v>
      </c>
      <c r="B787" s="132" t="s">
        <v>856</v>
      </c>
      <c r="C787" s="132" t="s">
        <v>5867</v>
      </c>
      <c r="D787" s="132" t="s">
        <v>5868</v>
      </c>
      <c r="E787" s="371" t="s">
        <v>707</v>
      </c>
      <c r="F787" s="132" t="s">
        <v>8614</v>
      </c>
      <c r="G787" s="375">
        <v>13990</v>
      </c>
      <c r="H787" s="213"/>
      <c r="I787" s="142"/>
    </row>
    <row r="788" spans="1:9" ht="30" customHeight="1" x14ac:dyDescent="0.25">
      <c r="A788" s="141">
        <v>43490</v>
      </c>
      <c r="B788" s="132" t="s">
        <v>856</v>
      </c>
      <c r="C788" s="132" t="s">
        <v>5869</v>
      </c>
      <c r="D788" s="132" t="s">
        <v>5870</v>
      </c>
      <c r="E788" s="371" t="s">
        <v>707</v>
      </c>
      <c r="F788" s="132" t="s">
        <v>8614</v>
      </c>
      <c r="G788" s="377">
        <v>14000</v>
      </c>
      <c r="H788" s="213"/>
      <c r="I788" s="142"/>
    </row>
    <row r="789" spans="1:9" ht="30" customHeight="1" x14ac:dyDescent="0.25">
      <c r="A789" s="141">
        <v>43490</v>
      </c>
      <c r="B789" s="132" t="s">
        <v>856</v>
      </c>
      <c r="C789" s="132" t="s">
        <v>5871</v>
      </c>
      <c r="D789" s="132" t="s">
        <v>5872</v>
      </c>
      <c r="E789" s="371" t="s">
        <v>707</v>
      </c>
      <c r="F789" s="132" t="s">
        <v>8615</v>
      </c>
      <c r="G789" s="377">
        <v>14228</v>
      </c>
      <c r="H789" s="213"/>
      <c r="I789" s="142"/>
    </row>
    <row r="790" spans="1:9" ht="30" customHeight="1" x14ac:dyDescent="0.25">
      <c r="A790" s="141">
        <v>43490</v>
      </c>
      <c r="B790" s="132" t="s">
        <v>856</v>
      </c>
      <c r="C790" s="132" t="s">
        <v>5873</v>
      </c>
      <c r="D790" s="132" t="s">
        <v>5874</v>
      </c>
      <c r="E790" s="371" t="s">
        <v>707</v>
      </c>
      <c r="F790" s="132" t="s">
        <v>8616</v>
      </c>
      <c r="G790" s="377">
        <v>14300</v>
      </c>
      <c r="H790" s="213"/>
      <c r="I790" s="142"/>
    </row>
    <row r="791" spans="1:9" ht="30" customHeight="1" x14ac:dyDescent="0.25">
      <c r="A791" s="141">
        <v>43490</v>
      </c>
      <c r="B791" s="132" t="s">
        <v>856</v>
      </c>
      <c r="C791" s="132" t="s">
        <v>5875</v>
      </c>
      <c r="D791" s="132" t="s">
        <v>5876</v>
      </c>
      <c r="E791" s="371" t="s">
        <v>707</v>
      </c>
      <c r="F791" s="132" t="s">
        <v>8617</v>
      </c>
      <c r="G791" s="377">
        <v>14347</v>
      </c>
      <c r="H791" s="213"/>
      <c r="I791" s="142"/>
    </row>
    <row r="792" spans="1:9" ht="30" customHeight="1" x14ac:dyDescent="0.25">
      <c r="A792" s="141">
        <v>43490</v>
      </c>
      <c r="B792" s="132" t="s">
        <v>856</v>
      </c>
      <c r="C792" s="132" t="s">
        <v>5877</v>
      </c>
      <c r="D792" s="132" t="s">
        <v>5878</v>
      </c>
      <c r="E792" s="371" t="s">
        <v>707</v>
      </c>
      <c r="F792" s="132" t="s">
        <v>8618</v>
      </c>
      <c r="G792" s="377">
        <v>14875</v>
      </c>
      <c r="H792" s="213"/>
      <c r="I792" s="142"/>
    </row>
    <row r="793" spans="1:9" ht="30" customHeight="1" x14ac:dyDescent="0.25">
      <c r="A793" s="141">
        <v>43490</v>
      </c>
      <c r="B793" s="132" t="s">
        <v>856</v>
      </c>
      <c r="C793" s="132" t="s">
        <v>5879</v>
      </c>
      <c r="D793" s="132" t="s">
        <v>5880</v>
      </c>
      <c r="E793" s="371" t="s">
        <v>707</v>
      </c>
      <c r="F793" s="132" t="s">
        <v>8619</v>
      </c>
      <c r="G793" s="377">
        <v>14900</v>
      </c>
      <c r="H793" s="213"/>
      <c r="I793" s="142"/>
    </row>
    <row r="794" spans="1:9" ht="30" customHeight="1" x14ac:dyDescent="0.25">
      <c r="A794" s="141">
        <v>43490</v>
      </c>
      <c r="B794" s="132" t="s">
        <v>856</v>
      </c>
      <c r="C794" s="132" t="s">
        <v>5881</v>
      </c>
      <c r="D794" s="132" t="s">
        <v>5882</v>
      </c>
      <c r="E794" s="371" t="s">
        <v>707</v>
      </c>
      <c r="F794" s="132" t="s">
        <v>8620</v>
      </c>
      <c r="G794" s="377">
        <v>14971</v>
      </c>
      <c r="H794" s="213"/>
      <c r="I794" s="142"/>
    </row>
    <row r="795" spans="1:9" ht="30" customHeight="1" x14ac:dyDescent="0.25">
      <c r="A795" s="141">
        <v>43490</v>
      </c>
      <c r="B795" s="132" t="s">
        <v>856</v>
      </c>
      <c r="C795" s="132" t="s">
        <v>5883</v>
      </c>
      <c r="D795" s="132" t="s">
        <v>5884</v>
      </c>
      <c r="E795" s="371" t="s">
        <v>707</v>
      </c>
      <c r="F795" s="132" t="s">
        <v>8365</v>
      </c>
      <c r="G795" s="377">
        <v>15000</v>
      </c>
      <c r="H795" s="213"/>
      <c r="I795" s="142"/>
    </row>
    <row r="796" spans="1:9" ht="30" customHeight="1" x14ac:dyDescent="0.25">
      <c r="A796" s="141">
        <v>43490</v>
      </c>
      <c r="B796" s="132" t="s">
        <v>856</v>
      </c>
      <c r="C796" s="132" t="s">
        <v>5885</v>
      </c>
      <c r="D796" s="132" t="s">
        <v>5886</v>
      </c>
      <c r="E796" s="371" t="s">
        <v>707</v>
      </c>
      <c r="F796" s="132" t="s">
        <v>8621</v>
      </c>
      <c r="G796" s="377">
        <v>17200</v>
      </c>
      <c r="H796" s="213"/>
      <c r="I796" s="142"/>
    </row>
    <row r="797" spans="1:9" ht="30" customHeight="1" x14ac:dyDescent="0.25">
      <c r="A797" s="141">
        <v>43490</v>
      </c>
      <c r="B797" s="132" t="s">
        <v>856</v>
      </c>
      <c r="C797" s="132" t="s">
        <v>5887</v>
      </c>
      <c r="D797" s="132" t="s">
        <v>5888</v>
      </c>
      <c r="E797" s="371" t="s">
        <v>707</v>
      </c>
      <c r="F797" s="132" t="s">
        <v>8621</v>
      </c>
      <c r="G797" s="377">
        <v>20000</v>
      </c>
      <c r="H797" s="213"/>
      <c r="I797" s="142"/>
    </row>
    <row r="798" spans="1:9" ht="30" customHeight="1" x14ac:dyDescent="0.25">
      <c r="A798" s="141">
        <v>43490</v>
      </c>
      <c r="B798" s="132" t="s">
        <v>856</v>
      </c>
      <c r="C798" s="132" t="s">
        <v>5889</v>
      </c>
      <c r="D798" s="132" t="s">
        <v>5890</v>
      </c>
      <c r="E798" s="371" t="s">
        <v>707</v>
      </c>
      <c r="F798" s="132" t="s">
        <v>8622</v>
      </c>
      <c r="G798" s="377">
        <v>20000</v>
      </c>
      <c r="H798" s="213"/>
      <c r="I798" s="143"/>
    </row>
    <row r="799" spans="1:9" ht="30" customHeight="1" x14ac:dyDescent="0.25">
      <c r="A799" s="141">
        <v>43490</v>
      </c>
      <c r="B799" s="132" t="s">
        <v>856</v>
      </c>
      <c r="C799" s="132" t="s">
        <v>5891</v>
      </c>
      <c r="D799" s="132" t="s">
        <v>5892</v>
      </c>
      <c r="E799" s="371" t="s">
        <v>707</v>
      </c>
      <c r="F799" s="132" t="s">
        <v>8621</v>
      </c>
      <c r="G799" s="377">
        <v>20000</v>
      </c>
      <c r="H799" s="213"/>
      <c r="I799" s="143"/>
    </row>
    <row r="800" spans="1:9" ht="30" customHeight="1" x14ac:dyDescent="0.25">
      <c r="A800" s="141">
        <v>43490</v>
      </c>
      <c r="B800" s="132" t="s">
        <v>856</v>
      </c>
      <c r="C800" s="132" t="s">
        <v>5893</v>
      </c>
      <c r="D800" s="132" t="s">
        <v>5894</v>
      </c>
      <c r="E800" s="371" t="s">
        <v>707</v>
      </c>
      <c r="F800" s="132" t="s">
        <v>8621</v>
      </c>
      <c r="G800" s="377">
        <v>20000</v>
      </c>
      <c r="H800" s="213"/>
      <c r="I800" s="143"/>
    </row>
    <row r="801" spans="1:9" ht="30" customHeight="1" x14ac:dyDescent="0.25">
      <c r="A801" s="141">
        <v>43490</v>
      </c>
      <c r="B801" s="132" t="s">
        <v>856</v>
      </c>
      <c r="C801" s="132" t="s">
        <v>5895</v>
      </c>
      <c r="D801" s="132" t="s">
        <v>5896</v>
      </c>
      <c r="E801" s="371" t="s">
        <v>707</v>
      </c>
      <c r="F801" s="132" t="s">
        <v>8621</v>
      </c>
      <c r="G801" s="377">
        <v>20000</v>
      </c>
      <c r="H801" s="213"/>
      <c r="I801" s="143"/>
    </row>
    <row r="802" spans="1:9" ht="30" customHeight="1" x14ac:dyDescent="0.25">
      <c r="A802" s="141">
        <v>43490</v>
      </c>
      <c r="B802" s="132" t="s">
        <v>856</v>
      </c>
      <c r="C802" s="132" t="s">
        <v>5897</v>
      </c>
      <c r="D802" s="132" t="s">
        <v>5898</v>
      </c>
      <c r="E802" s="371" t="s">
        <v>707</v>
      </c>
      <c r="F802" s="132" t="s">
        <v>8621</v>
      </c>
      <c r="G802" s="377">
        <v>20000</v>
      </c>
      <c r="H802" s="213"/>
      <c r="I802" s="143"/>
    </row>
    <row r="803" spans="1:9" ht="30" customHeight="1" x14ac:dyDescent="0.25">
      <c r="A803" s="141">
        <v>43490</v>
      </c>
      <c r="B803" s="132" t="s">
        <v>856</v>
      </c>
      <c r="C803" s="132" t="s">
        <v>5899</v>
      </c>
      <c r="D803" s="132" t="s">
        <v>5900</v>
      </c>
      <c r="E803" s="371" t="s">
        <v>707</v>
      </c>
      <c r="F803" s="132" t="s">
        <v>8621</v>
      </c>
      <c r="G803" s="377">
        <v>20000</v>
      </c>
      <c r="H803" s="213"/>
      <c r="I803" s="142"/>
    </row>
    <row r="804" spans="1:9" ht="30" customHeight="1" x14ac:dyDescent="0.25">
      <c r="A804" s="141">
        <v>43490</v>
      </c>
      <c r="B804" s="132" t="s">
        <v>856</v>
      </c>
      <c r="C804" s="132" t="s">
        <v>5901</v>
      </c>
      <c r="D804" s="132" t="s">
        <v>5902</v>
      </c>
      <c r="E804" s="371" t="s">
        <v>707</v>
      </c>
      <c r="F804" s="132" t="s">
        <v>8621</v>
      </c>
      <c r="G804" s="377">
        <v>20000</v>
      </c>
      <c r="H804" s="213"/>
      <c r="I804" s="142"/>
    </row>
    <row r="805" spans="1:9" ht="30" customHeight="1" x14ac:dyDescent="0.25">
      <c r="A805" s="141">
        <v>43490</v>
      </c>
      <c r="B805" s="132" t="s">
        <v>856</v>
      </c>
      <c r="C805" s="132" t="s">
        <v>5903</v>
      </c>
      <c r="D805" s="132" t="s">
        <v>5904</v>
      </c>
      <c r="E805" s="371" t="s">
        <v>707</v>
      </c>
      <c r="F805" s="132" t="s">
        <v>8623</v>
      </c>
      <c r="G805" s="377">
        <v>20000</v>
      </c>
      <c r="H805" s="213"/>
      <c r="I805" s="142"/>
    </row>
    <row r="806" spans="1:9" ht="30" customHeight="1" x14ac:dyDescent="0.25">
      <c r="A806" s="141">
        <v>43490</v>
      </c>
      <c r="B806" s="132" t="s">
        <v>856</v>
      </c>
      <c r="C806" s="132">
        <v>19249559</v>
      </c>
      <c r="D806" s="132" t="s">
        <v>5905</v>
      </c>
      <c r="E806" s="371" t="s">
        <v>707</v>
      </c>
      <c r="F806" s="132" t="s">
        <v>8624</v>
      </c>
      <c r="G806" s="377">
        <v>30000</v>
      </c>
      <c r="H806" s="213"/>
      <c r="I806" s="142"/>
    </row>
    <row r="807" spans="1:9" ht="30" customHeight="1" x14ac:dyDescent="0.25">
      <c r="A807" s="141">
        <v>43490</v>
      </c>
      <c r="B807" s="132" t="s">
        <v>856</v>
      </c>
      <c r="C807" s="132">
        <v>19243805</v>
      </c>
      <c r="D807" s="132" t="s">
        <v>4521</v>
      </c>
      <c r="E807" s="371" t="s">
        <v>707</v>
      </c>
      <c r="F807" s="132" t="s">
        <v>8599</v>
      </c>
      <c r="G807" s="377">
        <v>30000</v>
      </c>
      <c r="H807" s="213"/>
      <c r="I807" s="142"/>
    </row>
    <row r="808" spans="1:9" ht="30" customHeight="1" x14ac:dyDescent="0.25">
      <c r="A808" s="141">
        <v>43490</v>
      </c>
      <c r="B808" s="132" t="s">
        <v>856</v>
      </c>
      <c r="C808" s="132">
        <v>19249776</v>
      </c>
      <c r="D808" s="132" t="s">
        <v>5906</v>
      </c>
      <c r="E808" s="371" t="s">
        <v>707</v>
      </c>
      <c r="F808" s="132" t="s">
        <v>8599</v>
      </c>
      <c r="G808" s="377">
        <v>40000</v>
      </c>
      <c r="H808" s="213"/>
      <c r="I808" s="142"/>
    </row>
    <row r="809" spans="1:9" ht="30" customHeight="1" x14ac:dyDescent="0.25">
      <c r="A809" s="141">
        <v>43490</v>
      </c>
      <c r="B809" s="132" t="s">
        <v>856</v>
      </c>
      <c r="C809" s="132" t="s">
        <v>5907</v>
      </c>
      <c r="D809" s="132" t="s">
        <v>5908</v>
      </c>
      <c r="E809" s="371" t="s">
        <v>707</v>
      </c>
      <c r="F809" s="132" t="s">
        <v>8625</v>
      </c>
      <c r="G809" s="377">
        <v>40000</v>
      </c>
      <c r="H809" s="213"/>
      <c r="I809" s="142"/>
    </row>
    <row r="810" spans="1:9" ht="30" customHeight="1" x14ac:dyDescent="0.25">
      <c r="A810" s="141">
        <v>43490</v>
      </c>
      <c r="B810" s="132" t="s">
        <v>856</v>
      </c>
      <c r="C810" s="132" t="s">
        <v>5909</v>
      </c>
      <c r="D810" s="132" t="s">
        <v>5910</v>
      </c>
      <c r="E810" s="371" t="s">
        <v>707</v>
      </c>
      <c r="F810" s="132" t="s">
        <v>8626</v>
      </c>
      <c r="G810" s="377">
        <v>40000</v>
      </c>
      <c r="H810" s="213"/>
      <c r="I810" s="142"/>
    </row>
    <row r="811" spans="1:9" ht="30" customHeight="1" x14ac:dyDescent="0.25">
      <c r="A811" s="141">
        <v>43490</v>
      </c>
      <c r="B811" s="132" t="s">
        <v>856</v>
      </c>
      <c r="C811" s="132" t="s">
        <v>5911</v>
      </c>
      <c r="D811" s="132" t="s">
        <v>5912</v>
      </c>
      <c r="E811" s="371" t="s">
        <v>707</v>
      </c>
      <c r="F811" s="132" t="s">
        <v>8627</v>
      </c>
      <c r="G811" s="377">
        <v>40000</v>
      </c>
      <c r="H811" s="213"/>
      <c r="I811" s="142"/>
    </row>
    <row r="812" spans="1:9" ht="30" customHeight="1" x14ac:dyDescent="0.25">
      <c r="A812" s="141">
        <v>43490</v>
      </c>
      <c r="B812" s="132" t="s">
        <v>856</v>
      </c>
      <c r="C812" s="132" t="s">
        <v>5913</v>
      </c>
      <c r="D812" s="132" t="s">
        <v>5914</v>
      </c>
      <c r="E812" s="371" t="s">
        <v>707</v>
      </c>
      <c r="F812" s="132" t="s">
        <v>8627</v>
      </c>
      <c r="G812" s="377">
        <v>40000</v>
      </c>
      <c r="H812" s="213"/>
      <c r="I812" s="142"/>
    </row>
    <row r="813" spans="1:9" ht="30" customHeight="1" x14ac:dyDescent="0.25">
      <c r="A813" s="141">
        <v>43490</v>
      </c>
      <c r="B813" s="132" t="s">
        <v>856</v>
      </c>
      <c r="C813" s="132">
        <v>19241949</v>
      </c>
      <c r="D813" s="132" t="s">
        <v>5915</v>
      </c>
      <c r="E813" s="371" t="s">
        <v>707</v>
      </c>
      <c r="F813" s="132" t="s">
        <v>8628</v>
      </c>
      <c r="G813" s="377">
        <v>45000</v>
      </c>
      <c r="H813" s="213"/>
      <c r="I813" s="142"/>
    </row>
    <row r="814" spans="1:9" ht="30" customHeight="1" x14ac:dyDescent="0.25">
      <c r="A814" s="141">
        <v>43490</v>
      </c>
      <c r="B814" s="132" t="s">
        <v>856</v>
      </c>
      <c r="C814" s="132" t="s">
        <v>5916</v>
      </c>
      <c r="D814" s="132" t="s">
        <v>5917</v>
      </c>
      <c r="E814" s="371" t="s">
        <v>707</v>
      </c>
      <c r="F814" s="132" t="s">
        <v>8629</v>
      </c>
      <c r="G814" s="377">
        <v>49000</v>
      </c>
      <c r="H814" s="213"/>
      <c r="I814" s="142"/>
    </row>
    <row r="815" spans="1:9" ht="30" customHeight="1" x14ac:dyDescent="0.25">
      <c r="A815" s="141">
        <v>43490</v>
      </c>
      <c r="B815" s="132" t="s">
        <v>856</v>
      </c>
      <c r="C815" s="132">
        <v>19248761</v>
      </c>
      <c r="D815" s="132" t="s">
        <v>5918</v>
      </c>
      <c r="E815" s="371" t="s">
        <v>707</v>
      </c>
      <c r="F815" s="132" t="s">
        <v>8630</v>
      </c>
      <c r="G815" s="377">
        <v>75000</v>
      </c>
      <c r="H815" s="213"/>
      <c r="I815" s="142"/>
    </row>
    <row r="816" spans="1:9" ht="30" customHeight="1" x14ac:dyDescent="0.25">
      <c r="A816" s="141">
        <v>43490</v>
      </c>
      <c r="B816" s="132" t="s">
        <v>856</v>
      </c>
      <c r="C816" s="132">
        <v>19247773</v>
      </c>
      <c r="D816" s="132" t="s">
        <v>5919</v>
      </c>
      <c r="E816" s="371" t="s">
        <v>707</v>
      </c>
      <c r="F816" s="132" t="s">
        <v>8631</v>
      </c>
      <c r="G816" s="377">
        <v>75000</v>
      </c>
      <c r="H816" s="213"/>
      <c r="I816" s="142"/>
    </row>
    <row r="817" spans="1:9" ht="30" customHeight="1" x14ac:dyDescent="0.25">
      <c r="A817" s="141">
        <v>43490</v>
      </c>
      <c r="B817" s="132" t="s">
        <v>856</v>
      </c>
      <c r="C817" s="132" t="s">
        <v>5920</v>
      </c>
      <c r="D817" s="132" t="s">
        <v>5921</v>
      </c>
      <c r="E817" s="371" t="s">
        <v>707</v>
      </c>
      <c r="F817" s="132" t="s">
        <v>8496</v>
      </c>
      <c r="G817" s="377">
        <v>94800</v>
      </c>
      <c r="H817" s="213"/>
      <c r="I817" s="142"/>
    </row>
    <row r="818" spans="1:9" ht="30" customHeight="1" x14ac:dyDescent="0.25">
      <c r="A818" s="141">
        <v>43490</v>
      </c>
      <c r="B818" s="132" t="s">
        <v>856</v>
      </c>
      <c r="C818" s="132">
        <v>38504317</v>
      </c>
      <c r="D818" s="132" t="s">
        <v>5922</v>
      </c>
      <c r="E818" s="371" t="s">
        <v>707</v>
      </c>
      <c r="F818" s="132" t="s">
        <v>8632</v>
      </c>
      <c r="G818" s="377">
        <v>100000</v>
      </c>
      <c r="H818" s="213"/>
      <c r="I818" s="142"/>
    </row>
    <row r="819" spans="1:9" ht="30" customHeight="1" x14ac:dyDescent="0.25">
      <c r="A819" s="141">
        <v>43490</v>
      </c>
      <c r="B819" s="132" t="s">
        <v>856</v>
      </c>
      <c r="C819" s="132">
        <v>38504644</v>
      </c>
      <c r="D819" s="132" t="s">
        <v>5923</v>
      </c>
      <c r="E819" s="371" t="s">
        <v>707</v>
      </c>
      <c r="F819" s="132" t="s">
        <v>8632</v>
      </c>
      <c r="G819" s="377">
        <v>100000</v>
      </c>
      <c r="H819" s="213"/>
      <c r="I819" s="142"/>
    </row>
    <row r="820" spans="1:9" ht="30" customHeight="1" x14ac:dyDescent="0.25">
      <c r="A820" s="141">
        <v>43490</v>
      </c>
      <c r="B820" s="132" t="s">
        <v>856</v>
      </c>
      <c r="C820" s="132">
        <v>19249155</v>
      </c>
      <c r="D820" s="132" t="s">
        <v>5924</v>
      </c>
      <c r="E820" s="371" t="s">
        <v>707</v>
      </c>
      <c r="F820" s="132" t="s">
        <v>8631</v>
      </c>
      <c r="G820" s="377">
        <v>100000</v>
      </c>
      <c r="H820" s="213"/>
      <c r="I820" s="142"/>
    </row>
    <row r="821" spans="1:9" ht="30" customHeight="1" x14ac:dyDescent="0.25">
      <c r="A821" s="141">
        <v>43490</v>
      </c>
      <c r="B821" s="132" t="s">
        <v>856</v>
      </c>
      <c r="C821" s="132" t="s">
        <v>5925</v>
      </c>
      <c r="D821" s="132" t="s">
        <v>5926</v>
      </c>
      <c r="E821" s="371" t="s">
        <v>707</v>
      </c>
      <c r="F821" s="132" t="s">
        <v>8633</v>
      </c>
      <c r="G821" s="377">
        <v>108000</v>
      </c>
      <c r="H821" s="213"/>
      <c r="I821" s="142"/>
    </row>
    <row r="822" spans="1:9" ht="30" customHeight="1" x14ac:dyDescent="0.25">
      <c r="A822" s="141">
        <v>43490</v>
      </c>
      <c r="B822" s="132" t="s">
        <v>856</v>
      </c>
      <c r="C822" s="132" t="s">
        <v>5927</v>
      </c>
      <c r="D822" s="132" t="s">
        <v>5926</v>
      </c>
      <c r="E822" s="371" t="s">
        <v>707</v>
      </c>
      <c r="F822" s="132" t="s">
        <v>8633</v>
      </c>
      <c r="G822" s="377">
        <v>140000</v>
      </c>
      <c r="H822" s="213"/>
      <c r="I822" s="142"/>
    </row>
    <row r="823" spans="1:9" ht="30" customHeight="1" x14ac:dyDescent="0.25">
      <c r="A823" s="141">
        <v>43490</v>
      </c>
      <c r="B823" s="132" t="s">
        <v>856</v>
      </c>
      <c r="C823" s="132" t="s">
        <v>5928</v>
      </c>
      <c r="D823" s="132" t="s">
        <v>4681</v>
      </c>
      <c r="E823" s="371" t="s">
        <v>707</v>
      </c>
      <c r="F823" s="132" t="s">
        <v>8270</v>
      </c>
      <c r="G823" s="377">
        <v>148930</v>
      </c>
      <c r="H823" s="213"/>
      <c r="I823" s="142"/>
    </row>
    <row r="824" spans="1:9" ht="30" customHeight="1" x14ac:dyDescent="0.25">
      <c r="A824" s="141">
        <v>43490</v>
      </c>
      <c r="B824" s="132" t="s">
        <v>856</v>
      </c>
      <c r="C824" s="132">
        <v>19248854</v>
      </c>
      <c r="D824" s="132" t="s">
        <v>2619</v>
      </c>
      <c r="E824" s="371" t="s">
        <v>707</v>
      </c>
      <c r="F824" s="132" t="s">
        <v>8385</v>
      </c>
      <c r="G824" s="377">
        <v>290000</v>
      </c>
      <c r="H824" s="213"/>
      <c r="I824" s="142"/>
    </row>
    <row r="825" spans="1:9" ht="30" customHeight="1" x14ac:dyDescent="0.25">
      <c r="A825" s="141">
        <v>43493</v>
      </c>
      <c r="B825" s="132" t="s">
        <v>856</v>
      </c>
      <c r="C825" s="132" t="s">
        <v>5929</v>
      </c>
      <c r="D825" s="132" t="s">
        <v>5880</v>
      </c>
      <c r="E825" s="371" t="s">
        <v>707</v>
      </c>
      <c r="F825" s="132" t="s">
        <v>8614</v>
      </c>
      <c r="G825" s="377">
        <v>3450</v>
      </c>
      <c r="H825" s="213"/>
      <c r="I825" s="144"/>
    </row>
    <row r="826" spans="1:9" ht="30" customHeight="1" x14ac:dyDescent="0.25">
      <c r="A826" s="141">
        <v>43493</v>
      </c>
      <c r="B826" s="132" t="s">
        <v>856</v>
      </c>
      <c r="C826" s="132" t="s">
        <v>5930</v>
      </c>
      <c r="D826" s="132" t="s">
        <v>5848</v>
      </c>
      <c r="E826" s="371" t="s">
        <v>707</v>
      </c>
      <c r="F826" s="132" t="s">
        <v>8614</v>
      </c>
      <c r="G826" s="377">
        <v>5000</v>
      </c>
      <c r="H826" s="213"/>
      <c r="I826" s="144"/>
    </row>
    <row r="827" spans="1:9" ht="30" customHeight="1" x14ac:dyDescent="0.25">
      <c r="A827" s="141">
        <v>43493</v>
      </c>
      <c r="B827" s="132" t="s">
        <v>856</v>
      </c>
      <c r="C827" s="132" t="s">
        <v>5931</v>
      </c>
      <c r="D827" s="132" t="s">
        <v>5932</v>
      </c>
      <c r="E827" s="371" t="s">
        <v>707</v>
      </c>
      <c r="F827" s="132" t="s">
        <v>8430</v>
      </c>
      <c r="G827" s="377">
        <v>6000</v>
      </c>
      <c r="H827" s="213"/>
      <c r="I827" s="144"/>
    </row>
    <row r="828" spans="1:9" ht="30" customHeight="1" x14ac:dyDescent="0.25">
      <c r="A828" s="141">
        <v>43493</v>
      </c>
      <c r="B828" s="132" t="s">
        <v>856</v>
      </c>
      <c r="C828" s="132" t="s">
        <v>5933</v>
      </c>
      <c r="D828" s="132" t="s">
        <v>5934</v>
      </c>
      <c r="E828" s="371" t="s">
        <v>707</v>
      </c>
      <c r="F828" s="132" t="s">
        <v>8617</v>
      </c>
      <c r="G828" s="377">
        <v>9735</v>
      </c>
      <c r="H828" s="213"/>
      <c r="I828" s="144"/>
    </row>
    <row r="829" spans="1:9" ht="30" customHeight="1" x14ac:dyDescent="0.25">
      <c r="A829" s="141">
        <v>43493</v>
      </c>
      <c r="B829" s="132" t="s">
        <v>856</v>
      </c>
      <c r="C829" s="388" t="s">
        <v>5935</v>
      </c>
      <c r="D829" s="132" t="s">
        <v>5936</v>
      </c>
      <c r="E829" s="371" t="s">
        <v>707</v>
      </c>
      <c r="F829" s="132" t="s">
        <v>8617</v>
      </c>
      <c r="G829" s="377">
        <v>9773</v>
      </c>
      <c r="H829" s="213"/>
      <c r="I829" s="144"/>
    </row>
    <row r="830" spans="1:9" ht="30" customHeight="1" x14ac:dyDescent="0.25">
      <c r="A830" s="141">
        <v>43493</v>
      </c>
      <c r="B830" s="132" t="s">
        <v>856</v>
      </c>
      <c r="C830" s="132" t="s">
        <v>5937</v>
      </c>
      <c r="D830" s="132" t="s">
        <v>5938</v>
      </c>
      <c r="E830" s="371" t="s">
        <v>707</v>
      </c>
      <c r="F830" s="132" t="s">
        <v>8634</v>
      </c>
      <c r="G830" s="377">
        <v>10000</v>
      </c>
      <c r="H830" s="213"/>
      <c r="I830" s="144"/>
    </row>
    <row r="831" spans="1:9" ht="30" customHeight="1" x14ac:dyDescent="0.25">
      <c r="A831" s="141">
        <v>43493</v>
      </c>
      <c r="B831" s="132" t="s">
        <v>856</v>
      </c>
      <c r="C831" s="132" t="s">
        <v>5939</v>
      </c>
      <c r="D831" s="132" t="s">
        <v>5940</v>
      </c>
      <c r="E831" s="371" t="s">
        <v>707</v>
      </c>
      <c r="F831" s="132" t="s">
        <v>8635</v>
      </c>
      <c r="G831" s="377">
        <v>10200</v>
      </c>
      <c r="H831" s="213"/>
      <c r="I831" s="144"/>
    </row>
    <row r="832" spans="1:9" ht="30" customHeight="1" x14ac:dyDescent="0.25">
      <c r="A832" s="141">
        <v>43493</v>
      </c>
      <c r="B832" s="132" t="s">
        <v>856</v>
      </c>
      <c r="C832" s="132" t="s">
        <v>5941</v>
      </c>
      <c r="D832" s="132" t="s">
        <v>5942</v>
      </c>
      <c r="E832" s="371" t="s">
        <v>707</v>
      </c>
      <c r="F832" s="132" t="s">
        <v>8636</v>
      </c>
      <c r="G832" s="377">
        <v>10500</v>
      </c>
      <c r="H832" s="213"/>
      <c r="I832" s="144"/>
    </row>
    <row r="833" spans="1:9" ht="30" customHeight="1" x14ac:dyDescent="0.25">
      <c r="A833" s="141">
        <v>43493</v>
      </c>
      <c r="B833" s="132" t="s">
        <v>856</v>
      </c>
      <c r="C833" s="132" t="s">
        <v>5943</v>
      </c>
      <c r="D833" s="132" t="s">
        <v>5944</v>
      </c>
      <c r="E833" s="371" t="s">
        <v>707</v>
      </c>
      <c r="F833" s="132" t="s">
        <v>8594</v>
      </c>
      <c r="G833" s="377">
        <v>12695</v>
      </c>
      <c r="H833" s="213"/>
      <c r="I833" s="144"/>
    </row>
    <row r="834" spans="1:9" ht="30" customHeight="1" x14ac:dyDescent="0.25">
      <c r="A834" s="141">
        <v>43493</v>
      </c>
      <c r="B834" s="132" t="s">
        <v>856</v>
      </c>
      <c r="C834" s="132" t="s">
        <v>5945</v>
      </c>
      <c r="D834" s="132" t="s">
        <v>5946</v>
      </c>
      <c r="E834" s="371" t="s">
        <v>707</v>
      </c>
      <c r="F834" s="132" t="s">
        <v>8617</v>
      </c>
      <c r="G834" s="377">
        <v>13527</v>
      </c>
      <c r="H834" s="213"/>
      <c r="I834" s="144"/>
    </row>
    <row r="835" spans="1:9" ht="30" customHeight="1" x14ac:dyDescent="0.25">
      <c r="A835" s="141">
        <v>43493</v>
      </c>
      <c r="B835" s="132" t="s">
        <v>856</v>
      </c>
      <c r="C835" s="132" t="s">
        <v>5947</v>
      </c>
      <c r="D835" s="132" t="s">
        <v>5948</v>
      </c>
      <c r="E835" s="371" t="s">
        <v>707</v>
      </c>
      <c r="F835" s="132" t="s">
        <v>8617</v>
      </c>
      <c r="G835" s="377">
        <v>13625</v>
      </c>
      <c r="H835" s="213"/>
      <c r="I835" s="144"/>
    </row>
    <row r="836" spans="1:9" ht="30" customHeight="1" x14ac:dyDescent="0.25">
      <c r="A836" s="141">
        <v>43493</v>
      </c>
      <c r="B836" s="132" t="s">
        <v>856</v>
      </c>
      <c r="C836" s="132" t="s">
        <v>5949</v>
      </c>
      <c r="D836" s="132" t="s">
        <v>5950</v>
      </c>
      <c r="E836" s="371" t="s">
        <v>707</v>
      </c>
      <c r="F836" s="132" t="s">
        <v>8617</v>
      </c>
      <c r="G836" s="377">
        <v>13895</v>
      </c>
      <c r="H836" s="213"/>
      <c r="I836" s="144"/>
    </row>
    <row r="837" spans="1:9" ht="30" customHeight="1" x14ac:dyDescent="0.25">
      <c r="A837" s="141">
        <v>43493</v>
      </c>
      <c r="B837" s="132" t="s">
        <v>856</v>
      </c>
      <c r="C837" s="132" t="s">
        <v>5951</v>
      </c>
      <c r="D837" s="132" t="s">
        <v>5952</v>
      </c>
      <c r="E837" s="371" t="s">
        <v>707</v>
      </c>
      <c r="F837" s="132" t="s">
        <v>8637</v>
      </c>
      <c r="G837" s="377">
        <v>13900</v>
      </c>
      <c r="H837" s="213"/>
      <c r="I837" s="144"/>
    </row>
    <row r="838" spans="1:9" ht="30" customHeight="1" x14ac:dyDescent="0.25">
      <c r="A838" s="141">
        <v>43493</v>
      </c>
      <c r="B838" s="132" t="s">
        <v>856</v>
      </c>
      <c r="C838" s="132" t="s">
        <v>5953</v>
      </c>
      <c r="D838" s="132" t="s">
        <v>5954</v>
      </c>
      <c r="E838" s="371" t="s">
        <v>707</v>
      </c>
      <c r="F838" s="132" t="s">
        <v>8638</v>
      </c>
      <c r="G838" s="377">
        <v>14400</v>
      </c>
      <c r="H838" s="213"/>
      <c r="I838" s="144"/>
    </row>
    <row r="839" spans="1:9" ht="30" customHeight="1" x14ac:dyDescent="0.25">
      <c r="A839" s="141">
        <v>43493</v>
      </c>
      <c r="B839" s="132" t="s">
        <v>856</v>
      </c>
      <c r="C839" s="132" t="s">
        <v>5955</v>
      </c>
      <c r="D839" s="132" t="s">
        <v>5956</v>
      </c>
      <c r="E839" s="371" t="s">
        <v>707</v>
      </c>
      <c r="F839" s="132" t="s">
        <v>8639</v>
      </c>
      <c r="G839" s="377">
        <v>14500</v>
      </c>
      <c r="H839" s="213"/>
      <c r="I839" s="144"/>
    </row>
    <row r="840" spans="1:9" ht="30" customHeight="1" x14ac:dyDescent="0.25">
      <c r="A840" s="141">
        <v>43493</v>
      </c>
      <c r="B840" s="132" t="s">
        <v>856</v>
      </c>
      <c r="C840" s="132" t="s">
        <v>5957</v>
      </c>
      <c r="D840" s="132" t="s">
        <v>5958</v>
      </c>
      <c r="E840" s="371" t="s">
        <v>707</v>
      </c>
      <c r="F840" s="132" t="s">
        <v>8640</v>
      </c>
      <c r="G840" s="377">
        <v>14680</v>
      </c>
      <c r="H840" s="213"/>
      <c r="I840" s="144"/>
    </row>
    <row r="841" spans="1:9" ht="30" customHeight="1" x14ac:dyDescent="0.25">
      <c r="A841" s="141">
        <v>43493</v>
      </c>
      <c r="B841" s="132" t="s">
        <v>856</v>
      </c>
      <c r="C841" s="132" t="s">
        <v>5959</v>
      </c>
      <c r="D841" s="132" t="s">
        <v>2651</v>
      </c>
      <c r="E841" s="371" t="s">
        <v>707</v>
      </c>
      <c r="F841" s="132" t="s">
        <v>8634</v>
      </c>
      <c r="G841" s="377">
        <v>14750</v>
      </c>
      <c r="H841" s="213"/>
      <c r="I841" s="144"/>
    </row>
    <row r="842" spans="1:9" ht="30" customHeight="1" x14ac:dyDescent="0.25">
      <c r="A842" s="141">
        <v>43493</v>
      </c>
      <c r="B842" s="132" t="s">
        <v>856</v>
      </c>
      <c r="C842" s="132">
        <v>19270194</v>
      </c>
      <c r="D842" s="132" t="s">
        <v>5960</v>
      </c>
      <c r="E842" s="371" t="s">
        <v>707</v>
      </c>
      <c r="F842" s="132" t="s">
        <v>8641</v>
      </c>
      <c r="G842" s="377">
        <v>14750</v>
      </c>
      <c r="H842" s="213"/>
      <c r="I842" s="144"/>
    </row>
    <row r="843" spans="1:9" ht="30" customHeight="1" x14ac:dyDescent="0.25">
      <c r="A843" s="141">
        <v>43493</v>
      </c>
      <c r="B843" s="132" t="s">
        <v>856</v>
      </c>
      <c r="C843" s="132" t="s">
        <v>5961</v>
      </c>
      <c r="D843" s="132" t="s">
        <v>5962</v>
      </c>
      <c r="E843" s="371" t="s">
        <v>707</v>
      </c>
      <c r="F843" s="132" t="s">
        <v>8642</v>
      </c>
      <c r="G843" s="377">
        <v>14780</v>
      </c>
      <c r="H843" s="213"/>
      <c r="I843" s="144"/>
    </row>
    <row r="844" spans="1:9" ht="30" customHeight="1" x14ac:dyDescent="0.25">
      <c r="A844" s="141">
        <v>43493</v>
      </c>
      <c r="B844" s="132" t="s">
        <v>856</v>
      </c>
      <c r="C844" s="132" t="s">
        <v>5963</v>
      </c>
      <c r="D844" s="132" t="s">
        <v>5964</v>
      </c>
      <c r="E844" s="371" t="s">
        <v>707</v>
      </c>
      <c r="F844" s="132" t="s">
        <v>8634</v>
      </c>
      <c r="G844" s="377">
        <v>14850</v>
      </c>
      <c r="H844" s="213"/>
      <c r="I844" s="144"/>
    </row>
    <row r="845" spans="1:9" ht="30" customHeight="1" x14ac:dyDescent="0.25">
      <c r="A845" s="141">
        <v>43493</v>
      </c>
      <c r="B845" s="132" t="s">
        <v>856</v>
      </c>
      <c r="C845" s="132" t="s">
        <v>5965</v>
      </c>
      <c r="D845" s="132" t="s">
        <v>5966</v>
      </c>
      <c r="E845" s="371" t="s">
        <v>707</v>
      </c>
      <c r="F845" s="132" t="s">
        <v>8643</v>
      </c>
      <c r="G845" s="377">
        <v>14850</v>
      </c>
      <c r="H845" s="213"/>
      <c r="I845" s="144"/>
    </row>
    <row r="846" spans="1:9" ht="30" customHeight="1" x14ac:dyDescent="0.25">
      <c r="A846" s="141">
        <v>43493</v>
      </c>
      <c r="B846" s="132" t="s">
        <v>856</v>
      </c>
      <c r="C846" s="132" t="s">
        <v>5967</v>
      </c>
      <c r="D846" s="132" t="s">
        <v>5968</v>
      </c>
      <c r="E846" s="371" t="s">
        <v>707</v>
      </c>
      <c r="F846" s="132" t="s">
        <v>8638</v>
      </c>
      <c r="G846" s="377">
        <v>14900</v>
      </c>
      <c r="H846" s="213"/>
      <c r="I846" s="144"/>
    </row>
    <row r="847" spans="1:9" ht="30" customHeight="1" x14ac:dyDescent="0.25">
      <c r="A847" s="141">
        <v>43493</v>
      </c>
      <c r="B847" s="132" t="s">
        <v>856</v>
      </c>
      <c r="C847" s="132" t="s">
        <v>5969</v>
      </c>
      <c r="D847" s="132" t="s">
        <v>5970</v>
      </c>
      <c r="E847" s="371" t="s">
        <v>707</v>
      </c>
      <c r="F847" s="132" t="s">
        <v>8637</v>
      </c>
      <c r="G847" s="377">
        <v>14920</v>
      </c>
      <c r="H847" s="213"/>
      <c r="I847" s="144"/>
    </row>
    <row r="848" spans="1:9" ht="30" customHeight="1" x14ac:dyDescent="0.25">
      <c r="A848" s="141">
        <v>43493</v>
      </c>
      <c r="B848" s="132" t="s">
        <v>856</v>
      </c>
      <c r="C848" s="132" t="s">
        <v>5971</v>
      </c>
      <c r="D848" s="132" t="s">
        <v>5972</v>
      </c>
      <c r="E848" s="371" t="s">
        <v>707</v>
      </c>
      <c r="F848" s="132" t="s">
        <v>8638</v>
      </c>
      <c r="G848" s="377">
        <v>14950</v>
      </c>
      <c r="H848" s="213"/>
      <c r="I848" s="145"/>
    </row>
    <row r="849" spans="1:9" ht="30" customHeight="1" x14ac:dyDescent="0.25">
      <c r="A849" s="141">
        <v>43493</v>
      </c>
      <c r="B849" s="132" t="s">
        <v>856</v>
      </c>
      <c r="C849" s="132" t="s">
        <v>5973</v>
      </c>
      <c r="D849" s="132" t="s">
        <v>5974</v>
      </c>
      <c r="E849" s="371" t="s">
        <v>707</v>
      </c>
      <c r="F849" s="132" t="s">
        <v>8644</v>
      </c>
      <c r="G849" s="377">
        <v>14960</v>
      </c>
      <c r="H849" s="213"/>
      <c r="I849" s="145"/>
    </row>
    <row r="850" spans="1:9" ht="30" customHeight="1" x14ac:dyDescent="0.25">
      <c r="A850" s="141">
        <v>43493</v>
      </c>
      <c r="B850" s="132" t="s">
        <v>856</v>
      </c>
      <c r="C850" s="132" t="s">
        <v>5975</v>
      </c>
      <c r="D850" s="132" t="s">
        <v>2649</v>
      </c>
      <c r="E850" s="371" t="s">
        <v>707</v>
      </c>
      <c r="F850" s="132" t="s">
        <v>8645</v>
      </c>
      <c r="G850" s="377">
        <v>14975</v>
      </c>
      <c r="H850" s="213"/>
      <c r="I850" s="145"/>
    </row>
    <row r="851" spans="1:9" ht="30" customHeight="1" x14ac:dyDescent="0.25">
      <c r="A851" s="141">
        <v>43493</v>
      </c>
      <c r="B851" s="132" t="s">
        <v>856</v>
      </c>
      <c r="C851" s="132" t="s">
        <v>5976</v>
      </c>
      <c r="D851" s="132" t="s">
        <v>5940</v>
      </c>
      <c r="E851" s="371" t="s">
        <v>707</v>
      </c>
      <c r="F851" s="132" t="s">
        <v>8646</v>
      </c>
      <c r="G851" s="377">
        <v>14980</v>
      </c>
      <c r="H851" s="213"/>
      <c r="I851" s="145"/>
    </row>
    <row r="852" spans="1:9" ht="30" customHeight="1" x14ac:dyDescent="0.25">
      <c r="A852" s="141">
        <v>43493</v>
      </c>
      <c r="B852" s="132" t="s">
        <v>856</v>
      </c>
      <c r="C852" s="132" t="s">
        <v>5977</v>
      </c>
      <c r="D852" s="132" t="s">
        <v>5978</v>
      </c>
      <c r="E852" s="371" t="s">
        <v>707</v>
      </c>
      <c r="F852" s="132" t="s">
        <v>8647</v>
      </c>
      <c r="G852" s="377">
        <v>14985</v>
      </c>
      <c r="H852" s="213"/>
      <c r="I852" s="144"/>
    </row>
    <row r="853" spans="1:9" ht="30" customHeight="1" x14ac:dyDescent="0.25">
      <c r="A853" s="141">
        <v>43493</v>
      </c>
      <c r="B853" s="132" t="s">
        <v>856</v>
      </c>
      <c r="C853" s="132" t="s">
        <v>5979</v>
      </c>
      <c r="D853" s="132" t="s">
        <v>5980</v>
      </c>
      <c r="E853" s="371" t="s">
        <v>707</v>
      </c>
      <c r="F853" s="132" t="s">
        <v>8648</v>
      </c>
      <c r="G853" s="377">
        <v>15000</v>
      </c>
      <c r="H853" s="213"/>
      <c r="I853" s="144"/>
    </row>
    <row r="854" spans="1:9" ht="30" customHeight="1" x14ac:dyDescent="0.25">
      <c r="A854" s="141">
        <v>43493</v>
      </c>
      <c r="B854" s="132" t="s">
        <v>856</v>
      </c>
      <c r="C854" s="132" t="s">
        <v>5981</v>
      </c>
      <c r="D854" s="132" t="s">
        <v>5982</v>
      </c>
      <c r="E854" s="371" t="s">
        <v>707</v>
      </c>
      <c r="F854" s="132" t="s">
        <v>8649</v>
      </c>
      <c r="G854" s="377">
        <v>20000</v>
      </c>
      <c r="H854" s="213"/>
      <c r="I854" s="144"/>
    </row>
    <row r="855" spans="1:9" ht="30" customHeight="1" x14ac:dyDescent="0.25">
      <c r="A855" s="141">
        <v>43493</v>
      </c>
      <c r="B855" s="132" t="s">
        <v>856</v>
      </c>
      <c r="C855" s="132" t="s">
        <v>5983</v>
      </c>
      <c r="D855" s="132" t="s">
        <v>5984</v>
      </c>
      <c r="E855" s="371" t="s">
        <v>707</v>
      </c>
      <c r="F855" s="132" t="s">
        <v>8626</v>
      </c>
      <c r="G855" s="377">
        <v>35000</v>
      </c>
      <c r="H855" s="213"/>
      <c r="I855" s="144"/>
    </row>
    <row r="856" spans="1:9" ht="30" customHeight="1" x14ac:dyDescent="0.25">
      <c r="A856" s="141">
        <v>43493</v>
      </c>
      <c r="B856" s="132" t="s">
        <v>856</v>
      </c>
      <c r="C856" s="132" t="s">
        <v>5985</v>
      </c>
      <c r="D856" s="132" t="s">
        <v>5972</v>
      </c>
      <c r="E856" s="371" t="s">
        <v>707</v>
      </c>
      <c r="F856" s="132" t="s">
        <v>8650</v>
      </c>
      <c r="G856" s="377">
        <v>35050</v>
      </c>
      <c r="H856" s="213"/>
      <c r="I856" s="144"/>
    </row>
    <row r="857" spans="1:9" ht="30" customHeight="1" x14ac:dyDescent="0.25">
      <c r="A857" s="141">
        <v>43493</v>
      </c>
      <c r="B857" s="132" t="s">
        <v>856</v>
      </c>
      <c r="C857" s="132" t="s">
        <v>5986</v>
      </c>
      <c r="D857" s="132" t="s">
        <v>5987</v>
      </c>
      <c r="E857" s="371" t="s">
        <v>707</v>
      </c>
      <c r="F857" s="132" t="s">
        <v>8650</v>
      </c>
      <c r="G857" s="377">
        <v>35100</v>
      </c>
      <c r="H857" s="213"/>
      <c r="I857" s="144"/>
    </row>
    <row r="858" spans="1:9" ht="30" customHeight="1" x14ac:dyDescent="0.25">
      <c r="A858" s="141">
        <v>43493</v>
      </c>
      <c r="B858" s="132" t="s">
        <v>856</v>
      </c>
      <c r="C858" s="132" t="s">
        <v>5988</v>
      </c>
      <c r="D858" s="132" t="s">
        <v>5956</v>
      </c>
      <c r="E858" s="371" t="s">
        <v>707</v>
      </c>
      <c r="F858" s="132" t="s">
        <v>8651</v>
      </c>
      <c r="G858" s="377">
        <v>35500</v>
      </c>
      <c r="H858" s="213"/>
      <c r="I858" s="144"/>
    </row>
    <row r="859" spans="1:9" ht="30" customHeight="1" x14ac:dyDescent="0.25">
      <c r="A859" s="141">
        <v>43493</v>
      </c>
      <c r="B859" s="132" t="s">
        <v>856</v>
      </c>
      <c r="C859" s="132" t="s">
        <v>5989</v>
      </c>
      <c r="D859" s="132" t="s">
        <v>5954</v>
      </c>
      <c r="E859" s="371" t="s">
        <v>707</v>
      </c>
      <c r="F859" s="132" t="s">
        <v>8652</v>
      </c>
      <c r="G859" s="377">
        <v>35600</v>
      </c>
      <c r="H859" s="213"/>
      <c r="I859" s="144"/>
    </row>
    <row r="860" spans="1:9" ht="30" customHeight="1" x14ac:dyDescent="0.25">
      <c r="A860" s="141">
        <v>43493</v>
      </c>
      <c r="B860" s="132" t="s">
        <v>856</v>
      </c>
      <c r="C860" s="132" t="s">
        <v>5990</v>
      </c>
      <c r="D860" s="132" t="s">
        <v>5991</v>
      </c>
      <c r="E860" s="371" t="s">
        <v>707</v>
      </c>
      <c r="F860" s="132" t="s">
        <v>8626</v>
      </c>
      <c r="G860" s="377">
        <v>36000</v>
      </c>
      <c r="H860" s="213"/>
      <c r="I860" s="144"/>
    </row>
    <row r="861" spans="1:9" ht="30" customHeight="1" x14ac:dyDescent="0.25">
      <c r="A861" s="141">
        <v>43493</v>
      </c>
      <c r="B861" s="132" t="s">
        <v>856</v>
      </c>
      <c r="C861" s="132" t="s">
        <v>5992</v>
      </c>
      <c r="D861" s="132" t="s">
        <v>5952</v>
      </c>
      <c r="E861" s="371" t="s">
        <v>707</v>
      </c>
      <c r="F861" s="132" t="s">
        <v>8653</v>
      </c>
      <c r="G861" s="377">
        <v>36100</v>
      </c>
      <c r="H861" s="213"/>
      <c r="I861" s="144"/>
    </row>
    <row r="862" spans="1:9" ht="30" customHeight="1" x14ac:dyDescent="0.25">
      <c r="A862" s="141">
        <v>43493</v>
      </c>
      <c r="B862" s="132" t="s">
        <v>856</v>
      </c>
      <c r="C862" s="132" t="s">
        <v>5993</v>
      </c>
      <c r="D862" s="132" t="s">
        <v>5994</v>
      </c>
      <c r="E862" s="371" t="s">
        <v>707</v>
      </c>
      <c r="F862" s="132" t="s">
        <v>8638</v>
      </c>
      <c r="G862" s="377">
        <v>39970</v>
      </c>
      <c r="H862" s="213"/>
      <c r="I862" s="144"/>
    </row>
    <row r="863" spans="1:9" ht="30" customHeight="1" x14ac:dyDescent="0.25">
      <c r="A863" s="141">
        <v>43493</v>
      </c>
      <c r="B863" s="132" t="s">
        <v>856</v>
      </c>
      <c r="C863" s="132" t="s">
        <v>5995</v>
      </c>
      <c r="D863" s="132" t="s">
        <v>5996</v>
      </c>
      <c r="E863" s="371" t="s">
        <v>707</v>
      </c>
      <c r="F863" s="132" t="s">
        <v>8626</v>
      </c>
      <c r="G863" s="377">
        <v>40000</v>
      </c>
      <c r="H863" s="213"/>
      <c r="I863" s="144"/>
    </row>
    <row r="864" spans="1:9" ht="30" customHeight="1" x14ac:dyDescent="0.25">
      <c r="A864" s="141">
        <v>43493</v>
      </c>
      <c r="B864" s="132" t="s">
        <v>856</v>
      </c>
      <c r="C864" s="132">
        <v>38543530</v>
      </c>
      <c r="D864" s="132" t="s">
        <v>4511</v>
      </c>
      <c r="E864" s="371" t="s">
        <v>707</v>
      </c>
      <c r="F864" s="132" t="s">
        <v>8365</v>
      </c>
      <c r="G864" s="375">
        <v>45000</v>
      </c>
      <c r="H864" s="213"/>
      <c r="I864" s="144"/>
    </row>
    <row r="865" spans="1:9" ht="30" customHeight="1" x14ac:dyDescent="0.25">
      <c r="A865" s="141">
        <v>43493</v>
      </c>
      <c r="B865" s="132" t="s">
        <v>856</v>
      </c>
      <c r="C865" s="132">
        <v>38543734</v>
      </c>
      <c r="D865" s="132" t="s">
        <v>5997</v>
      </c>
      <c r="E865" s="371" t="s">
        <v>707</v>
      </c>
      <c r="F865" s="132" t="s">
        <v>8365</v>
      </c>
      <c r="G865" s="375">
        <v>47000</v>
      </c>
      <c r="H865" s="213"/>
      <c r="I865" s="144"/>
    </row>
    <row r="866" spans="1:9" ht="30" customHeight="1" x14ac:dyDescent="0.25">
      <c r="A866" s="141">
        <v>43493</v>
      </c>
      <c r="B866" s="132" t="s">
        <v>856</v>
      </c>
      <c r="C866" s="132" t="s">
        <v>5998</v>
      </c>
      <c r="D866" s="132" t="s">
        <v>5999</v>
      </c>
      <c r="E866" s="371" t="s">
        <v>707</v>
      </c>
      <c r="F866" s="132" t="s">
        <v>8654</v>
      </c>
      <c r="G866" s="375">
        <v>47800</v>
      </c>
      <c r="H866" s="213"/>
      <c r="I866" s="144"/>
    </row>
    <row r="867" spans="1:9" ht="30" customHeight="1" x14ac:dyDescent="0.25">
      <c r="A867" s="141">
        <v>43493</v>
      </c>
      <c r="B867" s="132" t="s">
        <v>856</v>
      </c>
      <c r="C867" s="132" t="s">
        <v>6000</v>
      </c>
      <c r="D867" s="132" t="s">
        <v>6001</v>
      </c>
      <c r="E867" s="371" t="s">
        <v>707</v>
      </c>
      <c r="F867" s="132" t="s">
        <v>8655</v>
      </c>
      <c r="G867" s="375">
        <v>47900</v>
      </c>
      <c r="H867" s="213"/>
      <c r="I867" s="144"/>
    </row>
    <row r="868" spans="1:9" ht="30" customHeight="1" x14ac:dyDescent="0.25">
      <c r="A868" s="141">
        <v>43493</v>
      </c>
      <c r="B868" s="132" t="s">
        <v>856</v>
      </c>
      <c r="C868" s="132" t="s">
        <v>6002</v>
      </c>
      <c r="D868" s="132" t="s">
        <v>6003</v>
      </c>
      <c r="E868" s="371" t="s">
        <v>707</v>
      </c>
      <c r="F868" s="132" t="s">
        <v>8656</v>
      </c>
      <c r="G868" s="375">
        <v>48000</v>
      </c>
      <c r="H868" s="213"/>
      <c r="I868" s="144"/>
    </row>
    <row r="869" spans="1:9" ht="30" customHeight="1" x14ac:dyDescent="0.25">
      <c r="A869" s="141">
        <v>43493</v>
      </c>
      <c r="B869" s="132" t="s">
        <v>856</v>
      </c>
      <c r="C869" s="132">
        <v>38543611</v>
      </c>
      <c r="D869" s="132" t="s">
        <v>6004</v>
      </c>
      <c r="E869" s="371" t="s">
        <v>707</v>
      </c>
      <c r="F869" s="132" t="s">
        <v>8657</v>
      </c>
      <c r="G869" s="375">
        <v>48000</v>
      </c>
      <c r="H869" s="213"/>
      <c r="I869" s="144"/>
    </row>
    <row r="870" spans="1:9" ht="30" customHeight="1" x14ac:dyDescent="0.25">
      <c r="A870" s="141">
        <v>43493</v>
      </c>
      <c r="B870" s="132" t="s">
        <v>856</v>
      </c>
      <c r="C870" s="132" t="s">
        <v>6005</v>
      </c>
      <c r="D870" s="132" t="s">
        <v>6006</v>
      </c>
      <c r="E870" s="371" t="s">
        <v>707</v>
      </c>
      <c r="F870" s="132" t="s">
        <v>8657</v>
      </c>
      <c r="G870" s="375">
        <v>48000</v>
      </c>
      <c r="H870" s="213"/>
      <c r="I870" s="144"/>
    </row>
    <row r="871" spans="1:9" ht="30" customHeight="1" x14ac:dyDescent="0.25">
      <c r="A871" s="141">
        <v>43493</v>
      </c>
      <c r="B871" s="132" t="s">
        <v>856</v>
      </c>
      <c r="C871" s="132" t="s">
        <v>6007</v>
      </c>
      <c r="D871" s="132" t="s">
        <v>6008</v>
      </c>
      <c r="E871" s="371" t="s">
        <v>707</v>
      </c>
      <c r="F871" s="132" t="s">
        <v>8658</v>
      </c>
      <c r="G871" s="375">
        <v>48100</v>
      </c>
      <c r="H871" s="213"/>
      <c r="I871" s="144"/>
    </row>
    <row r="872" spans="1:9" ht="30" customHeight="1" x14ac:dyDescent="0.25">
      <c r="A872" s="141">
        <v>43493</v>
      </c>
      <c r="B872" s="132" t="s">
        <v>856</v>
      </c>
      <c r="C872" s="132" t="s">
        <v>6009</v>
      </c>
      <c r="D872" s="132" t="s">
        <v>6010</v>
      </c>
      <c r="E872" s="371" t="s">
        <v>707</v>
      </c>
      <c r="F872" s="132" t="s">
        <v>8659</v>
      </c>
      <c r="G872" s="375">
        <v>48200</v>
      </c>
      <c r="H872" s="213"/>
      <c r="I872" s="144"/>
    </row>
    <row r="873" spans="1:9" ht="30" customHeight="1" x14ac:dyDescent="0.25">
      <c r="A873" s="141">
        <v>43493</v>
      </c>
      <c r="B873" s="132" t="s">
        <v>856</v>
      </c>
      <c r="C873" s="132" t="s">
        <v>6011</v>
      </c>
      <c r="D873" s="132" t="s">
        <v>6012</v>
      </c>
      <c r="E873" s="371" t="s">
        <v>707</v>
      </c>
      <c r="F873" s="132" t="s">
        <v>8660</v>
      </c>
      <c r="G873" s="375">
        <v>48300</v>
      </c>
      <c r="H873" s="213"/>
      <c r="I873" s="144"/>
    </row>
    <row r="874" spans="1:9" ht="30" customHeight="1" x14ac:dyDescent="0.25">
      <c r="A874" s="141">
        <v>43493</v>
      </c>
      <c r="B874" s="132" t="s">
        <v>856</v>
      </c>
      <c r="C874" s="132" t="s">
        <v>6013</v>
      </c>
      <c r="D874" s="132" t="s">
        <v>6014</v>
      </c>
      <c r="E874" s="371" t="s">
        <v>707</v>
      </c>
      <c r="F874" s="132" t="s">
        <v>8660</v>
      </c>
      <c r="G874" s="375">
        <v>48400</v>
      </c>
      <c r="H874" s="213"/>
      <c r="I874" s="144"/>
    </row>
    <row r="875" spans="1:9" ht="30" customHeight="1" x14ac:dyDescent="0.25">
      <c r="A875" s="141">
        <v>43493</v>
      </c>
      <c r="B875" s="132" t="s">
        <v>856</v>
      </c>
      <c r="C875" s="132" t="s">
        <v>6015</v>
      </c>
      <c r="D875" s="132" t="s">
        <v>6016</v>
      </c>
      <c r="E875" s="371" t="s">
        <v>707</v>
      </c>
      <c r="F875" s="132" t="s">
        <v>8661</v>
      </c>
      <c r="G875" s="375">
        <v>48500</v>
      </c>
      <c r="H875" s="213"/>
      <c r="I875" s="144"/>
    </row>
    <row r="876" spans="1:9" ht="30" customHeight="1" x14ac:dyDescent="0.25">
      <c r="A876" s="141">
        <v>43493</v>
      </c>
      <c r="B876" s="132" t="s">
        <v>856</v>
      </c>
      <c r="C876" s="132" t="s">
        <v>6017</v>
      </c>
      <c r="D876" s="132" t="s">
        <v>6018</v>
      </c>
      <c r="E876" s="371" t="s">
        <v>707</v>
      </c>
      <c r="F876" s="132" t="s">
        <v>8662</v>
      </c>
      <c r="G876" s="375">
        <v>48600</v>
      </c>
      <c r="H876" s="213"/>
      <c r="I876" s="144"/>
    </row>
    <row r="877" spans="1:9" ht="30" customHeight="1" x14ac:dyDescent="0.25">
      <c r="A877" s="141">
        <v>43493</v>
      </c>
      <c r="B877" s="132" t="s">
        <v>856</v>
      </c>
      <c r="C877" s="132" t="s">
        <v>6019</v>
      </c>
      <c r="D877" s="132" t="s">
        <v>6020</v>
      </c>
      <c r="E877" s="371" t="s">
        <v>707</v>
      </c>
      <c r="F877" s="132" t="s">
        <v>8662</v>
      </c>
      <c r="G877" s="375">
        <v>48700</v>
      </c>
      <c r="H877" s="213"/>
      <c r="I877" s="144"/>
    </row>
    <row r="878" spans="1:9" ht="30" customHeight="1" x14ac:dyDescent="0.25">
      <c r="A878" s="141">
        <v>43493</v>
      </c>
      <c r="B878" s="132" t="s">
        <v>856</v>
      </c>
      <c r="C878" s="132" t="s">
        <v>6021</v>
      </c>
      <c r="D878" s="132" t="s">
        <v>6022</v>
      </c>
      <c r="E878" s="371" t="s">
        <v>707</v>
      </c>
      <c r="F878" s="132" t="s">
        <v>8663</v>
      </c>
      <c r="G878" s="375">
        <v>48725</v>
      </c>
      <c r="H878" s="213"/>
      <c r="I878" s="144"/>
    </row>
    <row r="879" spans="1:9" ht="30" customHeight="1" x14ac:dyDescent="0.25">
      <c r="A879" s="141">
        <v>43493</v>
      </c>
      <c r="B879" s="132" t="s">
        <v>856</v>
      </c>
      <c r="C879" s="132" t="s">
        <v>6023</v>
      </c>
      <c r="D879" s="132" t="s">
        <v>6024</v>
      </c>
      <c r="E879" s="371" t="s">
        <v>707</v>
      </c>
      <c r="F879" s="132" t="s">
        <v>8664</v>
      </c>
      <c r="G879" s="375">
        <v>48800</v>
      </c>
      <c r="H879" s="213"/>
      <c r="I879" s="144"/>
    </row>
    <row r="880" spans="1:9" ht="30" customHeight="1" x14ac:dyDescent="0.25">
      <c r="A880" s="141">
        <v>43493</v>
      </c>
      <c r="B880" s="132" t="s">
        <v>856</v>
      </c>
      <c r="C880" s="132" t="s">
        <v>6025</v>
      </c>
      <c r="D880" s="132" t="s">
        <v>6026</v>
      </c>
      <c r="E880" s="371" t="s">
        <v>707</v>
      </c>
      <c r="F880" s="132" t="s">
        <v>8665</v>
      </c>
      <c r="G880" s="375">
        <v>48900</v>
      </c>
      <c r="H880" s="213"/>
      <c r="I880" s="144"/>
    </row>
    <row r="881" spans="1:9" ht="30" customHeight="1" x14ac:dyDescent="0.25">
      <c r="A881" s="141">
        <v>43493</v>
      </c>
      <c r="B881" s="132" t="s">
        <v>856</v>
      </c>
      <c r="C881" s="132" t="s">
        <v>6027</v>
      </c>
      <c r="D881" s="132" t="s">
        <v>6028</v>
      </c>
      <c r="E881" s="371" t="s">
        <v>707</v>
      </c>
      <c r="F881" s="132" t="s">
        <v>8666</v>
      </c>
      <c r="G881" s="375">
        <v>49000</v>
      </c>
      <c r="H881" s="213"/>
      <c r="I881" s="144"/>
    </row>
    <row r="882" spans="1:9" ht="30" customHeight="1" x14ac:dyDescent="0.25">
      <c r="A882" s="141">
        <v>43493</v>
      </c>
      <c r="B882" s="132" t="s">
        <v>856</v>
      </c>
      <c r="C882" s="132">
        <v>38543391</v>
      </c>
      <c r="D882" s="132" t="s">
        <v>6029</v>
      </c>
      <c r="E882" s="371" t="s">
        <v>707</v>
      </c>
      <c r="F882" s="132" t="s">
        <v>8365</v>
      </c>
      <c r="G882" s="375">
        <v>49000</v>
      </c>
      <c r="H882" s="213"/>
      <c r="I882" s="144"/>
    </row>
    <row r="883" spans="1:9" ht="30" customHeight="1" x14ac:dyDescent="0.25">
      <c r="A883" s="141">
        <v>43493</v>
      </c>
      <c r="B883" s="132" t="s">
        <v>856</v>
      </c>
      <c r="C883" s="132" t="s">
        <v>6030</v>
      </c>
      <c r="D883" s="132" t="s">
        <v>6031</v>
      </c>
      <c r="E883" s="371" t="s">
        <v>707</v>
      </c>
      <c r="F883" s="132" t="s">
        <v>8638</v>
      </c>
      <c r="G883" s="375">
        <v>49200</v>
      </c>
      <c r="H883" s="213"/>
      <c r="I883" s="144"/>
    </row>
    <row r="884" spans="1:9" ht="30" customHeight="1" x14ac:dyDescent="0.25">
      <c r="A884" s="141">
        <v>43493</v>
      </c>
      <c r="B884" s="132" t="s">
        <v>856</v>
      </c>
      <c r="C884" s="132" t="s">
        <v>6032</v>
      </c>
      <c r="D884" s="132" t="s">
        <v>6033</v>
      </c>
      <c r="E884" s="371" t="s">
        <v>707</v>
      </c>
      <c r="F884" s="132" t="s">
        <v>8663</v>
      </c>
      <c r="G884" s="375">
        <v>49275</v>
      </c>
      <c r="H884" s="213"/>
      <c r="I884" s="144"/>
    </row>
    <row r="885" spans="1:9" ht="30" customHeight="1" x14ac:dyDescent="0.25">
      <c r="A885" s="141">
        <v>43493</v>
      </c>
      <c r="B885" s="132" t="s">
        <v>856</v>
      </c>
      <c r="C885" s="132" t="s">
        <v>6034</v>
      </c>
      <c r="D885" s="132" t="s">
        <v>6035</v>
      </c>
      <c r="E885" s="371" t="s">
        <v>707</v>
      </c>
      <c r="F885" s="132" t="s">
        <v>8667</v>
      </c>
      <c r="G885" s="375">
        <v>49500</v>
      </c>
      <c r="H885" s="213"/>
      <c r="I885" s="144"/>
    </row>
    <row r="886" spans="1:9" ht="30" customHeight="1" x14ac:dyDescent="0.25">
      <c r="A886" s="141">
        <v>43493</v>
      </c>
      <c r="B886" s="132" t="s">
        <v>856</v>
      </c>
      <c r="C886" s="132" t="s">
        <v>6036</v>
      </c>
      <c r="D886" s="132" t="s">
        <v>6037</v>
      </c>
      <c r="E886" s="371" t="s">
        <v>707</v>
      </c>
      <c r="F886" s="132" t="s">
        <v>8638</v>
      </c>
      <c r="G886" s="375">
        <v>49800</v>
      </c>
      <c r="H886" s="213"/>
      <c r="I886" s="144"/>
    </row>
    <row r="887" spans="1:9" ht="30" customHeight="1" x14ac:dyDescent="0.25">
      <c r="A887" s="141">
        <v>43493</v>
      </c>
      <c r="B887" s="132" t="s">
        <v>856</v>
      </c>
      <c r="C887" s="132" t="s">
        <v>6038</v>
      </c>
      <c r="D887" s="132" t="s">
        <v>6039</v>
      </c>
      <c r="E887" s="371" t="s">
        <v>707</v>
      </c>
      <c r="F887" s="132" t="s">
        <v>8668</v>
      </c>
      <c r="G887" s="375">
        <v>49800</v>
      </c>
      <c r="H887" s="213"/>
      <c r="I887" s="145"/>
    </row>
    <row r="888" spans="1:9" ht="30" customHeight="1" x14ac:dyDescent="0.25">
      <c r="A888" s="141">
        <v>43493</v>
      </c>
      <c r="B888" s="132" t="s">
        <v>856</v>
      </c>
      <c r="C888" s="132" t="s">
        <v>6040</v>
      </c>
      <c r="D888" s="132" t="s">
        <v>6041</v>
      </c>
      <c r="E888" s="371" t="s">
        <v>707</v>
      </c>
      <c r="F888" s="132" t="s">
        <v>8669</v>
      </c>
      <c r="G888" s="375">
        <v>49900</v>
      </c>
      <c r="H888" s="213"/>
      <c r="I888" s="145"/>
    </row>
    <row r="889" spans="1:9" ht="30" customHeight="1" x14ac:dyDescent="0.25">
      <c r="A889" s="141">
        <v>43493</v>
      </c>
      <c r="B889" s="132" t="s">
        <v>856</v>
      </c>
      <c r="C889" s="132" t="s">
        <v>6042</v>
      </c>
      <c r="D889" s="132" t="s">
        <v>6043</v>
      </c>
      <c r="E889" s="371" t="s">
        <v>707</v>
      </c>
      <c r="F889" s="132" t="s">
        <v>8670</v>
      </c>
      <c r="G889" s="375">
        <v>50000</v>
      </c>
      <c r="H889" s="213"/>
      <c r="I889" s="145"/>
    </row>
    <row r="890" spans="1:9" ht="30" customHeight="1" x14ac:dyDescent="0.25">
      <c r="A890" s="141">
        <v>43493</v>
      </c>
      <c r="B890" s="132" t="s">
        <v>856</v>
      </c>
      <c r="C890" s="132" t="s">
        <v>6044</v>
      </c>
      <c r="D890" s="132" t="s">
        <v>6045</v>
      </c>
      <c r="E890" s="371" t="s">
        <v>707</v>
      </c>
      <c r="F890" s="132" t="s">
        <v>8626</v>
      </c>
      <c r="G890" s="375">
        <v>50000</v>
      </c>
      <c r="H890" s="213"/>
      <c r="I890" s="145"/>
    </row>
    <row r="891" spans="1:9" ht="30" customHeight="1" x14ac:dyDescent="0.25">
      <c r="A891" s="141">
        <v>43493</v>
      </c>
      <c r="B891" s="132" t="s">
        <v>856</v>
      </c>
      <c r="C891" s="132" t="s">
        <v>6046</v>
      </c>
      <c r="D891" s="132" t="s">
        <v>6047</v>
      </c>
      <c r="E891" s="371" t="s">
        <v>707</v>
      </c>
      <c r="F891" s="132" t="s">
        <v>8671</v>
      </c>
      <c r="G891" s="375">
        <v>50000</v>
      </c>
      <c r="H891" s="213"/>
      <c r="I891" s="145"/>
    </row>
    <row r="892" spans="1:9" ht="30" customHeight="1" x14ac:dyDescent="0.25">
      <c r="A892" s="141">
        <v>43493</v>
      </c>
      <c r="B892" s="132" t="s">
        <v>856</v>
      </c>
      <c r="C892" s="132" t="s">
        <v>6048</v>
      </c>
      <c r="D892" s="132" t="s">
        <v>6049</v>
      </c>
      <c r="E892" s="371" t="s">
        <v>707</v>
      </c>
      <c r="F892" s="132" t="s">
        <v>8672</v>
      </c>
      <c r="G892" s="375">
        <v>69300</v>
      </c>
      <c r="H892" s="213"/>
      <c r="I892" s="145"/>
    </row>
    <row r="893" spans="1:9" ht="30" customHeight="1" x14ac:dyDescent="0.25">
      <c r="A893" s="141">
        <v>43493</v>
      </c>
      <c r="B893" s="132" t="s">
        <v>856</v>
      </c>
      <c r="C893" s="132" t="s">
        <v>6050</v>
      </c>
      <c r="D893" s="132" t="s">
        <v>6051</v>
      </c>
      <c r="E893" s="371" t="s">
        <v>707</v>
      </c>
      <c r="F893" s="132" t="s">
        <v>8673</v>
      </c>
      <c r="G893" s="375">
        <v>99500</v>
      </c>
      <c r="H893" s="213"/>
      <c r="I893" s="145"/>
    </row>
    <row r="894" spans="1:9" ht="30" customHeight="1" x14ac:dyDescent="0.25">
      <c r="A894" s="141">
        <v>43493</v>
      </c>
      <c r="B894" s="132" t="s">
        <v>856</v>
      </c>
      <c r="C894" s="132" t="s">
        <v>6052</v>
      </c>
      <c r="D894" s="132" t="s">
        <v>6053</v>
      </c>
      <c r="E894" s="371" t="s">
        <v>707</v>
      </c>
      <c r="F894" s="132" t="s">
        <v>8674</v>
      </c>
      <c r="G894" s="375">
        <v>99900</v>
      </c>
      <c r="H894" s="213"/>
      <c r="I894" s="145"/>
    </row>
    <row r="895" spans="1:9" ht="30" customHeight="1" x14ac:dyDescent="0.25">
      <c r="A895" s="141">
        <v>43493</v>
      </c>
      <c r="B895" s="132" t="s">
        <v>856</v>
      </c>
      <c r="C895" s="132" t="s">
        <v>6054</v>
      </c>
      <c r="D895" s="132" t="s">
        <v>6055</v>
      </c>
      <c r="E895" s="371" t="s">
        <v>707</v>
      </c>
      <c r="F895" s="132" t="s">
        <v>8675</v>
      </c>
      <c r="G895" s="375">
        <v>100000</v>
      </c>
      <c r="H895" s="213"/>
      <c r="I895" s="145"/>
    </row>
    <row r="896" spans="1:9" ht="30" customHeight="1" x14ac:dyDescent="0.25">
      <c r="A896" s="141">
        <v>43493</v>
      </c>
      <c r="B896" s="132" t="s">
        <v>856</v>
      </c>
      <c r="C896" s="132" t="s">
        <v>6056</v>
      </c>
      <c r="D896" s="132" t="s">
        <v>6057</v>
      </c>
      <c r="E896" s="371" t="s">
        <v>707</v>
      </c>
      <c r="F896" s="132" t="s">
        <v>8676</v>
      </c>
      <c r="G896" s="375">
        <v>100000</v>
      </c>
      <c r="H896" s="213"/>
      <c r="I896" s="144"/>
    </row>
    <row r="897" spans="1:9" ht="30" customHeight="1" x14ac:dyDescent="0.25">
      <c r="A897" s="141">
        <v>43493</v>
      </c>
      <c r="B897" s="132" t="s">
        <v>856</v>
      </c>
      <c r="C897" s="132" t="s">
        <v>6058</v>
      </c>
      <c r="D897" s="132" t="s">
        <v>6059</v>
      </c>
      <c r="E897" s="371" t="s">
        <v>707</v>
      </c>
      <c r="F897" s="132" t="s">
        <v>8677</v>
      </c>
      <c r="G897" s="375">
        <v>100000</v>
      </c>
      <c r="H897" s="213"/>
      <c r="I897" s="144"/>
    </row>
    <row r="898" spans="1:9" ht="30" customHeight="1" x14ac:dyDescent="0.25">
      <c r="A898" s="141">
        <v>43493</v>
      </c>
      <c r="B898" s="132" t="s">
        <v>856</v>
      </c>
      <c r="C898" s="132" t="s">
        <v>6060</v>
      </c>
      <c r="D898" s="132" t="s">
        <v>6061</v>
      </c>
      <c r="E898" s="371" t="s">
        <v>707</v>
      </c>
      <c r="F898" s="132" t="s">
        <v>8678</v>
      </c>
      <c r="G898" s="375">
        <v>100000</v>
      </c>
      <c r="H898" s="213"/>
      <c r="I898" s="144"/>
    </row>
    <row r="899" spans="1:9" ht="30" customHeight="1" x14ac:dyDescent="0.25">
      <c r="A899" s="141">
        <v>43493</v>
      </c>
      <c r="B899" s="132" t="s">
        <v>856</v>
      </c>
      <c r="C899" s="132" t="s">
        <v>6062</v>
      </c>
      <c r="D899" s="132" t="s">
        <v>6063</v>
      </c>
      <c r="E899" s="371" t="s">
        <v>707</v>
      </c>
      <c r="F899" s="132" t="s">
        <v>8679</v>
      </c>
      <c r="G899" s="375">
        <v>100000</v>
      </c>
      <c r="H899" s="213"/>
      <c r="I899" s="144"/>
    </row>
    <row r="900" spans="1:9" ht="30" customHeight="1" x14ac:dyDescent="0.25">
      <c r="A900" s="141">
        <v>43493</v>
      </c>
      <c r="B900" s="132" t="s">
        <v>856</v>
      </c>
      <c r="C900" s="132" t="s">
        <v>6064</v>
      </c>
      <c r="D900" s="132" t="s">
        <v>6065</v>
      </c>
      <c r="E900" s="371" t="s">
        <v>707</v>
      </c>
      <c r="F900" s="132" t="s">
        <v>8680</v>
      </c>
      <c r="G900" s="375">
        <v>100000</v>
      </c>
      <c r="H900" s="213"/>
      <c r="I900" s="144"/>
    </row>
    <row r="901" spans="1:9" ht="30" customHeight="1" x14ac:dyDescent="0.25">
      <c r="A901" s="141">
        <v>43493</v>
      </c>
      <c r="B901" s="132" t="s">
        <v>856</v>
      </c>
      <c r="C901" s="132" t="s">
        <v>6066</v>
      </c>
      <c r="D901" s="132" t="s">
        <v>6067</v>
      </c>
      <c r="E901" s="371" t="s">
        <v>707</v>
      </c>
      <c r="F901" s="132" t="s">
        <v>8626</v>
      </c>
      <c r="G901" s="375">
        <v>120000</v>
      </c>
      <c r="H901" s="213"/>
      <c r="I901" s="144"/>
    </row>
    <row r="902" spans="1:9" ht="30" customHeight="1" x14ac:dyDescent="0.25">
      <c r="A902" s="141">
        <v>43493</v>
      </c>
      <c r="B902" s="132" t="s">
        <v>856</v>
      </c>
      <c r="C902" s="132" t="s">
        <v>6068</v>
      </c>
      <c r="D902" s="132" t="s">
        <v>6069</v>
      </c>
      <c r="E902" s="371" t="s">
        <v>707</v>
      </c>
      <c r="F902" s="132" t="s">
        <v>8681</v>
      </c>
      <c r="G902" s="375">
        <v>139000</v>
      </c>
      <c r="H902" s="213"/>
      <c r="I902" s="144"/>
    </row>
    <row r="903" spans="1:9" ht="30" customHeight="1" x14ac:dyDescent="0.25">
      <c r="A903" s="141">
        <v>43493</v>
      </c>
      <c r="B903" s="132" t="s">
        <v>856</v>
      </c>
      <c r="C903" s="132" t="s">
        <v>6070</v>
      </c>
      <c r="D903" s="132" t="s">
        <v>6071</v>
      </c>
      <c r="E903" s="371" t="s">
        <v>707</v>
      </c>
      <c r="F903" s="132" t="s">
        <v>8270</v>
      </c>
      <c r="G903" s="375">
        <v>139500</v>
      </c>
      <c r="H903" s="213"/>
      <c r="I903" s="144"/>
    </row>
    <row r="904" spans="1:9" ht="30" customHeight="1" x14ac:dyDescent="0.25">
      <c r="A904" s="141">
        <v>43493</v>
      </c>
      <c r="B904" s="132" t="s">
        <v>856</v>
      </c>
      <c r="C904" s="132" t="s">
        <v>6072</v>
      </c>
      <c r="D904" s="132" t="s">
        <v>6073</v>
      </c>
      <c r="E904" s="371" t="s">
        <v>707</v>
      </c>
      <c r="F904" s="132" t="s">
        <v>8682</v>
      </c>
      <c r="G904" s="375">
        <v>146928</v>
      </c>
      <c r="H904" s="213"/>
      <c r="I904" s="144"/>
    </row>
    <row r="905" spans="1:9" ht="30" customHeight="1" x14ac:dyDescent="0.25">
      <c r="A905" s="141">
        <v>43493</v>
      </c>
      <c r="B905" s="132" t="s">
        <v>856</v>
      </c>
      <c r="C905" s="132" t="s">
        <v>6074</v>
      </c>
      <c r="D905" s="132" t="s">
        <v>6075</v>
      </c>
      <c r="E905" s="371" t="s">
        <v>707</v>
      </c>
      <c r="F905" s="132" t="s">
        <v>8683</v>
      </c>
      <c r="G905" s="375">
        <v>148111</v>
      </c>
      <c r="H905" s="213"/>
      <c r="I905" s="144"/>
    </row>
    <row r="906" spans="1:9" ht="30" customHeight="1" x14ac:dyDescent="0.25">
      <c r="A906" s="141">
        <v>43493</v>
      </c>
      <c r="B906" s="132" t="s">
        <v>856</v>
      </c>
      <c r="C906" s="132" t="s">
        <v>6076</v>
      </c>
      <c r="D906" s="132" t="s">
        <v>4681</v>
      </c>
      <c r="E906" s="371" t="s">
        <v>707</v>
      </c>
      <c r="F906" s="132" t="s">
        <v>8564</v>
      </c>
      <c r="G906" s="375">
        <v>148950</v>
      </c>
      <c r="H906" s="213"/>
      <c r="I906" s="144"/>
    </row>
    <row r="907" spans="1:9" ht="30" customHeight="1" x14ac:dyDescent="0.25">
      <c r="A907" s="141">
        <v>43493</v>
      </c>
      <c r="B907" s="132" t="s">
        <v>856</v>
      </c>
      <c r="C907" s="132" t="s">
        <v>6077</v>
      </c>
      <c r="D907" s="132" t="s">
        <v>6078</v>
      </c>
      <c r="E907" s="371" t="s">
        <v>707</v>
      </c>
      <c r="F907" s="132" t="s">
        <v>8365</v>
      </c>
      <c r="G907" s="375">
        <v>149000</v>
      </c>
      <c r="H907" s="213"/>
      <c r="I907" s="144"/>
    </row>
    <row r="908" spans="1:9" ht="30" customHeight="1" x14ac:dyDescent="0.25">
      <c r="A908" s="141">
        <v>43493</v>
      </c>
      <c r="B908" s="132" t="s">
        <v>856</v>
      </c>
      <c r="C908" s="132" t="s">
        <v>6079</v>
      </c>
      <c r="D908" s="132" t="s">
        <v>6080</v>
      </c>
      <c r="E908" s="371" t="s">
        <v>707</v>
      </c>
      <c r="F908" s="132" t="s">
        <v>8684</v>
      </c>
      <c r="G908" s="375">
        <v>249000</v>
      </c>
      <c r="H908" s="213"/>
      <c r="I908" s="144"/>
    </row>
    <row r="909" spans="1:9" ht="30" customHeight="1" x14ac:dyDescent="0.25">
      <c r="A909" s="141">
        <v>43493</v>
      </c>
      <c r="B909" s="132" t="s">
        <v>856</v>
      </c>
      <c r="C909" s="132" t="s">
        <v>6081</v>
      </c>
      <c r="D909" s="132" t="s">
        <v>6082</v>
      </c>
      <c r="E909" s="371" t="s">
        <v>707</v>
      </c>
      <c r="F909" s="132" t="s">
        <v>8684</v>
      </c>
      <c r="G909" s="375">
        <v>259000</v>
      </c>
      <c r="H909" s="213"/>
      <c r="I909" s="144"/>
    </row>
    <row r="910" spans="1:9" ht="30" customHeight="1" x14ac:dyDescent="0.25">
      <c r="A910" s="141">
        <v>43493</v>
      </c>
      <c r="B910" s="132" t="s">
        <v>856</v>
      </c>
      <c r="C910" s="132" t="s">
        <v>6083</v>
      </c>
      <c r="D910" s="132" t="s">
        <v>6084</v>
      </c>
      <c r="E910" s="371" t="s">
        <v>707</v>
      </c>
      <c r="F910" s="132" t="s">
        <v>8385</v>
      </c>
      <c r="G910" s="375">
        <v>279000</v>
      </c>
      <c r="H910" s="213"/>
      <c r="I910" s="144"/>
    </row>
    <row r="911" spans="1:9" ht="30" customHeight="1" x14ac:dyDescent="0.25">
      <c r="A911" s="141">
        <v>43493</v>
      </c>
      <c r="B911" s="132" t="s">
        <v>856</v>
      </c>
      <c r="C911" s="132" t="s">
        <v>6085</v>
      </c>
      <c r="D911" s="132" t="s">
        <v>6086</v>
      </c>
      <c r="E911" s="371" t="s">
        <v>707</v>
      </c>
      <c r="F911" s="132" t="s">
        <v>8684</v>
      </c>
      <c r="G911" s="375">
        <v>296100</v>
      </c>
      <c r="H911" s="213"/>
      <c r="I911" s="144"/>
    </row>
    <row r="912" spans="1:9" ht="30" customHeight="1" x14ac:dyDescent="0.25">
      <c r="A912" s="141">
        <v>43493</v>
      </c>
      <c r="B912" s="132" t="s">
        <v>856</v>
      </c>
      <c r="C912" s="132" t="s">
        <v>6087</v>
      </c>
      <c r="D912" s="132" t="s">
        <v>6088</v>
      </c>
      <c r="E912" s="371" t="s">
        <v>707</v>
      </c>
      <c r="F912" s="132" t="s">
        <v>8385</v>
      </c>
      <c r="G912" s="375">
        <v>298200</v>
      </c>
      <c r="H912" s="213"/>
      <c r="I912" s="144"/>
    </row>
    <row r="913" spans="1:9" ht="30" customHeight="1" x14ac:dyDescent="0.25">
      <c r="A913" s="141">
        <v>43493</v>
      </c>
      <c r="B913" s="132" t="s">
        <v>856</v>
      </c>
      <c r="C913" s="132" t="s">
        <v>6089</v>
      </c>
      <c r="D913" s="132" t="s">
        <v>6090</v>
      </c>
      <c r="E913" s="371" t="s">
        <v>707</v>
      </c>
      <c r="F913" s="132" t="s">
        <v>8385</v>
      </c>
      <c r="G913" s="375">
        <v>298200</v>
      </c>
      <c r="H913" s="213"/>
      <c r="I913" s="144"/>
    </row>
    <row r="914" spans="1:9" ht="30" customHeight="1" x14ac:dyDescent="0.25">
      <c r="A914" s="141">
        <v>43494</v>
      </c>
      <c r="B914" s="132" t="s">
        <v>856</v>
      </c>
      <c r="C914" s="132" t="s">
        <v>6091</v>
      </c>
      <c r="D914" s="132" t="s">
        <v>6092</v>
      </c>
      <c r="E914" s="371" t="s">
        <v>707</v>
      </c>
      <c r="F914" s="132" t="s">
        <v>6093</v>
      </c>
      <c r="G914" s="375">
        <v>14000</v>
      </c>
      <c r="H914" s="213"/>
      <c r="I914" s="144"/>
    </row>
    <row r="915" spans="1:9" ht="30" customHeight="1" x14ac:dyDescent="0.25">
      <c r="A915" s="141">
        <v>43494</v>
      </c>
      <c r="B915" s="132" t="s">
        <v>856</v>
      </c>
      <c r="C915" s="132" t="s">
        <v>6094</v>
      </c>
      <c r="D915" s="132" t="s">
        <v>6095</v>
      </c>
      <c r="E915" s="371" t="s">
        <v>707</v>
      </c>
      <c r="F915" s="132" t="s">
        <v>8685</v>
      </c>
      <c r="G915" s="375">
        <v>14225</v>
      </c>
      <c r="H915" s="213"/>
      <c r="I915" s="144"/>
    </row>
    <row r="916" spans="1:9" ht="30" customHeight="1" x14ac:dyDescent="0.25">
      <c r="A916" s="141">
        <v>43494</v>
      </c>
      <c r="B916" s="132" t="s">
        <v>856</v>
      </c>
      <c r="C916" s="132" t="s">
        <v>6096</v>
      </c>
      <c r="D916" s="132" t="s">
        <v>6097</v>
      </c>
      <c r="E916" s="371" t="s">
        <v>707</v>
      </c>
      <c r="F916" s="132" t="s">
        <v>8450</v>
      </c>
      <c r="G916" s="375">
        <v>14600</v>
      </c>
      <c r="H916" s="213"/>
      <c r="I916" s="144"/>
    </row>
    <row r="917" spans="1:9" ht="30" customHeight="1" x14ac:dyDescent="0.25">
      <c r="A917" s="141">
        <v>43494</v>
      </c>
      <c r="B917" s="132" t="s">
        <v>856</v>
      </c>
      <c r="C917" s="132" t="s">
        <v>6098</v>
      </c>
      <c r="D917" s="132" t="s">
        <v>6099</v>
      </c>
      <c r="E917" s="371" t="s">
        <v>707</v>
      </c>
      <c r="F917" s="132" t="s">
        <v>6100</v>
      </c>
      <c r="G917" s="375">
        <v>14785</v>
      </c>
      <c r="H917" s="213"/>
      <c r="I917" s="144"/>
    </row>
    <row r="918" spans="1:9" ht="30" customHeight="1" x14ac:dyDescent="0.25">
      <c r="A918" s="141">
        <v>43494</v>
      </c>
      <c r="B918" s="132" t="s">
        <v>856</v>
      </c>
      <c r="C918" s="132" t="s">
        <v>6101</v>
      </c>
      <c r="D918" s="132" t="s">
        <v>6102</v>
      </c>
      <c r="E918" s="371" t="s">
        <v>707</v>
      </c>
      <c r="F918" s="132" t="s">
        <v>8686</v>
      </c>
      <c r="G918" s="375">
        <v>19900</v>
      </c>
      <c r="H918" s="213"/>
      <c r="I918" s="144"/>
    </row>
    <row r="919" spans="1:9" ht="30" customHeight="1" x14ac:dyDescent="0.25">
      <c r="A919" s="141">
        <v>43494</v>
      </c>
      <c r="B919" s="132" t="s">
        <v>856</v>
      </c>
      <c r="C919" s="132">
        <v>38586464</v>
      </c>
      <c r="D919" s="132" t="s">
        <v>6103</v>
      </c>
      <c r="E919" s="371" t="s">
        <v>707</v>
      </c>
      <c r="F919" s="132" t="s">
        <v>8648</v>
      </c>
      <c r="G919" s="375">
        <v>20000</v>
      </c>
      <c r="H919" s="213"/>
      <c r="I919" s="144"/>
    </row>
    <row r="920" spans="1:9" ht="30" customHeight="1" x14ac:dyDescent="0.25">
      <c r="A920" s="141">
        <v>43494</v>
      </c>
      <c r="B920" s="132" t="s">
        <v>856</v>
      </c>
      <c r="C920" s="132" t="s">
        <v>6104</v>
      </c>
      <c r="D920" s="132" t="s">
        <v>6105</v>
      </c>
      <c r="E920" s="371" t="s">
        <v>707</v>
      </c>
      <c r="F920" s="132" t="s">
        <v>8685</v>
      </c>
      <c r="G920" s="375">
        <v>23800</v>
      </c>
      <c r="H920" s="213"/>
      <c r="I920" s="144"/>
    </row>
    <row r="921" spans="1:9" ht="30" customHeight="1" x14ac:dyDescent="0.25">
      <c r="A921" s="141">
        <v>43494</v>
      </c>
      <c r="B921" s="132" t="s">
        <v>856</v>
      </c>
      <c r="C921" s="132" t="s">
        <v>6106</v>
      </c>
      <c r="D921" s="132" t="s">
        <v>6107</v>
      </c>
      <c r="E921" s="371" t="s">
        <v>707</v>
      </c>
      <c r="F921" s="132" t="s">
        <v>8687</v>
      </c>
      <c r="G921" s="375">
        <v>26600</v>
      </c>
      <c r="H921" s="213"/>
      <c r="I921" s="144"/>
    </row>
    <row r="922" spans="1:9" ht="30" customHeight="1" x14ac:dyDescent="0.25">
      <c r="A922" s="141">
        <v>43494</v>
      </c>
      <c r="B922" s="132" t="s">
        <v>856</v>
      </c>
      <c r="C922" s="132">
        <v>38586800</v>
      </c>
      <c r="D922" s="132" t="s">
        <v>2426</v>
      </c>
      <c r="E922" s="371" t="s">
        <v>707</v>
      </c>
      <c r="F922" s="132" t="s">
        <v>8435</v>
      </c>
      <c r="G922" s="375">
        <v>30000</v>
      </c>
      <c r="H922" s="213"/>
      <c r="I922" s="144"/>
    </row>
    <row r="923" spans="1:9" ht="30" customHeight="1" x14ac:dyDescent="0.25">
      <c r="A923" s="141">
        <v>43494</v>
      </c>
      <c r="B923" s="132" t="s">
        <v>856</v>
      </c>
      <c r="C923" s="132" t="s">
        <v>6108</v>
      </c>
      <c r="D923" s="132" t="s">
        <v>6109</v>
      </c>
      <c r="E923" s="371" t="s">
        <v>707</v>
      </c>
      <c r="F923" s="132" t="s">
        <v>8685</v>
      </c>
      <c r="G923" s="375">
        <v>32775</v>
      </c>
      <c r="H923" s="213"/>
      <c r="I923" s="144"/>
    </row>
    <row r="924" spans="1:9" ht="30" customHeight="1" x14ac:dyDescent="0.25">
      <c r="A924" s="141">
        <v>43494</v>
      </c>
      <c r="B924" s="132" t="s">
        <v>856</v>
      </c>
      <c r="C924" s="132" t="s">
        <v>6110</v>
      </c>
      <c r="D924" s="132" t="s">
        <v>6111</v>
      </c>
      <c r="E924" s="371" t="s">
        <v>707</v>
      </c>
      <c r="F924" s="132" t="s">
        <v>8688</v>
      </c>
      <c r="G924" s="375">
        <v>34950</v>
      </c>
      <c r="H924" s="213"/>
      <c r="I924" s="144"/>
    </row>
    <row r="925" spans="1:9" ht="30" customHeight="1" x14ac:dyDescent="0.25">
      <c r="A925" s="141">
        <v>43494</v>
      </c>
      <c r="B925" s="132" t="s">
        <v>856</v>
      </c>
      <c r="C925" s="132" t="s">
        <v>6112</v>
      </c>
      <c r="D925" s="132" t="s">
        <v>6113</v>
      </c>
      <c r="E925" s="371" t="s">
        <v>707</v>
      </c>
      <c r="F925" s="132" t="s">
        <v>8688</v>
      </c>
      <c r="G925" s="375">
        <v>35000</v>
      </c>
      <c r="H925" s="213"/>
      <c r="I925" s="144"/>
    </row>
    <row r="926" spans="1:9" ht="30" customHeight="1" x14ac:dyDescent="0.25">
      <c r="A926" s="141">
        <v>43494</v>
      </c>
      <c r="B926" s="132" t="s">
        <v>856</v>
      </c>
      <c r="C926" s="132" t="s">
        <v>6114</v>
      </c>
      <c r="D926" s="132" t="s">
        <v>6115</v>
      </c>
      <c r="E926" s="371" t="s">
        <v>707</v>
      </c>
      <c r="F926" s="132" t="s">
        <v>8689</v>
      </c>
      <c r="G926" s="375">
        <v>35220</v>
      </c>
      <c r="H926" s="213"/>
      <c r="I926" s="144"/>
    </row>
    <row r="927" spans="1:9" ht="30" customHeight="1" x14ac:dyDescent="0.25">
      <c r="A927" s="141">
        <v>43494</v>
      </c>
      <c r="B927" s="132" t="s">
        <v>856</v>
      </c>
      <c r="C927" s="132">
        <v>38586645</v>
      </c>
      <c r="D927" s="132" t="s">
        <v>6116</v>
      </c>
      <c r="E927" s="371" t="s">
        <v>707</v>
      </c>
      <c r="F927" s="132" t="s">
        <v>8435</v>
      </c>
      <c r="G927" s="375">
        <v>40000</v>
      </c>
      <c r="H927" s="213"/>
      <c r="I927" s="144"/>
    </row>
    <row r="928" spans="1:9" ht="30" customHeight="1" x14ac:dyDescent="0.25">
      <c r="A928" s="141">
        <v>43494</v>
      </c>
      <c r="B928" s="132" t="s">
        <v>856</v>
      </c>
      <c r="C928" s="132" t="s">
        <v>6117</v>
      </c>
      <c r="D928" s="132" t="s">
        <v>6118</v>
      </c>
      <c r="E928" s="371" t="s">
        <v>707</v>
      </c>
      <c r="F928" s="132" t="s">
        <v>8365</v>
      </c>
      <c r="G928" s="375">
        <v>46000</v>
      </c>
      <c r="H928" s="213"/>
      <c r="I928" s="144"/>
    </row>
    <row r="929" spans="1:9" ht="30" customHeight="1" x14ac:dyDescent="0.25">
      <c r="A929" s="141">
        <v>43494</v>
      </c>
      <c r="B929" s="132" t="s">
        <v>856</v>
      </c>
      <c r="C929" s="132" t="s">
        <v>6119</v>
      </c>
      <c r="D929" s="132" t="s">
        <v>6120</v>
      </c>
      <c r="E929" s="371" t="s">
        <v>707</v>
      </c>
      <c r="F929" s="132" t="s">
        <v>8379</v>
      </c>
      <c r="G929" s="375">
        <v>46500</v>
      </c>
      <c r="H929" s="213"/>
      <c r="I929" s="144"/>
    </row>
    <row r="930" spans="1:9" ht="30" customHeight="1" x14ac:dyDescent="0.25">
      <c r="A930" s="141">
        <v>43494</v>
      </c>
      <c r="B930" s="132" t="s">
        <v>856</v>
      </c>
      <c r="C930" s="132" t="s">
        <v>6121</v>
      </c>
      <c r="D930" s="132" t="s">
        <v>6122</v>
      </c>
      <c r="E930" s="371" t="s">
        <v>707</v>
      </c>
      <c r="F930" s="132" t="s">
        <v>8379</v>
      </c>
      <c r="G930" s="375">
        <v>46600</v>
      </c>
      <c r="H930" s="213"/>
      <c r="I930" s="144"/>
    </row>
    <row r="931" spans="1:9" ht="30" customHeight="1" x14ac:dyDescent="0.25">
      <c r="A931" s="141">
        <v>43494</v>
      </c>
      <c r="B931" s="132" t="s">
        <v>856</v>
      </c>
      <c r="C931" s="132" t="s">
        <v>6123</v>
      </c>
      <c r="D931" s="132" t="s">
        <v>6124</v>
      </c>
      <c r="E931" s="371" t="s">
        <v>707</v>
      </c>
      <c r="F931" s="132" t="s">
        <v>8379</v>
      </c>
      <c r="G931" s="375">
        <v>46700</v>
      </c>
      <c r="H931" s="213"/>
      <c r="I931" s="144"/>
    </row>
    <row r="932" spans="1:9" ht="30" customHeight="1" x14ac:dyDescent="0.25">
      <c r="A932" s="141">
        <v>43494</v>
      </c>
      <c r="B932" s="132" t="s">
        <v>856</v>
      </c>
      <c r="C932" s="132" t="s">
        <v>6125</v>
      </c>
      <c r="D932" s="132" t="s">
        <v>6126</v>
      </c>
      <c r="E932" s="371" t="s">
        <v>707</v>
      </c>
      <c r="F932" s="132" t="s">
        <v>8690</v>
      </c>
      <c r="G932" s="375">
        <v>46800</v>
      </c>
      <c r="H932" s="213"/>
      <c r="I932" s="144"/>
    </row>
    <row r="933" spans="1:9" ht="30" customHeight="1" x14ac:dyDescent="0.25">
      <c r="A933" s="141">
        <v>43494</v>
      </c>
      <c r="B933" s="132" t="s">
        <v>856</v>
      </c>
      <c r="C933" s="132" t="s">
        <v>6127</v>
      </c>
      <c r="D933" s="132" t="s">
        <v>6128</v>
      </c>
      <c r="E933" s="371" t="s">
        <v>707</v>
      </c>
      <c r="F933" s="132" t="s">
        <v>8691</v>
      </c>
      <c r="G933" s="375">
        <v>46900</v>
      </c>
      <c r="H933" s="213"/>
      <c r="I933" s="144"/>
    </row>
    <row r="934" spans="1:9" ht="30" customHeight="1" x14ac:dyDescent="0.25">
      <c r="A934" s="141">
        <v>43494</v>
      </c>
      <c r="B934" s="132" t="s">
        <v>856</v>
      </c>
      <c r="C934" s="132" t="s">
        <v>6129</v>
      </c>
      <c r="D934" s="132" t="s">
        <v>6130</v>
      </c>
      <c r="E934" s="371" t="s">
        <v>707</v>
      </c>
      <c r="F934" s="132" t="s">
        <v>8692</v>
      </c>
      <c r="G934" s="375">
        <v>47000</v>
      </c>
      <c r="H934" s="213"/>
      <c r="I934" s="144"/>
    </row>
    <row r="935" spans="1:9" ht="30" customHeight="1" x14ac:dyDescent="0.25">
      <c r="A935" s="141">
        <v>43494</v>
      </c>
      <c r="B935" s="132" t="s">
        <v>856</v>
      </c>
      <c r="C935" s="132" t="s">
        <v>6131</v>
      </c>
      <c r="D935" s="132" t="s">
        <v>6132</v>
      </c>
      <c r="E935" s="371" t="s">
        <v>707</v>
      </c>
      <c r="F935" s="132" t="s">
        <v>8379</v>
      </c>
      <c r="G935" s="375">
        <v>47100</v>
      </c>
      <c r="H935" s="213"/>
      <c r="I935" s="144"/>
    </row>
    <row r="936" spans="1:9" ht="30" customHeight="1" x14ac:dyDescent="0.25">
      <c r="A936" s="141">
        <v>43494</v>
      </c>
      <c r="B936" s="132" t="s">
        <v>856</v>
      </c>
      <c r="C936" s="132" t="s">
        <v>6133</v>
      </c>
      <c r="D936" s="132" t="s">
        <v>6134</v>
      </c>
      <c r="E936" s="371" t="s">
        <v>707</v>
      </c>
      <c r="F936" s="132" t="s">
        <v>8379</v>
      </c>
      <c r="G936" s="375">
        <v>47200</v>
      </c>
      <c r="H936" s="213"/>
      <c r="I936" s="144"/>
    </row>
    <row r="937" spans="1:9" ht="30" customHeight="1" x14ac:dyDescent="0.25">
      <c r="A937" s="141">
        <v>43494</v>
      </c>
      <c r="B937" s="132" t="s">
        <v>856</v>
      </c>
      <c r="C937" s="132" t="s">
        <v>6135</v>
      </c>
      <c r="D937" s="132" t="s">
        <v>6136</v>
      </c>
      <c r="E937" s="371" t="s">
        <v>707</v>
      </c>
      <c r="F937" s="132" t="s">
        <v>8693</v>
      </c>
      <c r="G937" s="375">
        <v>47300</v>
      </c>
      <c r="H937" s="213"/>
      <c r="I937" s="144"/>
    </row>
    <row r="938" spans="1:9" ht="30" customHeight="1" x14ac:dyDescent="0.25">
      <c r="A938" s="141">
        <v>43494</v>
      </c>
      <c r="B938" s="132" t="s">
        <v>856</v>
      </c>
      <c r="C938" s="132" t="s">
        <v>6137</v>
      </c>
      <c r="D938" s="132" t="s">
        <v>6138</v>
      </c>
      <c r="E938" s="371" t="s">
        <v>707</v>
      </c>
      <c r="F938" s="132" t="s">
        <v>8693</v>
      </c>
      <c r="G938" s="375">
        <v>47400</v>
      </c>
      <c r="H938" s="213"/>
      <c r="I938" s="144"/>
    </row>
    <row r="939" spans="1:9" ht="30" customHeight="1" x14ac:dyDescent="0.25">
      <c r="A939" s="141">
        <v>43494</v>
      </c>
      <c r="B939" s="132" t="s">
        <v>856</v>
      </c>
      <c r="C939" s="132" t="s">
        <v>6139</v>
      </c>
      <c r="D939" s="132" t="s">
        <v>6140</v>
      </c>
      <c r="E939" s="371" t="s">
        <v>707</v>
      </c>
      <c r="F939" s="132" t="s">
        <v>8694</v>
      </c>
      <c r="G939" s="375">
        <v>47500</v>
      </c>
      <c r="H939" s="213"/>
      <c r="I939" s="144"/>
    </row>
    <row r="940" spans="1:9" ht="30" customHeight="1" x14ac:dyDescent="0.25">
      <c r="A940" s="141">
        <v>43494</v>
      </c>
      <c r="B940" s="132" t="s">
        <v>856</v>
      </c>
      <c r="C940" s="132" t="s">
        <v>6141</v>
      </c>
      <c r="D940" s="132" t="s">
        <v>6142</v>
      </c>
      <c r="E940" s="371" t="s">
        <v>707</v>
      </c>
      <c r="F940" s="132" t="s">
        <v>8694</v>
      </c>
      <c r="G940" s="375">
        <v>47600</v>
      </c>
      <c r="H940" s="213"/>
      <c r="I940" s="144"/>
    </row>
    <row r="941" spans="1:9" ht="30" customHeight="1" x14ac:dyDescent="0.25">
      <c r="A941" s="141">
        <v>43494</v>
      </c>
      <c r="B941" s="132" t="s">
        <v>856</v>
      </c>
      <c r="C941" s="132" t="s">
        <v>6143</v>
      </c>
      <c r="D941" s="132" t="s">
        <v>6144</v>
      </c>
      <c r="E941" s="371" t="s">
        <v>707</v>
      </c>
      <c r="F941" s="132" t="s">
        <v>8694</v>
      </c>
      <c r="G941" s="375">
        <v>47700</v>
      </c>
      <c r="H941" s="213"/>
      <c r="I941" s="144"/>
    </row>
    <row r="942" spans="1:9" ht="30" customHeight="1" x14ac:dyDescent="0.25">
      <c r="A942" s="141">
        <v>43494</v>
      </c>
      <c r="B942" s="132" t="s">
        <v>856</v>
      </c>
      <c r="C942" s="132" t="s">
        <v>6145</v>
      </c>
      <c r="D942" s="132" t="s">
        <v>6051</v>
      </c>
      <c r="E942" s="371" t="s">
        <v>707</v>
      </c>
      <c r="F942" s="132" t="s">
        <v>8673</v>
      </c>
      <c r="G942" s="375">
        <v>48750</v>
      </c>
      <c r="H942" s="213"/>
      <c r="I942" s="144"/>
    </row>
    <row r="943" spans="1:9" ht="30" customHeight="1" x14ac:dyDescent="0.25">
      <c r="A943" s="141">
        <v>43494</v>
      </c>
      <c r="B943" s="132" t="s">
        <v>856</v>
      </c>
      <c r="C943" s="132" t="s">
        <v>4518</v>
      </c>
      <c r="D943" s="132" t="s">
        <v>4519</v>
      </c>
      <c r="E943" s="371" t="s">
        <v>707</v>
      </c>
      <c r="F943" s="132" t="s">
        <v>8695</v>
      </c>
      <c r="G943" s="375">
        <v>49000</v>
      </c>
      <c r="H943" s="213"/>
      <c r="I943" s="144"/>
    </row>
    <row r="944" spans="1:9" ht="30" customHeight="1" x14ac:dyDescent="0.25">
      <c r="A944" s="141">
        <v>43494</v>
      </c>
      <c r="B944" s="132" t="s">
        <v>856</v>
      </c>
      <c r="C944" s="132" t="s">
        <v>6146</v>
      </c>
      <c r="D944" s="132" t="s">
        <v>6147</v>
      </c>
      <c r="E944" s="371" t="s">
        <v>707</v>
      </c>
      <c r="F944" s="132" t="s">
        <v>8365</v>
      </c>
      <c r="G944" s="375">
        <v>49000</v>
      </c>
      <c r="H944" s="213"/>
      <c r="I944" s="144"/>
    </row>
    <row r="945" spans="1:9" ht="30" customHeight="1" x14ac:dyDescent="0.25">
      <c r="A945" s="141">
        <v>43494</v>
      </c>
      <c r="B945" s="132" t="s">
        <v>856</v>
      </c>
      <c r="C945" s="132" t="s">
        <v>6148</v>
      </c>
      <c r="D945" s="132" t="s">
        <v>6149</v>
      </c>
      <c r="E945" s="371" t="s">
        <v>707</v>
      </c>
      <c r="F945" s="132" t="s">
        <v>8685</v>
      </c>
      <c r="G945" s="375">
        <v>49515</v>
      </c>
      <c r="H945" s="213"/>
      <c r="I945" s="144"/>
    </row>
    <row r="946" spans="1:9" ht="30" customHeight="1" x14ac:dyDescent="0.25">
      <c r="A946" s="141">
        <v>43494</v>
      </c>
      <c r="B946" s="132" t="s">
        <v>856</v>
      </c>
      <c r="C946" s="132" t="s">
        <v>6150</v>
      </c>
      <c r="D946" s="132" t="s">
        <v>6151</v>
      </c>
      <c r="E946" s="371" t="s">
        <v>707</v>
      </c>
      <c r="F946" s="132" t="s">
        <v>8312</v>
      </c>
      <c r="G946" s="375">
        <v>49800</v>
      </c>
      <c r="H946" s="213"/>
      <c r="I946" s="144"/>
    </row>
    <row r="947" spans="1:9" ht="30" customHeight="1" x14ac:dyDescent="0.25">
      <c r="A947" s="141">
        <v>43494</v>
      </c>
      <c r="B947" s="132" t="s">
        <v>856</v>
      </c>
      <c r="C947" s="132" t="s">
        <v>6152</v>
      </c>
      <c r="D947" s="132" t="s">
        <v>6153</v>
      </c>
      <c r="E947" s="371" t="s">
        <v>707</v>
      </c>
      <c r="F947" s="132" t="s">
        <v>8696</v>
      </c>
      <c r="G947" s="375">
        <v>49895</v>
      </c>
      <c r="H947" s="213"/>
      <c r="I947" s="144"/>
    </row>
    <row r="948" spans="1:9" ht="30" customHeight="1" x14ac:dyDescent="0.25">
      <c r="A948" s="141">
        <v>43494</v>
      </c>
      <c r="B948" s="132" t="s">
        <v>856</v>
      </c>
      <c r="C948" s="132" t="s">
        <v>6154</v>
      </c>
      <c r="D948" s="132" t="s">
        <v>6155</v>
      </c>
      <c r="E948" s="371" t="s">
        <v>707</v>
      </c>
      <c r="F948" s="132" t="s">
        <v>8697</v>
      </c>
      <c r="G948" s="375">
        <v>49980</v>
      </c>
      <c r="H948" s="213"/>
      <c r="I948" s="144"/>
    </row>
    <row r="949" spans="1:9" ht="30" customHeight="1" x14ac:dyDescent="0.25">
      <c r="A949" s="141">
        <v>43494</v>
      </c>
      <c r="B949" s="132" t="s">
        <v>856</v>
      </c>
      <c r="C949" s="132" t="s">
        <v>6156</v>
      </c>
      <c r="D949" s="132" t="s">
        <v>6157</v>
      </c>
      <c r="E949" s="371" t="s">
        <v>707</v>
      </c>
      <c r="F949" s="132" t="s">
        <v>8697</v>
      </c>
      <c r="G949" s="375">
        <v>51200</v>
      </c>
      <c r="H949" s="213"/>
      <c r="I949" s="144"/>
    </row>
    <row r="950" spans="1:9" ht="30" customHeight="1" x14ac:dyDescent="0.25">
      <c r="A950" s="141">
        <v>43494</v>
      </c>
      <c r="B950" s="132" t="s">
        <v>856</v>
      </c>
      <c r="C950" s="132" t="s">
        <v>6158</v>
      </c>
      <c r="D950" s="132" t="s">
        <v>6159</v>
      </c>
      <c r="E950" s="371" t="s">
        <v>707</v>
      </c>
      <c r="F950" s="132" t="s">
        <v>8450</v>
      </c>
      <c r="G950" s="375">
        <v>99800</v>
      </c>
      <c r="H950" s="213"/>
      <c r="I950" s="144"/>
    </row>
    <row r="951" spans="1:9" ht="30" customHeight="1" x14ac:dyDescent="0.25">
      <c r="A951" s="141">
        <v>43494</v>
      </c>
      <c r="B951" s="132" t="s">
        <v>856</v>
      </c>
      <c r="C951" s="132" t="s">
        <v>6160</v>
      </c>
      <c r="D951" s="132" t="s">
        <v>6161</v>
      </c>
      <c r="E951" s="371" t="s">
        <v>707</v>
      </c>
      <c r="F951" s="132" t="s">
        <v>8698</v>
      </c>
      <c r="G951" s="375">
        <v>100000</v>
      </c>
      <c r="H951" s="213"/>
      <c r="I951" s="144"/>
    </row>
    <row r="952" spans="1:9" ht="30" customHeight="1" x14ac:dyDescent="0.25">
      <c r="A952" s="141">
        <v>43494</v>
      </c>
      <c r="B952" s="132" t="s">
        <v>856</v>
      </c>
      <c r="C952" s="132" t="s">
        <v>6162</v>
      </c>
      <c r="D952" s="132" t="s">
        <v>6163</v>
      </c>
      <c r="E952" s="371" t="s">
        <v>707</v>
      </c>
      <c r="F952" s="132" t="s">
        <v>8270</v>
      </c>
      <c r="G952" s="375">
        <v>100000</v>
      </c>
      <c r="H952" s="213"/>
      <c r="I952" s="144"/>
    </row>
    <row r="953" spans="1:9" ht="30" customHeight="1" x14ac:dyDescent="0.25">
      <c r="A953" s="141">
        <v>43494</v>
      </c>
      <c r="B953" s="132" t="s">
        <v>856</v>
      </c>
      <c r="C953" s="132" t="s">
        <v>6164</v>
      </c>
      <c r="D953" s="132" t="s">
        <v>6165</v>
      </c>
      <c r="E953" s="371" t="s">
        <v>707</v>
      </c>
      <c r="F953" s="132" t="s">
        <v>8365</v>
      </c>
      <c r="G953" s="375">
        <v>120000</v>
      </c>
      <c r="H953" s="213"/>
      <c r="I953" s="144"/>
    </row>
    <row r="954" spans="1:9" ht="30" customHeight="1" x14ac:dyDescent="0.25">
      <c r="A954" s="141">
        <v>43494</v>
      </c>
      <c r="B954" s="132" t="s">
        <v>856</v>
      </c>
      <c r="C954" s="132" t="s">
        <v>6166</v>
      </c>
      <c r="D954" s="132" t="s">
        <v>2428</v>
      </c>
      <c r="E954" s="371" t="s">
        <v>707</v>
      </c>
      <c r="F954" s="132" t="s">
        <v>8699</v>
      </c>
      <c r="G954" s="375">
        <v>133800</v>
      </c>
      <c r="H954" s="213"/>
      <c r="I954" s="144"/>
    </row>
    <row r="955" spans="1:9" ht="30" customHeight="1" x14ac:dyDescent="0.25">
      <c r="A955" s="141">
        <v>43494</v>
      </c>
      <c r="B955" s="132" t="s">
        <v>856</v>
      </c>
      <c r="C955" s="132" t="s">
        <v>6167</v>
      </c>
      <c r="D955" s="132" t="s">
        <v>6168</v>
      </c>
      <c r="E955" s="371" t="s">
        <v>707</v>
      </c>
      <c r="F955" s="132" t="s">
        <v>8700</v>
      </c>
      <c r="G955" s="375">
        <v>136500</v>
      </c>
      <c r="H955" s="213"/>
      <c r="I955" s="144"/>
    </row>
    <row r="956" spans="1:9" ht="30" customHeight="1" x14ac:dyDescent="0.25">
      <c r="A956" s="141">
        <v>43494</v>
      </c>
      <c r="B956" s="132" t="s">
        <v>856</v>
      </c>
      <c r="C956" s="132" t="s">
        <v>6169</v>
      </c>
      <c r="D956" s="132" t="s">
        <v>6170</v>
      </c>
      <c r="E956" s="371" t="s">
        <v>707</v>
      </c>
      <c r="F956" s="132" t="s">
        <v>8700</v>
      </c>
      <c r="G956" s="375">
        <v>136700</v>
      </c>
      <c r="H956" s="213"/>
      <c r="I956" s="144"/>
    </row>
    <row r="957" spans="1:9" ht="30" customHeight="1" x14ac:dyDescent="0.25">
      <c r="A957" s="141">
        <v>43494</v>
      </c>
      <c r="B957" s="132" t="s">
        <v>856</v>
      </c>
      <c r="C957" s="132" t="s">
        <v>6171</v>
      </c>
      <c r="D957" s="132" t="s">
        <v>6172</v>
      </c>
      <c r="E957" s="371" t="s">
        <v>707</v>
      </c>
      <c r="F957" s="132" t="s">
        <v>8700</v>
      </c>
      <c r="G957" s="375">
        <v>137000</v>
      </c>
      <c r="H957" s="213"/>
      <c r="I957" s="144"/>
    </row>
    <row r="958" spans="1:9" ht="30" customHeight="1" x14ac:dyDescent="0.25">
      <c r="A958" s="141">
        <v>43494</v>
      </c>
      <c r="B958" s="132" t="s">
        <v>856</v>
      </c>
      <c r="C958" s="132" t="s">
        <v>6173</v>
      </c>
      <c r="D958" s="132" t="s">
        <v>6174</v>
      </c>
      <c r="E958" s="371" t="s">
        <v>707</v>
      </c>
      <c r="F958" s="132" t="s">
        <v>8701</v>
      </c>
      <c r="G958" s="375">
        <v>140000</v>
      </c>
      <c r="H958" s="213"/>
      <c r="I958" s="144"/>
    </row>
    <row r="959" spans="1:9" ht="30" customHeight="1" x14ac:dyDescent="0.25">
      <c r="A959" s="141">
        <v>43494</v>
      </c>
      <c r="B959" s="132" t="s">
        <v>856</v>
      </c>
      <c r="C959" s="132" t="s">
        <v>6175</v>
      </c>
      <c r="D959" s="132" t="s">
        <v>6176</v>
      </c>
      <c r="E959" s="371" t="s">
        <v>707</v>
      </c>
      <c r="F959" s="132" t="s">
        <v>8702</v>
      </c>
      <c r="G959" s="375">
        <v>145200</v>
      </c>
      <c r="H959" s="213"/>
      <c r="I959" s="144"/>
    </row>
    <row r="960" spans="1:9" ht="30" customHeight="1" x14ac:dyDescent="0.25">
      <c r="A960" s="141">
        <v>43494</v>
      </c>
      <c r="B960" s="132" t="s">
        <v>856</v>
      </c>
      <c r="C960" s="132" t="s">
        <v>6177</v>
      </c>
      <c r="D960" s="132" t="s">
        <v>4681</v>
      </c>
      <c r="E960" s="371" t="s">
        <v>707</v>
      </c>
      <c r="F960" s="132" t="s">
        <v>8564</v>
      </c>
      <c r="G960" s="375">
        <v>148900</v>
      </c>
      <c r="H960" s="213"/>
      <c r="I960" s="144"/>
    </row>
    <row r="961" spans="1:9" ht="30" customHeight="1" x14ac:dyDescent="0.25">
      <c r="A961" s="141">
        <v>43494</v>
      </c>
      <c r="B961" s="132" t="s">
        <v>856</v>
      </c>
      <c r="C961" s="132" t="s">
        <v>6178</v>
      </c>
      <c r="D961" s="132" t="s">
        <v>6179</v>
      </c>
      <c r="E961" s="371" t="s">
        <v>707</v>
      </c>
      <c r="F961" s="132" t="s">
        <v>8703</v>
      </c>
      <c r="G961" s="375">
        <v>297831</v>
      </c>
      <c r="H961" s="213"/>
      <c r="I961" s="144"/>
    </row>
    <row r="962" spans="1:9" ht="30" customHeight="1" x14ac:dyDescent="0.25">
      <c r="A962" s="141">
        <v>43495</v>
      </c>
      <c r="B962" s="132" t="s">
        <v>856</v>
      </c>
      <c r="C962" s="132">
        <v>1921990920</v>
      </c>
      <c r="D962" s="132" t="s">
        <v>6180</v>
      </c>
      <c r="E962" s="371" t="s">
        <v>707</v>
      </c>
      <c r="F962" s="132" t="s">
        <v>8704</v>
      </c>
      <c r="G962" s="375">
        <v>5000</v>
      </c>
      <c r="H962" s="213"/>
      <c r="I962" s="144"/>
    </row>
    <row r="963" spans="1:9" ht="30" customHeight="1" x14ac:dyDescent="0.25">
      <c r="A963" s="141">
        <v>43495</v>
      </c>
      <c r="B963" s="132" t="s">
        <v>856</v>
      </c>
      <c r="C963" s="132">
        <v>1924442620</v>
      </c>
      <c r="D963" s="132" t="s">
        <v>6180</v>
      </c>
      <c r="E963" s="371" t="s">
        <v>707</v>
      </c>
      <c r="F963" s="132" t="s">
        <v>8704</v>
      </c>
      <c r="G963" s="375">
        <v>5000</v>
      </c>
      <c r="H963" s="213"/>
      <c r="I963" s="144"/>
    </row>
    <row r="964" spans="1:9" ht="30" customHeight="1" x14ac:dyDescent="0.25">
      <c r="A964" s="141">
        <v>43495</v>
      </c>
      <c r="B964" s="132" t="s">
        <v>856</v>
      </c>
      <c r="C964" s="132">
        <v>1921993520</v>
      </c>
      <c r="D964" s="132" t="s">
        <v>6180</v>
      </c>
      <c r="E964" s="371" t="s">
        <v>707</v>
      </c>
      <c r="F964" s="132" t="s">
        <v>8704</v>
      </c>
      <c r="G964" s="375">
        <v>5000</v>
      </c>
      <c r="H964" s="213"/>
      <c r="I964" s="144"/>
    </row>
    <row r="965" spans="1:9" ht="30" customHeight="1" x14ac:dyDescent="0.25">
      <c r="A965" s="141">
        <v>43495</v>
      </c>
      <c r="B965" s="132" t="s">
        <v>856</v>
      </c>
      <c r="C965" s="132">
        <v>1924459520</v>
      </c>
      <c r="D965" s="132" t="s">
        <v>6180</v>
      </c>
      <c r="E965" s="371" t="s">
        <v>707</v>
      </c>
      <c r="F965" s="132" t="s">
        <v>8704</v>
      </c>
      <c r="G965" s="375">
        <v>5000</v>
      </c>
      <c r="H965" s="213"/>
      <c r="I965" s="144"/>
    </row>
    <row r="966" spans="1:9" ht="30" customHeight="1" x14ac:dyDescent="0.25">
      <c r="A966" s="141">
        <v>43495</v>
      </c>
      <c r="B966" s="132" t="s">
        <v>856</v>
      </c>
      <c r="C966" s="132">
        <v>1924459920</v>
      </c>
      <c r="D966" s="132" t="s">
        <v>6180</v>
      </c>
      <c r="E966" s="371" t="s">
        <v>707</v>
      </c>
      <c r="F966" s="132" t="s">
        <v>8704</v>
      </c>
      <c r="G966" s="375">
        <v>5000</v>
      </c>
      <c r="H966" s="213"/>
      <c r="I966" s="144"/>
    </row>
    <row r="967" spans="1:9" ht="30" customHeight="1" x14ac:dyDescent="0.25">
      <c r="A967" s="141">
        <v>43495</v>
      </c>
      <c r="B967" s="132" t="s">
        <v>856</v>
      </c>
      <c r="C967" s="132">
        <v>1924460520</v>
      </c>
      <c r="D967" s="132" t="s">
        <v>6180</v>
      </c>
      <c r="E967" s="371" t="s">
        <v>707</v>
      </c>
      <c r="F967" s="132" t="s">
        <v>8704</v>
      </c>
      <c r="G967" s="375">
        <v>5000</v>
      </c>
      <c r="H967" s="213"/>
      <c r="I967" s="144"/>
    </row>
    <row r="968" spans="1:9" ht="30" customHeight="1" x14ac:dyDescent="0.25">
      <c r="A968" s="141">
        <v>43495</v>
      </c>
      <c r="B968" s="132" t="s">
        <v>856</v>
      </c>
      <c r="C968" s="132">
        <v>1924481320</v>
      </c>
      <c r="D968" s="132" t="s">
        <v>6180</v>
      </c>
      <c r="E968" s="371" t="s">
        <v>707</v>
      </c>
      <c r="F968" s="132" t="s">
        <v>8704</v>
      </c>
      <c r="G968" s="375">
        <v>5000</v>
      </c>
      <c r="H968" s="213"/>
      <c r="I968" s="144"/>
    </row>
    <row r="969" spans="1:9" ht="30" customHeight="1" x14ac:dyDescent="0.25">
      <c r="A969" s="141">
        <v>43495</v>
      </c>
      <c r="B969" s="132" t="s">
        <v>856</v>
      </c>
      <c r="C969" s="132">
        <v>1924481620</v>
      </c>
      <c r="D969" s="132" t="s">
        <v>6180</v>
      </c>
      <c r="E969" s="371" t="s">
        <v>707</v>
      </c>
      <c r="F969" s="132" t="s">
        <v>8704</v>
      </c>
      <c r="G969" s="375">
        <v>5000</v>
      </c>
      <c r="H969" s="213"/>
      <c r="I969" s="144"/>
    </row>
    <row r="970" spans="1:9" ht="30" customHeight="1" x14ac:dyDescent="0.25">
      <c r="A970" s="141">
        <v>43495</v>
      </c>
      <c r="B970" s="132" t="s">
        <v>856</v>
      </c>
      <c r="C970" s="132">
        <v>1924481820</v>
      </c>
      <c r="D970" s="132" t="s">
        <v>6180</v>
      </c>
      <c r="E970" s="371" t="s">
        <v>707</v>
      </c>
      <c r="F970" s="132" t="s">
        <v>8704</v>
      </c>
      <c r="G970" s="375">
        <v>5000</v>
      </c>
      <c r="H970" s="213"/>
      <c r="I970" s="144"/>
    </row>
    <row r="971" spans="1:9" ht="30" customHeight="1" x14ac:dyDescent="0.25">
      <c r="A971" s="141">
        <v>43495</v>
      </c>
      <c r="B971" s="132" t="s">
        <v>856</v>
      </c>
      <c r="C971" s="132">
        <v>1924482320</v>
      </c>
      <c r="D971" s="132" t="s">
        <v>6180</v>
      </c>
      <c r="E971" s="371" t="s">
        <v>707</v>
      </c>
      <c r="F971" s="132" t="s">
        <v>8704</v>
      </c>
      <c r="G971" s="375">
        <v>5000</v>
      </c>
      <c r="H971" s="213"/>
      <c r="I971" s="144"/>
    </row>
    <row r="972" spans="1:9" ht="30" customHeight="1" x14ac:dyDescent="0.25">
      <c r="A972" s="141">
        <v>43495</v>
      </c>
      <c r="B972" s="132" t="s">
        <v>856</v>
      </c>
      <c r="C972" s="132" t="s">
        <v>6181</v>
      </c>
      <c r="D972" s="132" t="s">
        <v>6182</v>
      </c>
      <c r="E972" s="371" t="s">
        <v>707</v>
      </c>
      <c r="F972" s="132" t="s">
        <v>8704</v>
      </c>
      <c r="G972" s="375">
        <v>5200</v>
      </c>
      <c r="H972" s="213"/>
      <c r="I972" s="144"/>
    </row>
    <row r="973" spans="1:9" ht="30" customHeight="1" x14ac:dyDescent="0.25">
      <c r="A973" s="141">
        <v>43495</v>
      </c>
      <c r="B973" s="132" t="s">
        <v>856</v>
      </c>
      <c r="C973" s="132" t="s">
        <v>6183</v>
      </c>
      <c r="D973" s="132" t="s">
        <v>6184</v>
      </c>
      <c r="E973" s="371" t="s">
        <v>707</v>
      </c>
      <c r="F973" s="132" t="s">
        <v>8705</v>
      </c>
      <c r="G973" s="375">
        <v>5450</v>
      </c>
      <c r="H973" s="213"/>
      <c r="I973" s="144"/>
    </row>
    <row r="974" spans="1:9" ht="30" customHeight="1" x14ac:dyDescent="0.25">
      <c r="A974" s="141">
        <v>43495</v>
      </c>
      <c r="B974" s="132" t="s">
        <v>856</v>
      </c>
      <c r="C974" s="132" t="s">
        <v>4535</v>
      </c>
      <c r="D974" s="132" t="s">
        <v>4536</v>
      </c>
      <c r="E974" s="371" t="s">
        <v>707</v>
      </c>
      <c r="F974" s="132" t="s">
        <v>8706</v>
      </c>
      <c r="G974" s="375">
        <v>9985</v>
      </c>
      <c r="H974" s="213"/>
      <c r="I974" s="144"/>
    </row>
    <row r="975" spans="1:9" ht="30" customHeight="1" x14ac:dyDescent="0.25">
      <c r="A975" s="141">
        <v>43495</v>
      </c>
      <c r="B975" s="132" t="s">
        <v>856</v>
      </c>
      <c r="C975" s="132" t="s">
        <v>4538</v>
      </c>
      <c r="D975" s="132" t="s">
        <v>4539</v>
      </c>
      <c r="E975" s="371" t="s">
        <v>707</v>
      </c>
      <c r="F975" s="132" t="s">
        <v>8706</v>
      </c>
      <c r="G975" s="375">
        <v>10000</v>
      </c>
      <c r="H975" s="213"/>
      <c r="I975" s="144"/>
    </row>
    <row r="976" spans="1:9" ht="30" customHeight="1" x14ac:dyDescent="0.25">
      <c r="A976" s="141">
        <v>43495</v>
      </c>
      <c r="B976" s="132" t="s">
        <v>856</v>
      </c>
      <c r="C976" s="132" t="s">
        <v>6185</v>
      </c>
      <c r="D976" s="132" t="s">
        <v>5994</v>
      </c>
      <c r="E976" s="371" t="s">
        <v>707</v>
      </c>
      <c r="F976" s="132" t="s">
        <v>8707</v>
      </c>
      <c r="G976" s="375">
        <v>10000</v>
      </c>
      <c r="H976" s="213"/>
      <c r="I976" s="144"/>
    </row>
    <row r="977" spans="1:9" ht="30" customHeight="1" x14ac:dyDescent="0.25">
      <c r="A977" s="141">
        <v>43495</v>
      </c>
      <c r="B977" s="132" t="s">
        <v>856</v>
      </c>
      <c r="C977" s="132" t="s">
        <v>6186</v>
      </c>
      <c r="D977" s="132" t="s">
        <v>6187</v>
      </c>
      <c r="E977" s="371" t="s">
        <v>707</v>
      </c>
      <c r="F977" s="132" t="s">
        <v>8706</v>
      </c>
      <c r="G977" s="375">
        <v>10100</v>
      </c>
      <c r="H977" s="213"/>
      <c r="I977" s="144"/>
    </row>
    <row r="978" spans="1:9" ht="30" customHeight="1" x14ac:dyDescent="0.25">
      <c r="A978" s="141">
        <v>43495</v>
      </c>
      <c r="B978" s="132" t="s">
        <v>856</v>
      </c>
      <c r="C978" s="132">
        <v>38609455</v>
      </c>
      <c r="D978" s="132" t="s">
        <v>6188</v>
      </c>
      <c r="E978" s="371" t="s">
        <v>707</v>
      </c>
      <c r="F978" s="132" t="s">
        <v>8708</v>
      </c>
      <c r="G978" s="375">
        <v>12000</v>
      </c>
      <c r="H978" s="213"/>
      <c r="I978" s="144"/>
    </row>
    <row r="979" spans="1:9" ht="30" customHeight="1" x14ac:dyDescent="0.25">
      <c r="A979" s="141">
        <v>43495</v>
      </c>
      <c r="B979" s="132" t="s">
        <v>856</v>
      </c>
      <c r="C979" s="132" t="s">
        <v>6189</v>
      </c>
      <c r="D979" s="132" t="s">
        <v>2577</v>
      </c>
      <c r="E979" s="371" t="s">
        <v>707</v>
      </c>
      <c r="F979" s="132" t="s">
        <v>8611</v>
      </c>
      <c r="G979" s="375">
        <v>13155</v>
      </c>
      <c r="H979" s="213"/>
      <c r="I979" s="144"/>
    </row>
    <row r="980" spans="1:9" ht="30" customHeight="1" x14ac:dyDescent="0.25">
      <c r="A980" s="141">
        <v>43495</v>
      </c>
      <c r="B980" s="132" t="s">
        <v>856</v>
      </c>
      <c r="C980" s="132">
        <v>38610020</v>
      </c>
      <c r="D980" s="132" t="s">
        <v>6190</v>
      </c>
      <c r="E980" s="371" t="s">
        <v>707</v>
      </c>
      <c r="F980" s="132" t="s">
        <v>8435</v>
      </c>
      <c r="G980" s="375">
        <v>14000</v>
      </c>
      <c r="H980" s="213"/>
      <c r="I980" s="144"/>
    </row>
    <row r="981" spans="1:9" ht="30" customHeight="1" x14ac:dyDescent="0.25">
      <c r="A981" s="141">
        <v>43495</v>
      </c>
      <c r="B981" s="132" t="s">
        <v>856</v>
      </c>
      <c r="C981" s="132" t="s">
        <v>6191</v>
      </c>
      <c r="D981" s="132" t="s">
        <v>6192</v>
      </c>
      <c r="E981" s="371" t="s">
        <v>707</v>
      </c>
      <c r="F981" s="132" t="s">
        <v>8709</v>
      </c>
      <c r="G981" s="375">
        <v>14290</v>
      </c>
      <c r="H981" s="213"/>
      <c r="I981" s="144"/>
    </row>
    <row r="982" spans="1:9" ht="30" customHeight="1" x14ac:dyDescent="0.25">
      <c r="A982" s="141">
        <v>43495</v>
      </c>
      <c r="B982" s="132" t="s">
        <v>856</v>
      </c>
      <c r="C982" s="132" t="s">
        <v>6193</v>
      </c>
      <c r="D982" s="132" t="s">
        <v>2576</v>
      </c>
      <c r="E982" s="371" t="s">
        <v>707</v>
      </c>
      <c r="F982" s="132" t="s">
        <v>8300</v>
      </c>
      <c r="G982" s="375">
        <v>14550</v>
      </c>
      <c r="H982" s="213"/>
      <c r="I982" s="144"/>
    </row>
    <row r="983" spans="1:9" ht="30" customHeight="1" x14ac:dyDescent="0.25">
      <c r="A983" s="141">
        <v>43495</v>
      </c>
      <c r="B983" s="132" t="s">
        <v>856</v>
      </c>
      <c r="C983" s="132" t="s">
        <v>6194</v>
      </c>
      <c r="D983" s="132" t="s">
        <v>6195</v>
      </c>
      <c r="E983" s="371" t="s">
        <v>707</v>
      </c>
      <c r="F983" s="132" t="s">
        <v>8300</v>
      </c>
      <c r="G983" s="375">
        <v>14730</v>
      </c>
      <c r="H983" s="213"/>
      <c r="I983" s="144"/>
    </row>
    <row r="984" spans="1:9" ht="30" customHeight="1" x14ac:dyDescent="0.25">
      <c r="A984" s="141">
        <v>43495</v>
      </c>
      <c r="B984" s="132" t="s">
        <v>856</v>
      </c>
      <c r="C984" s="132" t="s">
        <v>6196</v>
      </c>
      <c r="D984" s="132" t="s">
        <v>6184</v>
      </c>
      <c r="E984" s="371" t="s">
        <v>707</v>
      </c>
      <c r="F984" s="132" t="s">
        <v>8705</v>
      </c>
      <c r="G984" s="375">
        <v>14850</v>
      </c>
      <c r="H984" s="213"/>
      <c r="I984" s="144"/>
    </row>
    <row r="985" spans="1:9" ht="30" customHeight="1" x14ac:dyDescent="0.25">
      <c r="A985" s="141">
        <v>43495</v>
      </c>
      <c r="B985" s="132" t="s">
        <v>856</v>
      </c>
      <c r="C985" s="132" t="s">
        <v>6197</v>
      </c>
      <c r="D985" s="132" t="s">
        <v>6184</v>
      </c>
      <c r="E985" s="371" t="s">
        <v>707</v>
      </c>
      <c r="F985" s="132" t="s">
        <v>8705</v>
      </c>
      <c r="G985" s="375">
        <v>14850</v>
      </c>
      <c r="H985" s="213"/>
      <c r="I985" s="144"/>
    </row>
    <row r="986" spans="1:9" ht="30" customHeight="1" x14ac:dyDescent="0.25">
      <c r="A986" s="141">
        <v>43495</v>
      </c>
      <c r="B986" s="132" t="s">
        <v>856</v>
      </c>
      <c r="C986" s="132" t="s">
        <v>6198</v>
      </c>
      <c r="D986" s="132" t="s">
        <v>6184</v>
      </c>
      <c r="E986" s="371" t="s">
        <v>707</v>
      </c>
      <c r="F986" s="132" t="s">
        <v>8705</v>
      </c>
      <c r="G986" s="375">
        <v>14850</v>
      </c>
      <c r="H986" s="213"/>
      <c r="I986" s="144"/>
    </row>
    <row r="987" spans="1:9" ht="30" customHeight="1" x14ac:dyDescent="0.25">
      <c r="A987" s="141">
        <v>43495</v>
      </c>
      <c r="B987" s="132" t="s">
        <v>856</v>
      </c>
      <c r="C987" s="132" t="s">
        <v>6199</v>
      </c>
      <c r="D987" s="132" t="s">
        <v>2579</v>
      </c>
      <c r="E987" s="371" t="s">
        <v>707</v>
      </c>
      <c r="F987" s="132" t="s">
        <v>8300</v>
      </c>
      <c r="G987" s="375">
        <v>14850</v>
      </c>
      <c r="H987" s="213"/>
      <c r="I987" s="144"/>
    </row>
    <row r="988" spans="1:9" ht="30" customHeight="1" x14ac:dyDescent="0.25">
      <c r="A988" s="141">
        <v>43495</v>
      </c>
      <c r="B988" s="132" t="s">
        <v>856</v>
      </c>
      <c r="C988" s="132" t="s">
        <v>6200</v>
      </c>
      <c r="D988" s="132" t="s">
        <v>6201</v>
      </c>
      <c r="E988" s="371" t="s">
        <v>707</v>
      </c>
      <c r="F988" s="132" t="s">
        <v>8709</v>
      </c>
      <c r="G988" s="375">
        <v>14855</v>
      </c>
      <c r="H988" s="213"/>
      <c r="I988" s="144"/>
    </row>
    <row r="989" spans="1:9" ht="30" customHeight="1" x14ac:dyDescent="0.25">
      <c r="A989" s="141">
        <v>43495</v>
      </c>
      <c r="B989" s="132" t="s">
        <v>856</v>
      </c>
      <c r="C989" s="132" t="s">
        <v>6202</v>
      </c>
      <c r="D989" s="132" t="s">
        <v>2578</v>
      </c>
      <c r="E989" s="371" t="s">
        <v>707</v>
      </c>
      <c r="F989" s="132" t="s">
        <v>8710</v>
      </c>
      <c r="G989" s="375">
        <v>14870</v>
      </c>
      <c r="H989" s="213"/>
      <c r="I989" s="144"/>
    </row>
    <row r="990" spans="1:9" ht="30" customHeight="1" x14ac:dyDescent="0.25">
      <c r="A990" s="141">
        <v>43495</v>
      </c>
      <c r="B990" s="132" t="s">
        <v>856</v>
      </c>
      <c r="C990" s="132" t="s">
        <v>6203</v>
      </c>
      <c r="D990" s="132" t="s">
        <v>6204</v>
      </c>
      <c r="E990" s="371" t="s">
        <v>707</v>
      </c>
      <c r="F990" s="132" t="s">
        <v>8711</v>
      </c>
      <c r="G990" s="375">
        <v>14972</v>
      </c>
      <c r="H990" s="213"/>
      <c r="I990" s="144"/>
    </row>
    <row r="991" spans="1:9" ht="30" customHeight="1" x14ac:dyDescent="0.25">
      <c r="A991" s="141">
        <v>43495</v>
      </c>
      <c r="B991" s="132" t="s">
        <v>856</v>
      </c>
      <c r="C991" s="132" t="s">
        <v>6205</v>
      </c>
      <c r="D991" s="132" t="s">
        <v>6206</v>
      </c>
      <c r="E991" s="371" t="s">
        <v>707</v>
      </c>
      <c r="F991" s="132" t="s">
        <v>8712</v>
      </c>
      <c r="G991" s="375">
        <v>33000</v>
      </c>
      <c r="H991" s="213"/>
      <c r="I991" s="144"/>
    </row>
    <row r="992" spans="1:9" ht="30" customHeight="1" x14ac:dyDescent="0.25">
      <c r="A992" s="141">
        <v>43495</v>
      </c>
      <c r="B992" s="132" t="s">
        <v>856</v>
      </c>
      <c r="C992" s="132" t="s">
        <v>6207</v>
      </c>
      <c r="D992" s="132" t="s">
        <v>6208</v>
      </c>
      <c r="E992" s="371" t="s">
        <v>707</v>
      </c>
      <c r="F992" s="132" t="s">
        <v>8704</v>
      </c>
      <c r="G992" s="375">
        <v>34800</v>
      </c>
      <c r="H992" s="213"/>
      <c r="I992" s="144"/>
    </row>
    <row r="993" spans="1:9" ht="30" customHeight="1" x14ac:dyDescent="0.25">
      <c r="A993" s="141">
        <v>43495</v>
      </c>
      <c r="B993" s="132" t="s">
        <v>856</v>
      </c>
      <c r="C993" s="132" t="s">
        <v>6209</v>
      </c>
      <c r="D993" s="132" t="s">
        <v>6210</v>
      </c>
      <c r="E993" s="371" t="s">
        <v>707</v>
      </c>
      <c r="F993" s="132" t="s">
        <v>8713</v>
      </c>
      <c r="G993" s="375">
        <v>48928</v>
      </c>
      <c r="H993" s="213"/>
      <c r="I993" s="144"/>
    </row>
    <row r="994" spans="1:9" ht="30" customHeight="1" x14ac:dyDescent="0.25">
      <c r="A994" s="141">
        <v>43495</v>
      </c>
      <c r="B994" s="132" t="s">
        <v>856</v>
      </c>
      <c r="C994" s="132" t="s">
        <v>6211</v>
      </c>
      <c r="D994" s="132" t="s">
        <v>6212</v>
      </c>
      <c r="E994" s="371" t="s">
        <v>707</v>
      </c>
      <c r="F994" s="132" t="s">
        <v>8714</v>
      </c>
      <c r="G994" s="375">
        <v>49700</v>
      </c>
      <c r="H994" s="213"/>
      <c r="I994" s="144"/>
    </row>
    <row r="995" spans="1:9" ht="30" customHeight="1" x14ac:dyDescent="0.25">
      <c r="A995" s="141">
        <v>43495</v>
      </c>
      <c r="B995" s="132" t="s">
        <v>856</v>
      </c>
      <c r="C995" s="132" t="s">
        <v>6213</v>
      </c>
      <c r="D995" s="132" t="s">
        <v>6214</v>
      </c>
      <c r="E995" s="371" t="s">
        <v>707</v>
      </c>
      <c r="F995" s="132" t="s">
        <v>8715</v>
      </c>
      <c r="G995" s="375">
        <v>49960</v>
      </c>
      <c r="H995" s="213"/>
      <c r="I995" s="144"/>
    </row>
    <row r="996" spans="1:9" ht="30" customHeight="1" x14ac:dyDescent="0.25">
      <c r="A996" s="141">
        <v>43495</v>
      </c>
      <c r="B996" s="132" t="s">
        <v>856</v>
      </c>
      <c r="C996" s="132" t="s">
        <v>6215</v>
      </c>
      <c r="D996" s="132" t="s">
        <v>6216</v>
      </c>
      <c r="E996" s="371" t="s">
        <v>707</v>
      </c>
      <c r="F996" s="132" t="s">
        <v>8715</v>
      </c>
      <c r="G996" s="375">
        <v>49990</v>
      </c>
      <c r="H996" s="213"/>
      <c r="I996" s="144"/>
    </row>
    <row r="997" spans="1:9" ht="30" customHeight="1" x14ac:dyDescent="0.25">
      <c r="A997" s="141">
        <v>43495</v>
      </c>
      <c r="B997" s="132" t="s">
        <v>856</v>
      </c>
      <c r="C997" s="132">
        <v>38609714</v>
      </c>
      <c r="D997" s="132" t="s">
        <v>6217</v>
      </c>
      <c r="E997" s="371" t="s">
        <v>707</v>
      </c>
      <c r="F997" s="132" t="s">
        <v>8716</v>
      </c>
      <c r="G997" s="375">
        <v>50000</v>
      </c>
      <c r="H997" s="213"/>
      <c r="I997" s="144"/>
    </row>
    <row r="998" spans="1:9" ht="30" customHeight="1" x14ac:dyDescent="0.25">
      <c r="A998" s="141">
        <v>43495</v>
      </c>
      <c r="B998" s="132" t="s">
        <v>856</v>
      </c>
      <c r="C998" s="132" t="s">
        <v>6218</v>
      </c>
      <c r="D998" s="132" t="s">
        <v>6219</v>
      </c>
      <c r="E998" s="371" t="s">
        <v>707</v>
      </c>
      <c r="F998" s="132" t="s">
        <v>8370</v>
      </c>
      <c r="G998" s="375">
        <v>72000</v>
      </c>
      <c r="H998" s="213"/>
      <c r="I998" s="144"/>
    </row>
    <row r="999" spans="1:9" ht="30" customHeight="1" x14ac:dyDescent="0.25">
      <c r="A999" s="141">
        <v>43495</v>
      </c>
      <c r="B999" s="132" t="s">
        <v>856</v>
      </c>
      <c r="C999" s="132" t="s">
        <v>6220</v>
      </c>
      <c r="D999" s="132" t="s">
        <v>6221</v>
      </c>
      <c r="E999" s="371" t="s">
        <v>707</v>
      </c>
      <c r="F999" s="132" t="s">
        <v>8370</v>
      </c>
      <c r="G999" s="375">
        <v>91090</v>
      </c>
      <c r="H999" s="213"/>
      <c r="I999" s="144"/>
    </row>
    <row r="1000" spans="1:9" ht="30" customHeight="1" x14ac:dyDescent="0.25">
      <c r="A1000" s="141">
        <v>43495</v>
      </c>
      <c r="B1000" s="132" t="s">
        <v>856</v>
      </c>
      <c r="C1000" s="132" t="s">
        <v>6222</v>
      </c>
      <c r="D1000" s="132" t="s">
        <v>6223</v>
      </c>
      <c r="E1000" s="371" t="s">
        <v>707</v>
      </c>
      <c r="F1000" s="132" t="s">
        <v>8717</v>
      </c>
      <c r="G1000" s="375">
        <v>98000</v>
      </c>
      <c r="H1000" s="213"/>
      <c r="I1000" s="144"/>
    </row>
    <row r="1001" spans="1:9" ht="30" customHeight="1" x14ac:dyDescent="0.25">
      <c r="A1001" s="141">
        <v>43495</v>
      </c>
      <c r="B1001" s="132" t="s">
        <v>856</v>
      </c>
      <c r="C1001" s="132" t="s">
        <v>6224</v>
      </c>
      <c r="D1001" s="132" t="s">
        <v>6223</v>
      </c>
      <c r="E1001" s="371" t="s">
        <v>707</v>
      </c>
      <c r="F1001" s="132" t="s">
        <v>8717</v>
      </c>
      <c r="G1001" s="375">
        <v>99000</v>
      </c>
      <c r="H1001" s="213"/>
      <c r="I1001" s="144"/>
    </row>
    <row r="1002" spans="1:9" ht="30" customHeight="1" x14ac:dyDescent="0.25">
      <c r="A1002" s="141">
        <v>43495</v>
      </c>
      <c r="B1002" s="132" t="s">
        <v>856</v>
      </c>
      <c r="C1002" s="132" t="s">
        <v>6225</v>
      </c>
      <c r="D1002" s="132" t="s">
        <v>6174</v>
      </c>
      <c r="E1002" s="371" t="s">
        <v>707</v>
      </c>
      <c r="F1002" s="132" t="s">
        <v>8701</v>
      </c>
      <c r="G1002" s="375">
        <v>109500</v>
      </c>
      <c r="H1002" s="213"/>
      <c r="I1002" s="144"/>
    </row>
    <row r="1003" spans="1:9" ht="30" customHeight="1" x14ac:dyDescent="0.25">
      <c r="A1003" s="141">
        <v>43495</v>
      </c>
      <c r="B1003" s="132" t="s">
        <v>856</v>
      </c>
      <c r="C1003" s="132" t="s">
        <v>6226</v>
      </c>
      <c r="D1003" s="132" t="s">
        <v>4681</v>
      </c>
      <c r="E1003" s="371" t="s">
        <v>707</v>
      </c>
      <c r="F1003" s="132" t="s">
        <v>8564</v>
      </c>
      <c r="G1003" s="375">
        <v>149060</v>
      </c>
      <c r="H1003" s="213"/>
      <c r="I1003" s="144"/>
    </row>
    <row r="1004" spans="1:9" ht="30" customHeight="1" x14ac:dyDescent="0.25">
      <c r="A1004" s="141">
        <v>43496</v>
      </c>
      <c r="B1004" s="132" t="s">
        <v>856</v>
      </c>
      <c r="C1004" s="132" t="s">
        <v>6227</v>
      </c>
      <c r="D1004" s="132" t="s">
        <v>6228</v>
      </c>
      <c r="E1004" s="371" t="s">
        <v>707</v>
      </c>
      <c r="F1004" s="132" t="s">
        <v>8300</v>
      </c>
      <c r="G1004" s="375">
        <v>2550</v>
      </c>
      <c r="H1004" s="213"/>
      <c r="I1004" s="144"/>
    </row>
    <row r="1005" spans="1:9" ht="30" customHeight="1" x14ac:dyDescent="0.25">
      <c r="A1005" s="141">
        <v>43496</v>
      </c>
      <c r="B1005" s="132" t="s">
        <v>856</v>
      </c>
      <c r="C1005" s="132" t="s">
        <v>6229</v>
      </c>
      <c r="D1005" s="132" t="s">
        <v>6230</v>
      </c>
      <c r="E1005" s="371" t="s">
        <v>707</v>
      </c>
      <c r="F1005" s="132" t="s">
        <v>8718</v>
      </c>
      <c r="G1005" s="375">
        <v>13724</v>
      </c>
      <c r="H1005" s="213"/>
      <c r="I1005" s="144"/>
    </row>
    <row r="1006" spans="1:9" ht="30" customHeight="1" x14ac:dyDescent="0.25">
      <c r="A1006" s="141">
        <v>43496</v>
      </c>
      <c r="B1006" s="132" t="s">
        <v>856</v>
      </c>
      <c r="C1006" s="132" t="s">
        <v>6231</v>
      </c>
      <c r="D1006" s="132" t="s">
        <v>2580</v>
      </c>
      <c r="E1006" s="371" t="s">
        <v>707</v>
      </c>
      <c r="F1006" s="132" t="s">
        <v>8300</v>
      </c>
      <c r="G1006" s="375">
        <v>14000</v>
      </c>
      <c r="H1006" s="213"/>
      <c r="I1006" s="144"/>
    </row>
    <row r="1007" spans="1:9" ht="30" customHeight="1" x14ac:dyDescent="0.25">
      <c r="A1007" s="141">
        <v>43496</v>
      </c>
      <c r="B1007" s="132" t="s">
        <v>856</v>
      </c>
      <c r="C1007" s="132" t="s">
        <v>6232</v>
      </c>
      <c r="D1007" s="132" t="s">
        <v>6233</v>
      </c>
      <c r="E1007" s="371" t="s">
        <v>707</v>
      </c>
      <c r="F1007" s="132" t="s">
        <v>8718</v>
      </c>
      <c r="G1007" s="375">
        <v>14162</v>
      </c>
      <c r="H1007" s="213"/>
      <c r="I1007" s="144"/>
    </row>
    <row r="1008" spans="1:9" ht="30" customHeight="1" x14ac:dyDescent="0.25">
      <c r="A1008" s="141">
        <v>43496</v>
      </c>
      <c r="B1008" s="132" t="s">
        <v>856</v>
      </c>
      <c r="C1008" s="132" t="s">
        <v>6234</v>
      </c>
      <c r="D1008" s="132" t="s">
        <v>6235</v>
      </c>
      <c r="E1008" s="371" t="s">
        <v>707</v>
      </c>
      <c r="F1008" s="132" t="s">
        <v>8718</v>
      </c>
      <c r="G1008" s="375">
        <v>14188</v>
      </c>
      <c r="H1008" s="213"/>
      <c r="I1008" s="144"/>
    </row>
    <row r="1009" spans="1:9" ht="30" customHeight="1" x14ac:dyDescent="0.25">
      <c r="A1009" s="141">
        <v>43496</v>
      </c>
      <c r="B1009" s="132" t="s">
        <v>856</v>
      </c>
      <c r="C1009" s="132" t="s">
        <v>6236</v>
      </c>
      <c r="D1009" s="132" t="s">
        <v>6237</v>
      </c>
      <c r="E1009" s="371" t="s">
        <v>707</v>
      </c>
      <c r="F1009" s="132" t="s">
        <v>8300</v>
      </c>
      <c r="G1009" s="375">
        <v>14800</v>
      </c>
      <c r="H1009" s="213"/>
      <c r="I1009" s="144"/>
    </row>
    <row r="1010" spans="1:9" ht="30" customHeight="1" x14ac:dyDescent="0.25">
      <c r="A1010" s="141">
        <v>43496</v>
      </c>
      <c r="B1010" s="132" t="s">
        <v>856</v>
      </c>
      <c r="C1010" s="132" t="s">
        <v>6238</v>
      </c>
      <c r="D1010" s="132" t="s">
        <v>6239</v>
      </c>
      <c r="E1010" s="371" t="s">
        <v>707</v>
      </c>
      <c r="F1010" s="132" t="s">
        <v>8300</v>
      </c>
      <c r="G1010" s="375">
        <v>14850</v>
      </c>
      <c r="H1010" s="213"/>
      <c r="I1010" s="144"/>
    </row>
    <row r="1011" spans="1:9" ht="30" customHeight="1" x14ac:dyDescent="0.25">
      <c r="A1011" s="141">
        <v>43496</v>
      </c>
      <c r="B1011" s="132" t="s">
        <v>856</v>
      </c>
      <c r="C1011" s="132" t="s">
        <v>6240</v>
      </c>
      <c r="D1011" s="132" t="s">
        <v>2575</v>
      </c>
      <c r="E1011" s="371" t="s">
        <v>707</v>
      </c>
      <c r="F1011" s="132" t="s">
        <v>8449</v>
      </c>
      <c r="G1011" s="375">
        <v>14900</v>
      </c>
      <c r="H1011" s="213"/>
      <c r="I1011" s="144"/>
    </row>
    <row r="1012" spans="1:9" ht="30" customHeight="1" x14ac:dyDescent="0.25">
      <c r="A1012" s="141">
        <v>43496</v>
      </c>
      <c r="B1012" s="132" t="s">
        <v>856</v>
      </c>
      <c r="C1012" s="132" t="s">
        <v>6241</v>
      </c>
      <c r="D1012" s="132" t="s">
        <v>6242</v>
      </c>
      <c r="E1012" s="371" t="s">
        <v>707</v>
      </c>
      <c r="F1012" s="132" t="s">
        <v>8718</v>
      </c>
      <c r="G1012" s="375">
        <v>14926</v>
      </c>
      <c r="H1012" s="213"/>
      <c r="I1012" s="144"/>
    </row>
    <row r="1013" spans="1:9" ht="30" customHeight="1" x14ac:dyDescent="0.25">
      <c r="A1013" s="141">
        <v>43496</v>
      </c>
      <c r="B1013" s="132" t="s">
        <v>856</v>
      </c>
      <c r="C1013" s="132" t="s">
        <v>6243</v>
      </c>
      <c r="D1013" s="132" t="s">
        <v>6244</v>
      </c>
      <c r="E1013" s="371" t="s">
        <v>707</v>
      </c>
      <c r="F1013" s="132" t="s">
        <v>8300</v>
      </c>
      <c r="G1013" s="375">
        <v>14950</v>
      </c>
      <c r="H1013" s="213"/>
      <c r="I1013" s="144"/>
    </row>
    <row r="1014" spans="1:9" ht="30" customHeight="1" x14ac:dyDescent="0.25">
      <c r="A1014" s="141">
        <v>43496</v>
      </c>
      <c r="B1014" s="132" t="s">
        <v>856</v>
      </c>
      <c r="C1014" s="132" t="s">
        <v>6245</v>
      </c>
      <c r="D1014" s="132" t="s">
        <v>6246</v>
      </c>
      <c r="E1014" s="371" t="s">
        <v>707</v>
      </c>
      <c r="F1014" s="132" t="s">
        <v>8300</v>
      </c>
      <c r="G1014" s="375">
        <v>14950</v>
      </c>
      <c r="H1014" s="213"/>
      <c r="I1014" s="144"/>
    </row>
    <row r="1015" spans="1:9" ht="30" customHeight="1" x14ac:dyDescent="0.25">
      <c r="A1015" s="141">
        <v>43496</v>
      </c>
      <c r="B1015" s="132" t="s">
        <v>856</v>
      </c>
      <c r="C1015" s="132" t="s">
        <v>6247</v>
      </c>
      <c r="D1015" s="132" t="s">
        <v>6179</v>
      </c>
      <c r="E1015" s="371" t="s">
        <v>707</v>
      </c>
      <c r="F1015" s="132" t="s">
        <v>8297</v>
      </c>
      <c r="G1015" s="375">
        <v>35600</v>
      </c>
      <c r="H1015" s="213"/>
      <c r="I1015" s="144"/>
    </row>
    <row r="1016" spans="1:9" ht="30" customHeight="1" x14ac:dyDescent="0.25">
      <c r="A1016" s="141">
        <v>43496</v>
      </c>
      <c r="B1016" s="132" t="s">
        <v>856</v>
      </c>
      <c r="C1016" s="132" t="s">
        <v>6248</v>
      </c>
      <c r="D1016" s="132" t="s">
        <v>6174</v>
      </c>
      <c r="E1016" s="371" t="s">
        <v>707</v>
      </c>
      <c r="F1016" s="132" t="s">
        <v>8701</v>
      </c>
      <c r="G1016" s="375">
        <v>144880</v>
      </c>
      <c r="H1016" s="213"/>
      <c r="I1016" s="144"/>
    </row>
    <row r="1017" spans="1:9" ht="30" customHeight="1" x14ac:dyDescent="0.25">
      <c r="A1017" s="141">
        <v>43496</v>
      </c>
      <c r="B1017" s="132" t="s">
        <v>856</v>
      </c>
      <c r="C1017" s="132" t="s">
        <v>6249</v>
      </c>
      <c r="D1017" s="132" t="s">
        <v>4710</v>
      </c>
      <c r="E1017" s="371" t="s">
        <v>707</v>
      </c>
      <c r="F1017" s="132" t="s">
        <v>8719</v>
      </c>
      <c r="G1017" s="375">
        <v>147530</v>
      </c>
      <c r="H1017" s="213"/>
      <c r="I1017" s="144"/>
    </row>
    <row r="1018" spans="1:9" ht="30" customHeight="1" x14ac:dyDescent="0.25">
      <c r="A1018" s="141">
        <v>43496</v>
      </c>
      <c r="B1018" s="132" t="s">
        <v>856</v>
      </c>
      <c r="C1018" s="132" t="s">
        <v>6250</v>
      </c>
      <c r="D1018" s="132" t="s">
        <v>6251</v>
      </c>
      <c r="E1018" s="371" t="s">
        <v>707</v>
      </c>
      <c r="F1018" s="132" t="s">
        <v>8720</v>
      </c>
      <c r="G1018" s="375">
        <v>148400</v>
      </c>
      <c r="H1018" s="213"/>
      <c r="I1018" s="144"/>
    </row>
    <row r="1019" spans="1:9" ht="30" customHeight="1" x14ac:dyDescent="0.25">
      <c r="A1019" s="141">
        <v>43496</v>
      </c>
      <c r="B1019" s="132" t="s">
        <v>856</v>
      </c>
      <c r="C1019" s="132" t="s">
        <v>6252</v>
      </c>
      <c r="D1019" s="132" t="s">
        <v>6253</v>
      </c>
      <c r="E1019" s="371" t="s">
        <v>707</v>
      </c>
      <c r="F1019" s="132" t="s">
        <v>8721</v>
      </c>
      <c r="G1019" s="375">
        <v>148500</v>
      </c>
      <c r="H1019" s="213"/>
      <c r="I1019" s="144"/>
    </row>
    <row r="1020" spans="1:9" ht="30" customHeight="1" x14ac:dyDescent="0.25">
      <c r="A1020" s="141">
        <v>43496</v>
      </c>
      <c r="B1020" s="132" t="s">
        <v>856</v>
      </c>
      <c r="C1020" s="132" t="s">
        <v>6254</v>
      </c>
      <c r="D1020" s="132" t="s">
        <v>6255</v>
      </c>
      <c r="E1020" s="371" t="s">
        <v>707</v>
      </c>
      <c r="F1020" s="132" t="s">
        <v>8270</v>
      </c>
      <c r="G1020" s="375">
        <v>148750</v>
      </c>
      <c r="H1020" s="213"/>
      <c r="I1020" s="144"/>
    </row>
    <row r="1021" spans="1:9" ht="30" customHeight="1" x14ac:dyDescent="0.25">
      <c r="A1021" s="141">
        <v>43496</v>
      </c>
      <c r="B1021" s="132" t="s">
        <v>856</v>
      </c>
      <c r="C1021" s="132" t="s">
        <v>6256</v>
      </c>
      <c r="D1021" s="132" t="s">
        <v>6257</v>
      </c>
      <c r="E1021" s="371" t="s">
        <v>707</v>
      </c>
      <c r="F1021" s="132" t="s">
        <v>8722</v>
      </c>
      <c r="G1021" s="375">
        <v>148750</v>
      </c>
      <c r="H1021" s="213"/>
      <c r="I1021" s="144"/>
    </row>
    <row r="1022" spans="1:9" ht="30" customHeight="1" x14ac:dyDescent="0.25">
      <c r="A1022" s="141">
        <v>43496</v>
      </c>
      <c r="B1022" s="132" t="s">
        <v>856</v>
      </c>
      <c r="C1022" s="132" t="s">
        <v>6258</v>
      </c>
      <c r="D1022" s="132" t="s">
        <v>6259</v>
      </c>
      <c r="E1022" s="371" t="s">
        <v>707</v>
      </c>
      <c r="F1022" s="132" t="s">
        <v>8723</v>
      </c>
      <c r="G1022" s="375">
        <v>148800</v>
      </c>
      <c r="H1022" s="213"/>
      <c r="I1022" s="144"/>
    </row>
    <row r="1023" spans="1:9" ht="30" customHeight="1" x14ac:dyDescent="0.25">
      <c r="A1023" s="141">
        <v>43496</v>
      </c>
      <c r="B1023" s="132" t="s">
        <v>856</v>
      </c>
      <c r="C1023" s="132" t="s">
        <v>6260</v>
      </c>
      <c r="D1023" s="132" t="s">
        <v>6261</v>
      </c>
      <c r="E1023" s="371" t="s">
        <v>707</v>
      </c>
      <c r="F1023" s="132" t="s">
        <v>8270</v>
      </c>
      <c r="G1023" s="375">
        <v>148900</v>
      </c>
      <c r="H1023" s="213"/>
      <c r="I1023" s="144"/>
    </row>
    <row r="1024" spans="1:9" ht="30" customHeight="1" x14ac:dyDescent="0.25">
      <c r="A1024" s="141">
        <v>43496</v>
      </c>
      <c r="B1024" s="132" t="s">
        <v>856</v>
      </c>
      <c r="C1024" s="132" t="s">
        <v>6262</v>
      </c>
      <c r="D1024" s="132" t="s">
        <v>2680</v>
      </c>
      <c r="E1024" s="371" t="s">
        <v>707</v>
      </c>
      <c r="F1024" s="132" t="s">
        <v>8724</v>
      </c>
      <c r="G1024" s="375">
        <v>148910</v>
      </c>
      <c r="H1024" s="213"/>
      <c r="I1024" s="144"/>
    </row>
    <row r="1025" spans="1:9" ht="30" customHeight="1" x14ac:dyDescent="0.25">
      <c r="A1025" s="141">
        <v>43496</v>
      </c>
      <c r="B1025" s="132" t="s">
        <v>856</v>
      </c>
      <c r="C1025" s="132" t="s">
        <v>6263</v>
      </c>
      <c r="D1025" s="132" t="s">
        <v>4702</v>
      </c>
      <c r="E1025" s="371" t="s">
        <v>707</v>
      </c>
      <c r="F1025" s="132" t="s">
        <v>8725</v>
      </c>
      <c r="G1025" s="375">
        <v>148950</v>
      </c>
      <c r="H1025" s="213"/>
      <c r="I1025" s="144"/>
    </row>
    <row r="1026" spans="1:9" ht="30" customHeight="1" x14ac:dyDescent="0.25">
      <c r="A1026" s="141">
        <v>43496</v>
      </c>
      <c r="B1026" s="132" t="s">
        <v>856</v>
      </c>
      <c r="C1026" s="132" t="s">
        <v>6264</v>
      </c>
      <c r="D1026" s="132" t="s">
        <v>2417</v>
      </c>
      <c r="E1026" s="371" t="s">
        <v>707</v>
      </c>
      <c r="F1026" s="132" t="s">
        <v>8726</v>
      </c>
      <c r="G1026" s="375">
        <v>148980</v>
      </c>
      <c r="H1026" s="213"/>
      <c r="I1026" s="144"/>
    </row>
    <row r="1027" spans="1:9" ht="30" customHeight="1" x14ac:dyDescent="0.25">
      <c r="A1027" s="141">
        <v>43496</v>
      </c>
      <c r="B1027" s="132" t="s">
        <v>856</v>
      </c>
      <c r="C1027" s="132" t="s">
        <v>6265</v>
      </c>
      <c r="D1027" s="132" t="s">
        <v>2669</v>
      </c>
      <c r="E1027" s="371" t="s">
        <v>707</v>
      </c>
      <c r="F1027" s="132" t="s">
        <v>8270</v>
      </c>
      <c r="G1027" s="375">
        <v>148981</v>
      </c>
      <c r="H1027" s="213"/>
      <c r="I1027" s="144"/>
    </row>
    <row r="1028" spans="1:9" ht="30" customHeight="1" x14ac:dyDescent="0.25">
      <c r="A1028" s="141">
        <v>43496</v>
      </c>
      <c r="B1028" s="132" t="s">
        <v>856</v>
      </c>
      <c r="C1028" s="132" t="s">
        <v>6266</v>
      </c>
      <c r="D1028" s="132" t="s">
        <v>2668</v>
      </c>
      <c r="E1028" s="371" t="s">
        <v>707</v>
      </c>
      <c r="F1028" s="132" t="s">
        <v>8270</v>
      </c>
      <c r="G1028" s="375">
        <v>148982</v>
      </c>
      <c r="H1028" s="213"/>
      <c r="I1028" s="144"/>
    </row>
    <row r="1029" spans="1:9" ht="30" customHeight="1" x14ac:dyDescent="0.25">
      <c r="A1029" s="141">
        <v>43496</v>
      </c>
      <c r="B1029" s="132" t="s">
        <v>856</v>
      </c>
      <c r="C1029" s="132" t="s">
        <v>6267</v>
      </c>
      <c r="D1029" s="132" t="s">
        <v>6268</v>
      </c>
      <c r="E1029" s="371" t="s">
        <v>707</v>
      </c>
      <c r="F1029" s="132" t="s">
        <v>6269</v>
      </c>
      <c r="G1029" s="375">
        <v>148990</v>
      </c>
      <c r="H1029" s="213"/>
      <c r="I1029" s="144"/>
    </row>
    <row r="1030" spans="1:9" ht="30" customHeight="1" x14ac:dyDescent="0.25">
      <c r="A1030" s="141">
        <v>43496</v>
      </c>
      <c r="B1030" s="132" t="s">
        <v>856</v>
      </c>
      <c r="C1030" s="132" t="s">
        <v>6270</v>
      </c>
      <c r="D1030" s="132" t="s">
        <v>2507</v>
      </c>
      <c r="E1030" s="371" t="s">
        <v>707</v>
      </c>
      <c r="F1030" s="132" t="s">
        <v>8727</v>
      </c>
      <c r="G1030" s="375">
        <v>149022</v>
      </c>
      <c r="H1030" s="213"/>
      <c r="I1030" s="144"/>
    </row>
    <row r="1031" spans="1:9" ht="30" customHeight="1" x14ac:dyDescent="0.25">
      <c r="A1031" s="141">
        <v>43497</v>
      </c>
      <c r="B1031" s="132" t="s">
        <v>856</v>
      </c>
      <c r="C1031" s="132">
        <v>2835658020</v>
      </c>
      <c r="D1031" s="132" t="s">
        <v>6271</v>
      </c>
      <c r="E1031" s="371" t="s">
        <v>707</v>
      </c>
      <c r="F1031" s="132" t="s">
        <v>8704</v>
      </c>
      <c r="G1031" s="375">
        <v>2400</v>
      </c>
      <c r="H1031" s="213"/>
      <c r="I1031" s="144"/>
    </row>
    <row r="1032" spans="1:9" ht="30" customHeight="1" x14ac:dyDescent="0.25">
      <c r="A1032" s="141">
        <v>43497</v>
      </c>
      <c r="B1032" s="132" t="s">
        <v>856</v>
      </c>
      <c r="C1032" s="132">
        <v>3207517420</v>
      </c>
      <c r="D1032" s="132" t="s">
        <v>6271</v>
      </c>
      <c r="E1032" s="371" t="s">
        <v>707</v>
      </c>
      <c r="F1032" s="132" t="s">
        <v>8704</v>
      </c>
      <c r="G1032" s="375">
        <v>3000</v>
      </c>
      <c r="H1032" s="213"/>
      <c r="I1032" s="144"/>
    </row>
    <row r="1033" spans="1:9" ht="30" customHeight="1" x14ac:dyDescent="0.25">
      <c r="A1033" s="141">
        <v>43497</v>
      </c>
      <c r="B1033" s="132" t="s">
        <v>856</v>
      </c>
      <c r="C1033" s="132">
        <v>2835626120</v>
      </c>
      <c r="D1033" s="132" t="s">
        <v>6271</v>
      </c>
      <c r="E1033" s="371" t="s">
        <v>707</v>
      </c>
      <c r="F1033" s="132" t="s">
        <v>8704</v>
      </c>
      <c r="G1033" s="375">
        <v>3600</v>
      </c>
      <c r="H1033" s="213"/>
      <c r="I1033" s="144"/>
    </row>
    <row r="1034" spans="1:9" ht="30" customHeight="1" x14ac:dyDescent="0.25">
      <c r="A1034" s="141">
        <v>43497</v>
      </c>
      <c r="B1034" s="132" t="s">
        <v>856</v>
      </c>
      <c r="C1034" s="132">
        <v>2835655320</v>
      </c>
      <c r="D1034" s="132" t="s">
        <v>6271</v>
      </c>
      <c r="E1034" s="371" t="s">
        <v>707</v>
      </c>
      <c r="F1034" s="132" t="s">
        <v>8704</v>
      </c>
      <c r="G1034" s="375">
        <v>3800</v>
      </c>
      <c r="H1034" s="213"/>
      <c r="I1034" s="144"/>
    </row>
    <row r="1035" spans="1:9" ht="30" customHeight="1" x14ac:dyDescent="0.25">
      <c r="A1035" s="141">
        <v>43497</v>
      </c>
      <c r="B1035" s="132" t="s">
        <v>856</v>
      </c>
      <c r="C1035" s="132">
        <v>2835625220</v>
      </c>
      <c r="D1035" s="132" t="s">
        <v>6271</v>
      </c>
      <c r="E1035" s="371" t="s">
        <v>707</v>
      </c>
      <c r="F1035" s="132" t="s">
        <v>8704</v>
      </c>
      <c r="G1035" s="375">
        <v>4000</v>
      </c>
      <c r="H1035" s="213"/>
      <c r="I1035" s="144"/>
    </row>
    <row r="1036" spans="1:9" ht="30" customHeight="1" x14ac:dyDescent="0.25">
      <c r="A1036" s="141">
        <v>43497</v>
      </c>
      <c r="B1036" s="132" t="s">
        <v>856</v>
      </c>
      <c r="C1036" s="132">
        <v>2835658820</v>
      </c>
      <c r="D1036" s="132" t="s">
        <v>6271</v>
      </c>
      <c r="E1036" s="371" t="s">
        <v>707</v>
      </c>
      <c r="F1036" s="132" t="s">
        <v>8704</v>
      </c>
      <c r="G1036" s="375">
        <v>4400</v>
      </c>
      <c r="H1036" s="213"/>
      <c r="I1036" s="144"/>
    </row>
    <row r="1037" spans="1:9" ht="30" customHeight="1" x14ac:dyDescent="0.25">
      <c r="A1037" s="141">
        <v>43497</v>
      </c>
      <c r="B1037" s="132" t="s">
        <v>856</v>
      </c>
      <c r="C1037" s="132">
        <v>2835657020</v>
      </c>
      <c r="D1037" s="132" t="s">
        <v>6271</v>
      </c>
      <c r="E1037" s="371" t="s">
        <v>707</v>
      </c>
      <c r="F1037" s="132" t="s">
        <v>8704</v>
      </c>
      <c r="G1037" s="375">
        <v>4500</v>
      </c>
      <c r="H1037" s="213"/>
      <c r="I1037" s="144"/>
    </row>
    <row r="1038" spans="1:9" ht="30" customHeight="1" x14ac:dyDescent="0.25">
      <c r="A1038" s="141">
        <v>43497</v>
      </c>
      <c r="B1038" s="132" t="s">
        <v>856</v>
      </c>
      <c r="C1038" s="132">
        <v>2835623820</v>
      </c>
      <c r="D1038" s="132" t="s">
        <v>6271</v>
      </c>
      <c r="E1038" s="371" t="s">
        <v>707</v>
      </c>
      <c r="F1038" s="132" t="s">
        <v>8704</v>
      </c>
      <c r="G1038" s="375">
        <v>4500</v>
      </c>
      <c r="H1038" s="213"/>
      <c r="I1038" s="144"/>
    </row>
    <row r="1039" spans="1:9" ht="30" customHeight="1" x14ac:dyDescent="0.25">
      <c r="A1039" s="141">
        <v>43497</v>
      </c>
      <c r="B1039" s="132" t="s">
        <v>856</v>
      </c>
      <c r="C1039" s="132">
        <v>2835627220</v>
      </c>
      <c r="D1039" s="132" t="s">
        <v>6271</v>
      </c>
      <c r="E1039" s="371" t="s">
        <v>707</v>
      </c>
      <c r="F1039" s="132" t="s">
        <v>8704</v>
      </c>
      <c r="G1039" s="375">
        <v>4900</v>
      </c>
      <c r="H1039" s="213"/>
      <c r="I1039" s="144"/>
    </row>
    <row r="1040" spans="1:9" ht="30" customHeight="1" x14ac:dyDescent="0.25">
      <c r="A1040" s="141">
        <v>43497</v>
      </c>
      <c r="B1040" s="132" t="s">
        <v>856</v>
      </c>
      <c r="C1040" s="132">
        <v>2835529620</v>
      </c>
      <c r="D1040" s="132" t="s">
        <v>6271</v>
      </c>
      <c r="E1040" s="371" t="s">
        <v>707</v>
      </c>
      <c r="F1040" s="132" t="s">
        <v>8704</v>
      </c>
      <c r="G1040" s="375">
        <v>4900</v>
      </c>
      <c r="H1040" s="213"/>
      <c r="I1040" s="144"/>
    </row>
    <row r="1041" spans="1:9" ht="30" customHeight="1" x14ac:dyDescent="0.25">
      <c r="A1041" s="141">
        <v>43497</v>
      </c>
      <c r="B1041" s="132" t="s">
        <v>856</v>
      </c>
      <c r="C1041" s="132" t="s">
        <v>6272</v>
      </c>
      <c r="D1041" s="132" t="s">
        <v>6273</v>
      </c>
      <c r="E1041" s="371" t="s">
        <v>707</v>
      </c>
      <c r="F1041" s="132" t="s">
        <v>8728</v>
      </c>
      <c r="G1041" s="375">
        <v>11366</v>
      </c>
      <c r="H1041" s="213"/>
      <c r="I1041" s="144"/>
    </row>
    <row r="1042" spans="1:9" ht="30" customHeight="1" x14ac:dyDescent="0.25">
      <c r="A1042" s="141">
        <v>43497</v>
      </c>
      <c r="B1042" s="132" t="s">
        <v>856</v>
      </c>
      <c r="C1042" s="132" t="s">
        <v>6274</v>
      </c>
      <c r="D1042" s="132" t="s">
        <v>6275</v>
      </c>
      <c r="E1042" s="371" t="s">
        <v>707</v>
      </c>
      <c r="F1042" s="132" t="s">
        <v>8728</v>
      </c>
      <c r="G1042" s="375">
        <v>12154</v>
      </c>
      <c r="H1042" s="213"/>
      <c r="I1042" s="144"/>
    </row>
    <row r="1043" spans="1:9" ht="30" customHeight="1" x14ac:dyDescent="0.25">
      <c r="A1043" s="141">
        <v>43497</v>
      </c>
      <c r="B1043" s="132" t="s">
        <v>856</v>
      </c>
      <c r="C1043" s="132" t="s">
        <v>6276</v>
      </c>
      <c r="D1043" s="132" t="s">
        <v>6277</v>
      </c>
      <c r="E1043" s="371" t="s">
        <v>707</v>
      </c>
      <c r="F1043" s="132" t="s">
        <v>8728</v>
      </c>
      <c r="G1043" s="375">
        <v>13275</v>
      </c>
      <c r="H1043" s="213"/>
      <c r="I1043" s="144"/>
    </row>
    <row r="1044" spans="1:9" ht="30" customHeight="1" x14ac:dyDescent="0.25">
      <c r="A1044" s="141">
        <v>43497</v>
      </c>
      <c r="B1044" s="132" t="s">
        <v>856</v>
      </c>
      <c r="C1044" s="132" t="s">
        <v>6278</v>
      </c>
      <c r="D1044" s="132" t="s">
        <v>6279</v>
      </c>
      <c r="E1044" s="371" t="s">
        <v>707</v>
      </c>
      <c r="F1044" s="132" t="s">
        <v>8729</v>
      </c>
      <c r="G1044" s="375">
        <v>14200</v>
      </c>
      <c r="H1044" s="213"/>
      <c r="I1044" s="144"/>
    </row>
    <row r="1045" spans="1:9" ht="30" customHeight="1" x14ac:dyDescent="0.25">
      <c r="A1045" s="141">
        <v>43497</v>
      </c>
      <c r="B1045" s="132" t="s">
        <v>856</v>
      </c>
      <c r="C1045" s="132" t="s">
        <v>6280</v>
      </c>
      <c r="D1045" s="132" t="s">
        <v>6281</v>
      </c>
      <c r="E1045" s="371" t="s">
        <v>707</v>
      </c>
      <c r="F1045" s="132" t="s">
        <v>8730</v>
      </c>
      <c r="G1045" s="375">
        <v>14685</v>
      </c>
      <c r="H1045" s="213"/>
      <c r="I1045" s="144"/>
    </row>
    <row r="1046" spans="1:9" ht="30" customHeight="1" x14ac:dyDescent="0.25">
      <c r="A1046" s="141">
        <v>43497</v>
      </c>
      <c r="B1046" s="132" t="s">
        <v>856</v>
      </c>
      <c r="C1046" s="132" t="s">
        <v>6282</v>
      </c>
      <c r="D1046" s="132" t="s">
        <v>6283</v>
      </c>
      <c r="E1046" s="371" t="s">
        <v>707</v>
      </c>
      <c r="F1046" s="132" t="s">
        <v>8731</v>
      </c>
      <c r="G1046" s="375">
        <v>14723</v>
      </c>
      <c r="H1046" s="213"/>
      <c r="I1046" s="144"/>
    </row>
    <row r="1047" spans="1:9" ht="30" customHeight="1" x14ac:dyDescent="0.25">
      <c r="A1047" s="141">
        <v>43497</v>
      </c>
      <c r="B1047" s="132" t="s">
        <v>856</v>
      </c>
      <c r="C1047" s="132" t="s">
        <v>6284</v>
      </c>
      <c r="D1047" s="132" t="s">
        <v>6285</v>
      </c>
      <c r="E1047" s="371" t="s">
        <v>707</v>
      </c>
      <c r="F1047" s="132" t="s">
        <v>6286</v>
      </c>
      <c r="G1047" s="375">
        <v>14797</v>
      </c>
      <c r="H1047" s="213"/>
      <c r="I1047" s="144"/>
    </row>
    <row r="1048" spans="1:9" ht="30" customHeight="1" x14ac:dyDescent="0.25">
      <c r="A1048" s="141">
        <v>43497</v>
      </c>
      <c r="B1048" s="132" t="s">
        <v>856</v>
      </c>
      <c r="C1048" s="132" t="s">
        <v>6287</v>
      </c>
      <c r="D1048" s="132" t="s">
        <v>6288</v>
      </c>
      <c r="E1048" s="371" t="s">
        <v>707</v>
      </c>
      <c r="F1048" s="132" t="s">
        <v>8732</v>
      </c>
      <c r="G1048" s="375">
        <v>49200</v>
      </c>
      <c r="H1048" s="213"/>
      <c r="I1048" s="144"/>
    </row>
    <row r="1049" spans="1:9" ht="30" customHeight="1" x14ac:dyDescent="0.25">
      <c r="A1049" s="141">
        <v>43497</v>
      </c>
      <c r="B1049" s="132" t="s">
        <v>856</v>
      </c>
      <c r="C1049" s="132" t="s">
        <v>6289</v>
      </c>
      <c r="D1049" s="132" t="s">
        <v>6290</v>
      </c>
      <c r="E1049" s="371" t="s">
        <v>707</v>
      </c>
      <c r="F1049" s="132" t="s">
        <v>8733</v>
      </c>
      <c r="G1049" s="375">
        <v>69800</v>
      </c>
      <c r="H1049" s="213"/>
      <c r="I1049" s="144"/>
    </row>
    <row r="1050" spans="1:9" ht="30" customHeight="1" x14ac:dyDescent="0.25">
      <c r="A1050" s="141">
        <v>43497</v>
      </c>
      <c r="B1050" s="132" t="s">
        <v>856</v>
      </c>
      <c r="C1050" s="132">
        <v>38666018</v>
      </c>
      <c r="D1050" s="132" t="s">
        <v>6291</v>
      </c>
      <c r="E1050" s="371" t="s">
        <v>707</v>
      </c>
      <c r="F1050" s="132" t="s">
        <v>8734</v>
      </c>
      <c r="G1050" s="375">
        <v>120000</v>
      </c>
      <c r="H1050" s="213"/>
      <c r="I1050" s="144"/>
    </row>
    <row r="1051" spans="1:9" ht="30" customHeight="1" x14ac:dyDescent="0.25">
      <c r="A1051" s="141">
        <v>43497</v>
      </c>
      <c r="B1051" s="132" t="s">
        <v>856</v>
      </c>
      <c r="C1051" s="132" t="s">
        <v>6292</v>
      </c>
      <c r="D1051" s="132" t="s">
        <v>6293</v>
      </c>
      <c r="E1051" s="371" t="s">
        <v>707</v>
      </c>
      <c r="F1051" s="132" t="s">
        <v>8735</v>
      </c>
      <c r="G1051" s="375">
        <v>126500</v>
      </c>
      <c r="H1051" s="213"/>
      <c r="I1051" s="144"/>
    </row>
    <row r="1052" spans="1:9" ht="30" customHeight="1" x14ac:dyDescent="0.25">
      <c r="A1052" s="141">
        <v>43497</v>
      </c>
      <c r="B1052" s="132" t="s">
        <v>856</v>
      </c>
      <c r="C1052" s="132" t="s">
        <v>6294</v>
      </c>
      <c r="D1052" s="132" t="s">
        <v>6295</v>
      </c>
      <c r="E1052" s="371" t="s">
        <v>707</v>
      </c>
      <c r="F1052" s="132" t="s">
        <v>8736</v>
      </c>
      <c r="G1052" s="375">
        <v>137800</v>
      </c>
      <c r="H1052" s="213"/>
      <c r="I1052" s="144"/>
    </row>
    <row r="1053" spans="1:9" ht="30" customHeight="1" x14ac:dyDescent="0.25">
      <c r="A1053" s="141">
        <v>43497</v>
      </c>
      <c r="B1053" s="132" t="s">
        <v>856</v>
      </c>
      <c r="C1053" s="132" t="s">
        <v>6296</v>
      </c>
      <c r="D1053" s="132" t="s">
        <v>6174</v>
      </c>
      <c r="E1053" s="371" t="s">
        <v>707</v>
      </c>
      <c r="F1053" s="132" t="s">
        <v>8701</v>
      </c>
      <c r="G1053" s="375">
        <v>141900</v>
      </c>
      <c r="H1053" s="213"/>
      <c r="I1053" s="144"/>
    </row>
    <row r="1054" spans="1:9" ht="30" customHeight="1" x14ac:dyDescent="0.25">
      <c r="A1054" s="141">
        <v>43497</v>
      </c>
      <c r="B1054" s="132" t="s">
        <v>856</v>
      </c>
      <c r="C1054" s="132" t="s">
        <v>6297</v>
      </c>
      <c r="D1054" s="132" t="s">
        <v>2417</v>
      </c>
      <c r="E1054" s="371" t="s">
        <v>707</v>
      </c>
      <c r="F1054" s="132" t="s">
        <v>8737</v>
      </c>
      <c r="G1054" s="375">
        <v>148980</v>
      </c>
      <c r="H1054" s="213"/>
      <c r="I1054" s="144"/>
    </row>
    <row r="1055" spans="1:9" ht="30" customHeight="1" x14ac:dyDescent="0.25">
      <c r="A1055" s="141">
        <v>43500</v>
      </c>
      <c r="B1055" s="132" t="s">
        <v>856</v>
      </c>
      <c r="C1055" s="132">
        <v>3912289020</v>
      </c>
      <c r="D1055" s="132" t="s">
        <v>6271</v>
      </c>
      <c r="E1055" s="371" t="s">
        <v>707</v>
      </c>
      <c r="F1055" s="132" t="s">
        <v>8704</v>
      </c>
      <c r="G1055" s="375">
        <v>3000</v>
      </c>
      <c r="H1055" s="213"/>
      <c r="I1055" s="144"/>
    </row>
    <row r="1056" spans="1:9" ht="30" customHeight="1" x14ac:dyDescent="0.25">
      <c r="A1056" s="141">
        <v>43500</v>
      </c>
      <c r="B1056" s="132" t="s">
        <v>856</v>
      </c>
      <c r="C1056" s="132">
        <v>3912289220</v>
      </c>
      <c r="D1056" s="132" t="s">
        <v>6271</v>
      </c>
      <c r="E1056" s="371" t="s">
        <v>707</v>
      </c>
      <c r="F1056" s="132" t="s">
        <v>8704</v>
      </c>
      <c r="G1056" s="375">
        <v>3500</v>
      </c>
      <c r="H1056" s="213"/>
      <c r="I1056" s="144"/>
    </row>
    <row r="1057" spans="1:9" ht="30" customHeight="1" x14ac:dyDescent="0.25">
      <c r="A1057" s="141">
        <v>43500</v>
      </c>
      <c r="B1057" s="132" t="s">
        <v>856</v>
      </c>
      <c r="C1057" s="132">
        <v>3912289320</v>
      </c>
      <c r="D1057" s="132" t="s">
        <v>6271</v>
      </c>
      <c r="E1057" s="371" t="s">
        <v>707</v>
      </c>
      <c r="F1057" s="132" t="s">
        <v>8704</v>
      </c>
      <c r="G1057" s="375">
        <v>3500</v>
      </c>
      <c r="H1057" s="213"/>
      <c r="I1057" s="144"/>
    </row>
    <row r="1058" spans="1:9" ht="30" customHeight="1" x14ac:dyDescent="0.25">
      <c r="A1058" s="141">
        <v>43500</v>
      </c>
      <c r="B1058" s="132" t="s">
        <v>856</v>
      </c>
      <c r="C1058" s="132">
        <v>3239210520</v>
      </c>
      <c r="D1058" s="132" t="s">
        <v>6271</v>
      </c>
      <c r="E1058" s="371" t="s">
        <v>707</v>
      </c>
      <c r="F1058" s="132" t="s">
        <v>8704</v>
      </c>
      <c r="G1058" s="375">
        <v>4000</v>
      </c>
      <c r="H1058" s="213"/>
      <c r="I1058" s="144"/>
    </row>
    <row r="1059" spans="1:9" ht="30" customHeight="1" x14ac:dyDescent="0.25">
      <c r="A1059" s="141">
        <v>43500</v>
      </c>
      <c r="B1059" s="132" t="s">
        <v>856</v>
      </c>
      <c r="C1059" s="132">
        <v>3239090820</v>
      </c>
      <c r="D1059" s="132" t="s">
        <v>6271</v>
      </c>
      <c r="E1059" s="371" t="s">
        <v>707</v>
      </c>
      <c r="F1059" s="132" t="s">
        <v>8704</v>
      </c>
      <c r="G1059" s="375">
        <v>5000</v>
      </c>
      <c r="H1059" s="213"/>
      <c r="I1059" s="144"/>
    </row>
    <row r="1060" spans="1:9" ht="30" customHeight="1" x14ac:dyDescent="0.25">
      <c r="A1060" s="141">
        <v>43500</v>
      </c>
      <c r="B1060" s="132" t="s">
        <v>856</v>
      </c>
      <c r="C1060" s="132">
        <v>3239089020</v>
      </c>
      <c r="D1060" s="132" t="s">
        <v>6271</v>
      </c>
      <c r="E1060" s="371" t="s">
        <v>707</v>
      </c>
      <c r="F1060" s="132" t="s">
        <v>8704</v>
      </c>
      <c r="G1060" s="375">
        <v>5000</v>
      </c>
      <c r="H1060" s="213"/>
      <c r="I1060" s="144"/>
    </row>
    <row r="1061" spans="1:9" ht="30" customHeight="1" x14ac:dyDescent="0.25">
      <c r="A1061" s="141">
        <v>43500</v>
      </c>
      <c r="B1061" s="132" t="s">
        <v>856</v>
      </c>
      <c r="C1061" s="132">
        <v>3239141820</v>
      </c>
      <c r="D1061" s="132" t="s">
        <v>6271</v>
      </c>
      <c r="E1061" s="371" t="s">
        <v>707</v>
      </c>
      <c r="F1061" s="132" t="s">
        <v>8704</v>
      </c>
      <c r="G1061" s="375">
        <v>5000</v>
      </c>
      <c r="H1061" s="213"/>
      <c r="I1061" s="144"/>
    </row>
    <row r="1062" spans="1:9" ht="30" customHeight="1" x14ac:dyDescent="0.25">
      <c r="A1062" s="141">
        <v>43500</v>
      </c>
      <c r="B1062" s="132" t="s">
        <v>856</v>
      </c>
      <c r="C1062" s="132">
        <v>3912288720</v>
      </c>
      <c r="D1062" s="132" t="s">
        <v>6271</v>
      </c>
      <c r="E1062" s="371" t="s">
        <v>707</v>
      </c>
      <c r="F1062" s="132" t="s">
        <v>8704</v>
      </c>
      <c r="G1062" s="375">
        <v>5000</v>
      </c>
      <c r="H1062" s="213"/>
      <c r="I1062" s="144"/>
    </row>
    <row r="1063" spans="1:9" ht="30" customHeight="1" x14ac:dyDescent="0.25">
      <c r="A1063" s="141">
        <v>43500</v>
      </c>
      <c r="B1063" s="132" t="s">
        <v>856</v>
      </c>
      <c r="C1063" s="132" t="s">
        <v>6298</v>
      </c>
      <c r="D1063" s="132" t="s">
        <v>6299</v>
      </c>
      <c r="E1063" s="371" t="s">
        <v>707</v>
      </c>
      <c r="F1063" s="132" t="s">
        <v>8715</v>
      </c>
      <c r="G1063" s="375">
        <v>14800</v>
      </c>
      <c r="H1063" s="213"/>
      <c r="I1063" s="144"/>
    </row>
    <row r="1064" spans="1:9" ht="30" customHeight="1" x14ac:dyDescent="0.25">
      <c r="A1064" s="141">
        <v>43500</v>
      </c>
      <c r="B1064" s="132" t="s">
        <v>856</v>
      </c>
      <c r="C1064" s="132" t="s">
        <v>6300</v>
      </c>
      <c r="D1064" s="132" t="s">
        <v>6301</v>
      </c>
      <c r="E1064" s="371" t="s">
        <v>707</v>
      </c>
      <c r="F1064" s="132" t="s">
        <v>8738</v>
      </c>
      <c r="G1064" s="375">
        <v>14960</v>
      </c>
      <c r="H1064" s="213"/>
      <c r="I1064" s="144"/>
    </row>
    <row r="1065" spans="1:9" ht="30" customHeight="1" x14ac:dyDescent="0.25">
      <c r="A1065" s="141">
        <v>43500</v>
      </c>
      <c r="B1065" s="132" t="s">
        <v>856</v>
      </c>
      <c r="C1065" s="132" t="s">
        <v>6302</v>
      </c>
      <c r="D1065" s="132" t="s">
        <v>6303</v>
      </c>
      <c r="E1065" s="371" t="s">
        <v>707</v>
      </c>
      <c r="F1065" s="132" t="s">
        <v>8735</v>
      </c>
      <c r="G1065" s="375">
        <v>29947</v>
      </c>
      <c r="H1065" s="213"/>
      <c r="I1065" s="144"/>
    </row>
    <row r="1066" spans="1:9" ht="30" customHeight="1" x14ac:dyDescent="0.25">
      <c r="A1066" s="141">
        <v>43500</v>
      </c>
      <c r="B1066" s="132" t="s">
        <v>856</v>
      </c>
      <c r="C1066" s="132">
        <v>3239088820</v>
      </c>
      <c r="D1066" s="132" t="s">
        <v>6180</v>
      </c>
      <c r="E1066" s="371" t="s">
        <v>707</v>
      </c>
      <c r="F1066" s="132" t="s">
        <v>8704</v>
      </c>
      <c r="G1066" s="375">
        <v>36000</v>
      </c>
      <c r="H1066" s="213"/>
      <c r="I1066" s="144"/>
    </row>
    <row r="1067" spans="1:9" ht="30" customHeight="1" x14ac:dyDescent="0.25">
      <c r="A1067" s="141">
        <v>43500</v>
      </c>
      <c r="B1067" s="132" t="s">
        <v>856</v>
      </c>
      <c r="C1067" s="132" t="s">
        <v>6304</v>
      </c>
      <c r="D1067" s="132" t="s">
        <v>6305</v>
      </c>
      <c r="E1067" s="371" t="s">
        <v>707</v>
      </c>
      <c r="F1067" s="132" t="s">
        <v>8739</v>
      </c>
      <c r="G1067" s="375">
        <v>47900</v>
      </c>
      <c r="H1067" s="213"/>
      <c r="I1067" s="144"/>
    </row>
    <row r="1068" spans="1:9" ht="30" customHeight="1" x14ac:dyDescent="0.25">
      <c r="A1068" s="141">
        <v>43500</v>
      </c>
      <c r="B1068" s="132" t="s">
        <v>856</v>
      </c>
      <c r="C1068" s="132" t="s">
        <v>6306</v>
      </c>
      <c r="D1068" s="132" t="s">
        <v>6307</v>
      </c>
      <c r="E1068" s="371" t="s">
        <v>707</v>
      </c>
      <c r="F1068" s="132" t="s">
        <v>8740</v>
      </c>
      <c r="G1068" s="375">
        <v>48850</v>
      </c>
      <c r="H1068" s="213"/>
      <c r="I1068" s="144"/>
    </row>
    <row r="1069" spans="1:9" ht="30" customHeight="1" x14ac:dyDescent="0.25">
      <c r="A1069" s="141">
        <v>43500</v>
      </c>
      <c r="B1069" s="132" t="s">
        <v>856</v>
      </c>
      <c r="C1069" s="132">
        <v>38714569</v>
      </c>
      <c r="D1069" s="132" t="s">
        <v>6308</v>
      </c>
      <c r="E1069" s="371" t="s">
        <v>707</v>
      </c>
      <c r="F1069" s="132" t="s">
        <v>8741</v>
      </c>
      <c r="G1069" s="375">
        <v>49000</v>
      </c>
      <c r="H1069" s="213"/>
      <c r="I1069" s="144"/>
    </row>
    <row r="1070" spans="1:9" ht="30" customHeight="1" x14ac:dyDescent="0.25">
      <c r="A1070" s="141">
        <v>43500</v>
      </c>
      <c r="B1070" s="132" t="s">
        <v>856</v>
      </c>
      <c r="C1070" s="132" t="s">
        <v>6309</v>
      </c>
      <c r="D1070" s="132" t="s">
        <v>6310</v>
      </c>
      <c r="E1070" s="371" t="s">
        <v>707</v>
      </c>
      <c r="F1070" s="132" t="s">
        <v>8742</v>
      </c>
      <c r="G1070" s="375">
        <v>49870</v>
      </c>
      <c r="H1070" s="213"/>
      <c r="I1070" s="144"/>
    </row>
    <row r="1071" spans="1:9" ht="30" customHeight="1" x14ac:dyDescent="0.25">
      <c r="A1071" s="141">
        <v>43500</v>
      </c>
      <c r="B1071" s="132" t="s">
        <v>856</v>
      </c>
      <c r="C1071" s="132">
        <v>38714461</v>
      </c>
      <c r="D1071" s="132" t="s">
        <v>6311</v>
      </c>
      <c r="E1071" s="371" t="s">
        <v>707</v>
      </c>
      <c r="F1071" s="132" t="s">
        <v>8743</v>
      </c>
      <c r="G1071" s="375">
        <v>50000</v>
      </c>
      <c r="H1071" s="213"/>
      <c r="I1071" s="144"/>
    </row>
    <row r="1072" spans="1:9" ht="30" customHeight="1" x14ac:dyDescent="0.25">
      <c r="A1072" s="141">
        <v>43500</v>
      </c>
      <c r="B1072" s="132" t="s">
        <v>856</v>
      </c>
      <c r="C1072" s="132" t="s">
        <v>6312</v>
      </c>
      <c r="D1072" s="132" t="s">
        <v>6313</v>
      </c>
      <c r="E1072" s="371" t="s">
        <v>707</v>
      </c>
      <c r="F1072" s="132" t="s">
        <v>8743</v>
      </c>
      <c r="G1072" s="375">
        <v>59000</v>
      </c>
      <c r="H1072" s="213"/>
      <c r="I1072" s="144"/>
    </row>
    <row r="1073" spans="1:9" ht="30" customHeight="1" x14ac:dyDescent="0.25">
      <c r="A1073" s="141">
        <v>43500</v>
      </c>
      <c r="B1073" s="132" t="s">
        <v>856</v>
      </c>
      <c r="C1073" s="132" t="s">
        <v>6314</v>
      </c>
      <c r="D1073" s="132" t="s">
        <v>6315</v>
      </c>
      <c r="E1073" s="371" t="s">
        <v>707</v>
      </c>
      <c r="F1073" s="132" t="s">
        <v>8744</v>
      </c>
      <c r="G1073" s="375">
        <v>60000</v>
      </c>
      <c r="H1073" s="213"/>
      <c r="I1073" s="144"/>
    </row>
    <row r="1074" spans="1:9" ht="30" customHeight="1" x14ac:dyDescent="0.25">
      <c r="A1074" s="141">
        <v>43500</v>
      </c>
      <c r="B1074" s="132" t="s">
        <v>856</v>
      </c>
      <c r="C1074" s="132" t="s">
        <v>6316</v>
      </c>
      <c r="D1074" s="132" t="s">
        <v>6317</v>
      </c>
      <c r="E1074" s="371" t="s">
        <v>707</v>
      </c>
      <c r="F1074" s="132" t="s">
        <v>8745</v>
      </c>
      <c r="G1074" s="375">
        <v>90000</v>
      </c>
      <c r="H1074" s="213"/>
      <c r="I1074" s="144"/>
    </row>
    <row r="1075" spans="1:9" ht="30" customHeight="1" x14ac:dyDescent="0.25">
      <c r="A1075" s="141">
        <v>43500</v>
      </c>
      <c r="B1075" s="132" t="s">
        <v>856</v>
      </c>
      <c r="C1075" s="132" t="s">
        <v>6318</v>
      </c>
      <c r="D1075" s="132" t="s">
        <v>6319</v>
      </c>
      <c r="E1075" s="371" t="s">
        <v>707</v>
      </c>
      <c r="F1075" s="132" t="s">
        <v>8746</v>
      </c>
      <c r="G1075" s="375">
        <v>99000</v>
      </c>
      <c r="H1075" s="213"/>
      <c r="I1075" s="144"/>
    </row>
    <row r="1076" spans="1:9" ht="30" customHeight="1" x14ac:dyDescent="0.25">
      <c r="A1076" s="141">
        <v>43500</v>
      </c>
      <c r="B1076" s="132" t="s">
        <v>856</v>
      </c>
      <c r="C1076" s="132" t="s">
        <v>6320</v>
      </c>
      <c r="D1076" s="132" t="s">
        <v>6321</v>
      </c>
      <c r="E1076" s="371" t="s">
        <v>707</v>
      </c>
      <c r="F1076" s="132" t="s">
        <v>8736</v>
      </c>
      <c r="G1076" s="375">
        <v>111800</v>
      </c>
      <c r="H1076" s="213"/>
      <c r="I1076" s="144"/>
    </row>
    <row r="1077" spans="1:9" ht="30" customHeight="1" x14ac:dyDescent="0.25">
      <c r="A1077" s="141">
        <v>43500</v>
      </c>
      <c r="B1077" s="132" t="s">
        <v>856</v>
      </c>
      <c r="C1077" s="132" t="s">
        <v>6322</v>
      </c>
      <c r="D1077" s="132" t="s">
        <v>6293</v>
      </c>
      <c r="E1077" s="371" t="s">
        <v>707</v>
      </c>
      <c r="F1077" s="132" t="s">
        <v>8735</v>
      </c>
      <c r="G1077" s="375">
        <v>117900</v>
      </c>
      <c r="H1077" s="213"/>
      <c r="I1077" s="144"/>
    </row>
    <row r="1078" spans="1:9" ht="30" customHeight="1" x14ac:dyDescent="0.25">
      <c r="A1078" s="141">
        <v>43500</v>
      </c>
      <c r="B1078" s="132" t="s">
        <v>856</v>
      </c>
      <c r="C1078" s="132" t="s">
        <v>6323</v>
      </c>
      <c r="D1078" s="132" t="s">
        <v>6174</v>
      </c>
      <c r="E1078" s="371" t="s">
        <v>707</v>
      </c>
      <c r="F1078" s="132" t="s">
        <v>8701</v>
      </c>
      <c r="G1078" s="375">
        <v>144100</v>
      </c>
      <c r="H1078" s="213"/>
      <c r="I1078" s="144"/>
    </row>
    <row r="1079" spans="1:9" ht="30" customHeight="1" x14ac:dyDescent="0.25">
      <c r="A1079" s="141">
        <v>43500</v>
      </c>
      <c r="B1079" s="132" t="s">
        <v>856</v>
      </c>
      <c r="C1079" s="132" t="s">
        <v>6324</v>
      </c>
      <c r="D1079" s="132" t="s">
        <v>6325</v>
      </c>
      <c r="E1079" s="371" t="s">
        <v>707</v>
      </c>
      <c r="F1079" s="132" t="s">
        <v>8747</v>
      </c>
      <c r="G1079" s="375">
        <v>272500</v>
      </c>
      <c r="H1079" s="213"/>
      <c r="I1079" s="144"/>
    </row>
    <row r="1080" spans="1:9" ht="30" customHeight="1" x14ac:dyDescent="0.25">
      <c r="A1080" s="141">
        <v>43500</v>
      </c>
      <c r="B1080" s="132" t="s">
        <v>856</v>
      </c>
      <c r="C1080" s="132" t="s">
        <v>6326</v>
      </c>
      <c r="D1080" s="132" t="s">
        <v>6327</v>
      </c>
      <c r="E1080" s="371" t="s">
        <v>707</v>
      </c>
      <c r="F1080" s="132"/>
      <c r="G1080" s="375">
        <v>272500</v>
      </c>
      <c r="H1080" s="213"/>
      <c r="I1080" s="144"/>
    </row>
    <row r="1081" spans="1:9" ht="30" customHeight="1" x14ac:dyDescent="0.25">
      <c r="A1081" s="141">
        <v>43501</v>
      </c>
      <c r="B1081" s="132" t="s">
        <v>856</v>
      </c>
      <c r="C1081" s="132" t="s">
        <v>6328</v>
      </c>
      <c r="D1081" s="132" t="s">
        <v>2644</v>
      </c>
      <c r="E1081" s="371" t="s">
        <v>707</v>
      </c>
      <c r="F1081" s="132" t="s">
        <v>8327</v>
      </c>
      <c r="G1081" s="375">
        <v>14800</v>
      </c>
      <c r="H1081" s="213"/>
      <c r="I1081" s="145"/>
    </row>
    <row r="1082" spans="1:9" ht="30" customHeight="1" x14ac:dyDescent="0.25">
      <c r="A1082" s="141">
        <v>43501</v>
      </c>
      <c r="B1082" s="132" t="s">
        <v>856</v>
      </c>
      <c r="C1082" s="132" t="s">
        <v>6329</v>
      </c>
      <c r="D1082" s="132" t="s">
        <v>6330</v>
      </c>
      <c r="E1082" s="371" t="s">
        <v>707</v>
      </c>
      <c r="F1082" s="132" t="s">
        <v>8748</v>
      </c>
      <c r="G1082" s="375">
        <v>14900</v>
      </c>
      <c r="H1082" s="213"/>
      <c r="I1082" s="145"/>
    </row>
    <row r="1083" spans="1:9" ht="30" customHeight="1" x14ac:dyDescent="0.25">
      <c r="A1083" s="141">
        <v>43501</v>
      </c>
      <c r="B1083" s="132" t="s">
        <v>856</v>
      </c>
      <c r="C1083" s="132">
        <v>38748747</v>
      </c>
      <c r="D1083" s="132" t="s">
        <v>6331</v>
      </c>
      <c r="E1083" s="371" t="s">
        <v>707</v>
      </c>
      <c r="F1083" s="132" t="s">
        <v>8749</v>
      </c>
      <c r="G1083" s="375">
        <v>20000</v>
      </c>
      <c r="H1083" s="213"/>
      <c r="I1083" s="145"/>
    </row>
    <row r="1084" spans="1:9" ht="30" customHeight="1" x14ac:dyDescent="0.25">
      <c r="A1084" s="141">
        <v>43501</v>
      </c>
      <c r="B1084" s="132" t="s">
        <v>856</v>
      </c>
      <c r="C1084" s="132" t="s">
        <v>6332</v>
      </c>
      <c r="D1084" s="132" t="s">
        <v>6333</v>
      </c>
      <c r="E1084" s="371" t="s">
        <v>707</v>
      </c>
      <c r="F1084" s="132" t="s">
        <v>8305</v>
      </c>
      <c r="G1084" s="375">
        <v>25000</v>
      </c>
      <c r="H1084" s="213"/>
      <c r="I1084" s="145"/>
    </row>
    <row r="1085" spans="1:9" ht="30" customHeight="1" x14ac:dyDescent="0.25">
      <c r="A1085" s="141">
        <v>43501</v>
      </c>
      <c r="B1085" s="132" t="s">
        <v>856</v>
      </c>
      <c r="C1085" s="132">
        <v>38748659</v>
      </c>
      <c r="D1085" s="132" t="s">
        <v>6334</v>
      </c>
      <c r="E1085" s="371" t="s">
        <v>707</v>
      </c>
      <c r="F1085" s="132" t="s">
        <v>8750</v>
      </c>
      <c r="G1085" s="375">
        <v>40000</v>
      </c>
      <c r="H1085" s="213"/>
      <c r="I1085" s="145"/>
    </row>
    <row r="1086" spans="1:9" ht="30" customHeight="1" x14ac:dyDescent="0.25">
      <c r="A1086" s="141">
        <v>43501</v>
      </c>
      <c r="B1086" s="132" t="s">
        <v>856</v>
      </c>
      <c r="C1086" s="132" t="s">
        <v>6335</v>
      </c>
      <c r="D1086" s="132" t="s">
        <v>6336</v>
      </c>
      <c r="E1086" s="371" t="s">
        <v>707</v>
      </c>
      <c r="F1086" s="132" t="s">
        <v>8388</v>
      </c>
      <c r="G1086" s="375">
        <v>115000</v>
      </c>
      <c r="H1086" s="213"/>
      <c r="I1086" s="145"/>
    </row>
    <row r="1087" spans="1:9" ht="30" customHeight="1" x14ac:dyDescent="0.25">
      <c r="A1087" s="141">
        <v>43501</v>
      </c>
      <c r="B1087" s="132" t="s">
        <v>856</v>
      </c>
      <c r="C1087" s="132" t="s">
        <v>6337</v>
      </c>
      <c r="D1087" s="132" t="s">
        <v>6338</v>
      </c>
      <c r="E1087" s="371" t="s">
        <v>707</v>
      </c>
      <c r="F1087" s="132" t="s">
        <v>8388</v>
      </c>
      <c r="G1087" s="375">
        <v>115000</v>
      </c>
      <c r="H1087" s="213"/>
      <c r="I1087" s="145"/>
    </row>
    <row r="1088" spans="1:9" ht="30" customHeight="1" x14ac:dyDescent="0.25">
      <c r="A1088" s="141">
        <v>43501</v>
      </c>
      <c r="B1088" s="132" t="s">
        <v>856</v>
      </c>
      <c r="C1088" s="132" t="s">
        <v>6339</v>
      </c>
      <c r="D1088" s="132" t="s">
        <v>6174</v>
      </c>
      <c r="E1088" s="371" t="s">
        <v>707</v>
      </c>
      <c r="F1088" s="132" t="s">
        <v>8701</v>
      </c>
      <c r="G1088" s="375">
        <v>141100</v>
      </c>
      <c r="H1088" s="213"/>
      <c r="I1088" s="145"/>
    </row>
    <row r="1089" spans="1:9" ht="30" customHeight="1" x14ac:dyDescent="0.25">
      <c r="A1089" s="141">
        <v>43501</v>
      </c>
      <c r="B1089" s="132" t="s">
        <v>856</v>
      </c>
      <c r="C1089" s="132" t="s">
        <v>6340</v>
      </c>
      <c r="D1089" s="132" t="s">
        <v>6341</v>
      </c>
      <c r="E1089" s="371" t="s">
        <v>707</v>
      </c>
      <c r="F1089" s="132" t="s">
        <v>8720</v>
      </c>
      <c r="G1089" s="375">
        <v>147750</v>
      </c>
      <c r="H1089" s="213"/>
      <c r="I1089" s="145"/>
    </row>
    <row r="1090" spans="1:9" ht="30" customHeight="1" x14ac:dyDescent="0.25">
      <c r="A1090" s="141">
        <v>43501</v>
      </c>
      <c r="B1090" s="132" t="s">
        <v>856</v>
      </c>
      <c r="C1090" s="132" t="s">
        <v>6342</v>
      </c>
      <c r="D1090" s="132" t="s">
        <v>6257</v>
      </c>
      <c r="E1090" s="371" t="s">
        <v>707</v>
      </c>
      <c r="F1090" s="132" t="s">
        <v>8722</v>
      </c>
      <c r="G1090" s="375">
        <v>148750</v>
      </c>
      <c r="H1090" s="213"/>
      <c r="I1090" s="145"/>
    </row>
    <row r="1091" spans="1:9" ht="30" customHeight="1" x14ac:dyDescent="0.25">
      <c r="A1091" s="141">
        <v>43501</v>
      </c>
      <c r="B1091" s="132" t="s">
        <v>856</v>
      </c>
      <c r="C1091" s="132" t="s">
        <v>6343</v>
      </c>
      <c r="D1091" s="132" t="s">
        <v>6255</v>
      </c>
      <c r="E1091" s="371" t="s">
        <v>707</v>
      </c>
      <c r="F1091" s="132" t="s">
        <v>8270</v>
      </c>
      <c r="G1091" s="375">
        <v>148750</v>
      </c>
      <c r="H1091" s="213"/>
      <c r="I1091" s="145"/>
    </row>
    <row r="1092" spans="1:9" ht="30" customHeight="1" x14ac:dyDescent="0.25">
      <c r="A1092" s="141">
        <v>43501</v>
      </c>
      <c r="B1092" s="132" t="s">
        <v>856</v>
      </c>
      <c r="C1092" s="132" t="s">
        <v>6344</v>
      </c>
      <c r="D1092" s="132" t="s">
        <v>6259</v>
      </c>
      <c r="E1092" s="371" t="s">
        <v>707</v>
      </c>
      <c r="F1092" s="132" t="s">
        <v>8723</v>
      </c>
      <c r="G1092" s="375">
        <v>148800</v>
      </c>
      <c r="H1092" s="213"/>
      <c r="I1092" s="145"/>
    </row>
    <row r="1093" spans="1:9" ht="30" customHeight="1" x14ac:dyDescent="0.25">
      <c r="A1093" s="141">
        <v>43501</v>
      </c>
      <c r="B1093" s="132" t="s">
        <v>856</v>
      </c>
      <c r="C1093" s="132" t="s">
        <v>6345</v>
      </c>
      <c r="D1093" s="132" t="s">
        <v>4710</v>
      </c>
      <c r="E1093" s="371" t="s">
        <v>707</v>
      </c>
      <c r="F1093" s="132" t="s">
        <v>8719</v>
      </c>
      <c r="G1093" s="375">
        <v>148850</v>
      </c>
      <c r="H1093" s="213"/>
      <c r="I1093" s="145"/>
    </row>
    <row r="1094" spans="1:9" ht="30" customHeight="1" x14ac:dyDescent="0.25">
      <c r="A1094" s="141">
        <v>43501</v>
      </c>
      <c r="B1094" s="132" t="s">
        <v>856</v>
      </c>
      <c r="C1094" s="132" t="s">
        <v>6346</v>
      </c>
      <c r="D1094" s="132" t="s">
        <v>6261</v>
      </c>
      <c r="E1094" s="371" t="s">
        <v>707</v>
      </c>
      <c r="F1094" s="132" t="s">
        <v>8270</v>
      </c>
      <c r="G1094" s="375">
        <v>148900</v>
      </c>
      <c r="H1094" s="213"/>
      <c r="I1094" s="145"/>
    </row>
    <row r="1095" spans="1:9" ht="30" customHeight="1" x14ac:dyDescent="0.25">
      <c r="A1095" s="141">
        <v>43501</v>
      </c>
      <c r="B1095" s="132" t="s">
        <v>856</v>
      </c>
      <c r="C1095" s="132" t="s">
        <v>6347</v>
      </c>
      <c r="D1095" s="132" t="s">
        <v>4704</v>
      </c>
      <c r="E1095" s="371" t="s">
        <v>707</v>
      </c>
      <c r="F1095" s="132" t="s">
        <v>8737</v>
      </c>
      <c r="G1095" s="375">
        <v>148950</v>
      </c>
      <c r="H1095" s="213"/>
      <c r="I1095" s="145"/>
    </row>
    <row r="1096" spans="1:9" ht="30" customHeight="1" x14ac:dyDescent="0.25">
      <c r="A1096" s="141">
        <v>43501</v>
      </c>
      <c r="B1096" s="132" t="s">
        <v>856</v>
      </c>
      <c r="C1096" s="132" t="s">
        <v>6348</v>
      </c>
      <c r="D1096" s="132" t="s">
        <v>8751</v>
      </c>
      <c r="E1096" s="371" t="s">
        <v>707</v>
      </c>
      <c r="F1096" s="132" t="s">
        <v>8270</v>
      </c>
      <c r="G1096" s="375">
        <v>148970</v>
      </c>
      <c r="H1096" s="213"/>
      <c r="I1096" s="145"/>
    </row>
    <row r="1097" spans="1:9" ht="30" customHeight="1" x14ac:dyDescent="0.25">
      <c r="A1097" s="141">
        <v>43501</v>
      </c>
      <c r="B1097" s="132" t="s">
        <v>856</v>
      </c>
      <c r="C1097" s="132" t="s">
        <v>6349</v>
      </c>
      <c r="D1097" s="132" t="s">
        <v>2417</v>
      </c>
      <c r="E1097" s="371" t="s">
        <v>707</v>
      </c>
      <c r="F1097" s="132" t="s">
        <v>8737</v>
      </c>
      <c r="G1097" s="375">
        <v>148980</v>
      </c>
      <c r="H1097" s="213"/>
      <c r="I1097" s="145"/>
    </row>
    <row r="1098" spans="1:9" ht="30" customHeight="1" x14ac:dyDescent="0.25">
      <c r="A1098" s="141">
        <v>43501</v>
      </c>
      <c r="B1098" s="132" t="s">
        <v>856</v>
      </c>
      <c r="C1098" s="132" t="s">
        <v>6350</v>
      </c>
      <c r="D1098" s="132" t="s">
        <v>2669</v>
      </c>
      <c r="E1098" s="371" t="s">
        <v>707</v>
      </c>
      <c r="F1098" s="132" t="s">
        <v>8270</v>
      </c>
      <c r="G1098" s="375">
        <v>148981</v>
      </c>
      <c r="H1098" s="213"/>
      <c r="I1098" s="145"/>
    </row>
    <row r="1099" spans="1:9" ht="30" customHeight="1" x14ac:dyDescent="0.25">
      <c r="A1099" s="141">
        <v>43501</v>
      </c>
      <c r="B1099" s="132" t="s">
        <v>856</v>
      </c>
      <c r="C1099" s="132" t="s">
        <v>6351</v>
      </c>
      <c r="D1099" s="132" t="s">
        <v>2668</v>
      </c>
      <c r="E1099" s="371" t="s">
        <v>707</v>
      </c>
      <c r="F1099" s="132" t="s">
        <v>8270</v>
      </c>
      <c r="G1099" s="375">
        <v>148982</v>
      </c>
      <c r="H1099" s="213"/>
      <c r="I1099" s="145"/>
    </row>
    <row r="1100" spans="1:9" ht="30" customHeight="1" x14ac:dyDescent="0.25">
      <c r="A1100" s="141">
        <v>43501</v>
      </c>
      <c r="B1100" s="132" t="s">
        <v>856</v>
      </c>
      <c r="C1100" s="132" t="s">
        <v>6352</v>
      </c>
      <c r="D1100" s="132" t="s">
        <v>6268</v>
      </c>
      <c r="E1100" s="371" t="s">
        <v>707</v>
      </c>
      <c r="F1100" s="132" t="s">
        <v>6353</v>
      </c>
      <c r="G1100" s="375">
        <v>148990</v>
      </c>
      <c r="H1100" s="213"/>
      <c r="I1100" s="145"/>
    </row>
    <row r="1101" spans="1:9" ht="30" customHeight="1" x14ac:dyDescent="0.25">
      <c r="A1101" s="141">
        <v>43502</v>
      </c>
      <c r="B1101" s="132" t="s">
        <v>856</v>
      </c>
      <c r="C1101" s="132" t="s">
        <v>6354</v>
      </c>
      <c r="D1101" s="132" t="s">
        <v>6355</v>
      </c>
      <c r="E1101" s="371" t="s">
        <v>707</v>
      </c>
      <c r="F1101" s="132" t="s">
        <v>8752</v>
      </c>
      <c r="G1101" s="375">
        <v>16100</v>
      </c>
      <c r="H1101" s="213"/>
      <c r="I1101" s="145"/>
    </row>
    <row r="1102" spans="1:9" ht="30" customHeight="1" x14ac:dyDescent="0.25">
      <c r="A1102" s="141">
        <v>43502</v>
      </c>
      <c r="B1102" s="132" t="s">
        <v>856</v>
      </c>
      <c r="C1102" s="132">
        <v>38778623</v>
      </c>
      <c r="D1102" s="132" t="s">
        <v>6356</v>
      </c>
      <c r="E1102" s="371" t="s">
        <v>707</v>
      </c>
      <c r="F1102" s="132" t="s">
        <v>8753</v>
      </c>
      <c r="G1102" s="375">
        <v>100000</v>
      </c>
      <c r="H1102" s="213"/>
      <c r="I1102" s="145"/>
    </row>
    <row r="1103" spans="1:9" s="145" customFormat="1" ht="24.6" customHeight="1" x14ac:dyDescent="0.2">
      <c r="A1103" s="141">
        <v>43502</v>
      </c>
      <c r="B1103" s="132" t="s">
        <v>856</v>
      </c>
      <c r="C1103" s="132" t="s">
        <v>6357</v>
      </c>
      <c r="D1103" s="132" t="s">
        <v>6358</v>
      </c>
      <c r="E1103" s="371" t="s">
        <v>707</v>
      </c>
      <c r="F1103" s="132" t="s">
        <v>8754</v>
      </c>
      <c r="G1103" s="375">
        <v>114000</v>
      </c>
      <c r="H1103" s="213"/>
    </row>
    <row r="1104" spans="1:9" s="145" customFormat="1" ht="24.6" customHeight="1" x14ac:dyDescent="0.2">
      <c r="A1104" s="141">
        <v>43502</v>
      </c>
      <c r="B1104" s="132" t="s">
        <v>856</v>
      </c>
      <c r="C1104" s="132" t="s">
        <v>6359</v>
      </c>
      <c r="D1104" s="132" t="s">
        <v>6174</v>
      </c>
      <c r="E1104" s="371" t="s">
        <v>707</v>
      </c>
      <c r="F1104" s="132" t="s">
        <v>8701</v>
      </c>
      <c r="G1104" s="375">
        <v>142400</v>
      </c>
      <c r="H1104" s="213"/>
    </row>
    <row r="1105" spans="1:8" s="145" customFormat="1" ht="24.6" customHeight="1" x14ac:dyDescent="0.2">
      <c r="A1105" s="141">
        <v>43502</v>
      </c>
      <c r="B1105" s="132" t="s">
        <v>856</v>
      </c>
      <c r="C1105" s="132" t="s">
        <v>6360</v>
      </c>
      <c r="D1105" s="132" t="s">
        <v>6361</v>
      </c>
      <c r="E1105" s="371" t="s">
        <v>707</v>
      </c>
      <c r="F1105" s="132" t="s">
        <v>8755</v>
      </c>
      <c r="G1105" s="375">
        <v>142450</v>
      </c>
      <c r="H1105" s="213"/>
    </row>
    <row r="1106" spans="1:8" s="145" customFormat="1" ht="24.6" customHeight="1" x14ac:dyDescent="0.2">
      <c r="A1106" s="141">
        <v>43502</v>
      </c>
      <c r="B1106" s="132" t="s">
        <v>856</v>
      </c>
      <c r="C1106" s="132" t="s">
        <v>6362</v>
      </c>
      <c r="D1106" s="132" t="s">
        <v>6257</v>
      </c>
      <c r="E1106" s="371" t="s">
        <v>707</v>
      </c>
      <c r="F1106" s="132" t="s">
        <v>8722</v>
      </c>
      <c r="G1106" s="375">
        <v>148750</v>
      </c>
      <c r="H1106" s="213"/>
    </row>
    <row r="1107" spans="1:8" s="145" customFormat="1" ht="24.6" customHeight="1" x14ac:dyDescent="0.2">
      <c r="A1107" s="141">
        <v>43502</v>
      </c>
      <c r="B1107" s="132" t="s">
        <v>856</v>
      </c>
      <c r="C1107" s="132" t="s">
        <v>6363</v>
      </c>
      <c r="D1107" s="132" t="s">
        <v>6364</v>
      </c>
      <c r="E1107" s="371" t="s">
        <v>707</v>
      </c>
      <c r="F1107" s="132" t="s">
        <v>8270</v>
      </c>
      <c r="G1107" s="375">
        <v>148750</v>
      </c>
      <c r="H1107" s="213"/>
    </row>
    <row r="1108" spans="1:8" s="145" customFormat="1" ht="24.6" customHeight="1" x14ac:dyDescent="0.2">
      <c r="A1108" s="141">
        <v>43502</v>
      </c>
      <c r="B1108" s="132" t="s">
        <v>856</v>
      </c>
      <c r="C1108" s="132" t="s">
        <v>6365</v>
      </c>
      <c r="D1108" s="132" t="s">
        <v>6259</v>
      </c>
      <c r="E1108" s="371" t="s">
        <v>707</v>
      </c>
      <c r="F1108" s="132" t="s">
        <v>8723</v>
      </c>
      <c r="G1108" s="375">
        <v>148800</v>
      </c>
      <c r="H1108" s="213"/>
    </row>
    <row r="1109" spans="1:8" s="145" customFormat="1" ht="24.6" customHeight="1" x14ac:dyDescent="0.2">
      <c r="A1109" s="141">
        <v>43502</v>
      </c>
      <c r="B1109" s="132" t="s">
        <v>856</v>
      </c>
      <c r="C1109" s="132" t="s">
        <v>6366</v>
      </c>
      <c r="D1109" s="132" t="s">
        <v>6261</v>
      </c>
      <c r="E1109" s="371" t="s">
        <v>707</v>
      </c>
      <c r="F1109" s="132" t="s">
        <v>8270</v>
      </c>
      <c r="G1109" s="375">
        <v>148900</v>
      </c>
      <c r="H1109" s="213"/>
    </row>
    <row r="1110" spans="1:8" s="145" customFormat="1" ht="24.6" customHeight="1" x14ac:dyDescent="0.2">
      <c r="A1110" s="141">
        <v>43502</v>
      </c>
      <c r="B1110" s="132" t="s">
        <v>856</v>
      </c>
      <c r="C1110" s="132" t="s">
        <v>6367</v>
      </c>
      <c r="D1110" s="132" t="s">
        <v>4704</v>
      </c>
      <c r="E1110" s="371" t="s">
        <v>707</v>
      </c>
      <c r="F1110" s="132" t="s">
        <v>8756</v>
      </c>
      <c r="G1110" s="375">
        <v>148950</v>
      </c>
      <c r="H1110" s="213"/>
    </row>
    <row r="1111" spans="1:8" s="145" customFormat="1" ht="24.6" customHeight="1" x14ac:dyDescent="0.2">
      <c r="A1111" s="141">
        <v>43502</v>
      </c>
      <c r="B1111" s="132" t="s">
        <v>856</v>
      </c>
      <c r="C1111" s="132" t="s">
        <v>6368</v>
      </c>
      <c r="D1111" s="132" t="s">
        <v>6369</v>
      </c>
      <c r="E1111" s="371" t="s">
        <v>707</v>
      </c>
      <c r="F1111" s="132" t="s">
        <v>8270</v>
      </c>
      <c r="G1111" s="375">
        <v>148970</v>
      </c>
      <c r="H1111" s="213"/>
    </row>
    <row r="1112" spans="1:8" s="145" customFormat="1" ht="24.6" customHeight="1" x14ac:dyDescent="0.2">
      <c r="A1112" s="141">
        <v>43502</v>
      </c>
      <c r="B1112" s="132" t="s">
        <v>856</v>
      </c>
      <c r="C1112" s="132" t="s">
        <v>6370</v>
      </c>
      <c r="D1112" s="132" t="s">
        <v>2417</v>
      </c>
      <c r="E1112" s="371" t="s">
        <v>707</v>
      </c>
      <c r="F1112" s="132" t="s">
        <v>8737</v>
      </c>
      <c r="G1112" s="375">
        <v>148980</v>
      </c>
      <c r="H1112" s="213"/>
    </row>
    <row r="1113" spans="1:8" s="145" customFormat="1" ht="24.6" customHeight="1" x14ac:dyDescent="0.2">
      <c r="A1113" s="141">
        <v>43502</v>
      </c>
      <c r="B1113" s="132" t="s">
        <v>856</v>
      </c>
      <c r="C1113" s="132" t="s">
        <v>6371</v>
      </c>
      <c r="D1113" s="132" t="s">
        <v>6372</v>
      </c>
      <c r="E1113" s="371" t="s">
        <v>707</v>
      </c>
      <c r="F1113" s="132" t="s">
        <v>8757</v>
      </c>
      <c r="G1113" s="375">
        <v>149000</v>
      </c>
      <c r="H1113" s="213"/>
    </row>
    <row r="1114" spans="1:8" s="145" customFormat="1" ht="24.6" customHeight="1" x14ac:dyDescent="0.2">
      <c r="A1114" s="141">
        <v>43502</v>
      </c>
      <c r="B1114" s="132" t="s">
        <v>856</v>
      </c>
      <c r="C1114" s="132" t="s">
        <v>6373</v>
      </c>
      <c r="D1114" s="132" t="s">
        <v>6374</v>
      </c>
      <c r="E1114" s="371" t="s">
        <v>707</v>
      </c>
      <c r="F1114" s="132" t="s">
        <v>8757</v>
      </c>
      <c r="G1114" s="375">
        <v>149000</v>
      </c>
      <c r="H1114" s="217"/>
    </row>
    <row r="1115" spans="1:8" s="145" customFormat="1" ht="24.6" customHeight="1" x14ac:dyDescent="0.2">
      <c r="A1115" s="141">
        <v>43502</v>
      </c>
      <c r="B1115" s="132" t="s">
        <v>856</v>
      </c>
      <c r="C1115" s="132" t="s">
        <v>6375</v>
      </c>
      <c r="D1115" s="132" t="s">
        <v>6376</v>
      </c>
      <c r="E1115" s="371" t="s">
        <v>707</v>
      </c>
      <c r="F1115" s="132" t="s">
        <v>8758</v>
      </c>
      <c r="G1115" s="375">
        <v>149000</v>
      </c>
      <c r="H1115" s="213"/>
    </row>
    <row r="1116" spans="1:8" s="145" customFormat="1" ht="24.6" customHeight="1" x14ac:dyDescent="0.2">
      <c r="A1116" s="141">
        <v>43502</v>
      </c>
      <c r="B1116" s="132" t="s">
        <v>856</v>
      </c>
      <c r="C1116" s="132" t="s">
        <v>6377</v>
      </c>
      <c r="D1116" s="132" t="s">
        <v>6378</v>
      </c>
      <c r="E1116" s="371" t="s">
        <v>707</v>
      </c>
      <c r="F1116" s="132" t="s">
        <v>8758</v>
      </c>
      <c r="G1116" s="375">
        <v>149000</v>
      </c>
      <c r="H1116" s="213"/>
    </row>
    <row r="1117" spans="1:8" s="145" customFormat="1" ht="24.6" customHeight="1" x14ac:dyDescent="0.2">
      <c r="A1117" s="141">
        <v>43502</v>
      </c>
      <c r="B1117" s="132" t="s">
        <v>856</v>
      </c>
      <c r="C1117" s="132" t="s">
        <v>6379</v>
      </c>
      <c r="D1117" s="132" t="s">
        <v>6380</v>
      </c>
      <c r="E1117" s="371" t="s">
        <v>707</v>
      </c>
      <c r="F1117" s="132" t="s">
        <v>8757</v>
      </c>
      <c r="G1117" s="375">
        <v>149000</v>
      </c>
      <c r="H1117" s="213"/>
    </row>
    <row r="1118" spans="1:8" s="145" customFormat="1" ht="24.6" customHeight="1" x14ac:dyDescent="0.2">
      <c r="A1118" s="141">
        <v>43502</v>
      </c>
      <c r="B1118" s="132" t="s">
        <v>856</v>
      </c>
      <c r="C1118" s="132" t="s">
        <v>6381</v>
      </c>
      <c r="D1118" s="132" t="s">
        <v>6382</v>
      </c>
      <c r="E1118" s="371" t="s">
        <v>707</v>
      </c>
      <c r="F1118" s="132" t="s">
        <v>8759</v>
      </c>
      <c r="G1118" s="375">
        <v>149000</v>
      </c>
      <c r="H1118" s="213"/>
    </row>
    <row r="1119" spans="1:8" s="144" customFormat="1" ht="24.6" customHeight="1" x14ac:dyDescent="0.2">
      <c r="A1119" s="141">
        <v>43502</v>
      </c>
      <c r="B1119" s="132" t="s">
        <v>856</v>
      </c>
      <c r="C1119" s="132" t="s">
        <v>6383</v>
      </c>
      <c r="D1119" s="132" t="s">
        <v>6384</v>
      </c>
      <c r="E1119" s="371" t="s">
        <v>707</v>
      </c>
      <c r="F1119" s="132" t="s">
        <v>8760</v>
      </c>
      <c r="G1119" s="375">
        <v>149000</v>
      </c>
      <c r="H1119" s="213"/>
    </row>
    <row r="1120" spans="1:8" s="144" customFormat="1" ht="24.6" customHeight="1" x14ac:dyDescent="0.2">
      <c r="A1120" s="141">
        <v>43502</v>
      </c>
      <c r="B1120" s="132" t="s">
        <v>856</v>
      </c>
      <c r="C1120" s="132" t="s">
        <v>6385</v>
      </c>
      <c r="D1120" s="132" t="s">
        <v>6386</v>
      </c>
      <c r="E1120" s="371" t="s">
        <v>707</v>
      </c>
      <c r="F1120" s="132" t="s">
        <v>8761</v>
      </c>
      <c r="G1120" s="375">
        <v>149000</v>
      </c>
      <c r="H1120" s="213"/>
    </row>
    <row r="1121" spans="1:9" s="144" customFormat="1" ht="24.6" customHeight="1" x14ac:dyDescent="0.2">
      <c r="A1121" s="141">
        <v>43502</v>
      </c>
      <c r="B1121" s="132" t="s">
        <v>856</v>
      </c>
      <c r="C1121" s="132" t="s">
        <v>6387</v>
      </c>
      <c r="D1121" s="132" t="s">
        <v>6388</v>
      </c>
      <c r="E1121" s="371" t="s">
        <v>707</v>
      </c>
      <c r="F1121" s="132" t="s">
        <v>8762</v>
      </c>
      <c r="G1121" s="375">
        <v>149000</v>
      </c>
      <c r="H1121" s="213"/>
    </row>
    <row r="1122" spans="1:9" s="144" customFormat="1" ht="24.6" customHeight="1" x14ac:dyDescent="0.2">
      <c r="A1122" s="141">
        <v>43502</v>
      </c>
      <c r="B1122" s="132" t="s">
        <v>856</v>
      </c>
      <c r="C1122" s="132" t="s">
        <v>6389</v>
      </c>
      <c r="D1122" s="132" t="s">
        <v>6390</v>
      </c>
      <c r="E1122" s="371" t="s">
        <v>707</v>
      </c>
      <c r="F1122" s="132" t="s">
        <v>8763</v>
      </c>
      <c r="G1122" s="375">
        <v>149000</v>
      </c>
      <c r="H1122" s="213"/>
    </row>
    <row r="1123" spans="1:9" s="144" customFormat="1" ht="24.6" customHeight="1" x14ac:dyDescent="0.2">
      <c r="A1123" s="141">
        <v>43502</v>
      </c>
      <c r="B1123" s="132" t="s">
        <v>856</v>
      </c>
      <c r="C1123" s="132" t="s">
        <v>6391</v>
      </c>
      <c r="D1123" s="132" t="s">
        <v>6392</v>
      </c>
      <c r="E1123" s="371" t="s">
        <v>707</v>
      </c>
      <c r="F1123" s="132" t="s">
        <v>8764</v>
      </c>
      <c r="G1123" s="375">
        <v>149000</v>
      </c>
      <c r="H1123" s="213"/>
    </row>
    <row r="1124" spans="1:9" s="144" customFormat="1" ht="24.6" customHeight="1" x14ac:dyDescent="0.2">
      <c r="A1124" s="141">
        <v>43502</v>
      </c>
      <c r="B1124" s="132" t="s">
        <v>856</v>
      </c>
      <c r="C1124" s="132" t="s">
        <v>6393</v>
      </c>
      <c r="D1124" s="132" t="s">
        <v>6394</v>
      </c>
      <c r="E1124" s="371" t="s">
        <v>707</v>
      </c>
      <c r="F1124" s="132" t="s">
        <v>8765</v>
      </c>
      <c r="G1124" s="375">
        <v>149000</v>
      </c>
      <c r="H1124" s="218"/>
    </row>
    <row r="1125" spans="1:9" s="144" customFormat="1" ht="24.6" customHeight="1" x14ac:dyDescent="0.2">
      <c r="A1125" s="141">
        <v>43502</v>
      </c>
      <c r="B1125" s="132" t="s">
        <v>856</v>
      </c>
      <c r="C1125" s="132" t="s">
        <v>6395</v>
      </c>
      <c r="D1125" s="132" t="s">
        <v>2656</v>
      </c>
      <c r="E1125" s="371" t="s">
        <v>707</v>
      </c>
      <c r="F1125" s="132" t="s">
        <v>8600</v>
      </c>
      <c r="G1125" s="375">
        <v>709000</v>
      </c>
      <c r="H1125" s="213"/>
    </row>
    <row r="1126" spans="1:9" s="144" customFormat="1" ht="24.6" customHeight="1" x14ac:dyDescent="0.2">
      <c r="A1126" s="141">
        <v>43502</v>
      </c>
      <c r="B1126" s="132" t="s">
        <v>856</v>
      </c>
      <c r="C1126" s="132" t="s">
        <v>6396</v>
      </c>
      <c r="D1126" s="132" t="s">
        <v>6397</v>
      </c>
      <c r="E1126" s="371" t="s">
        <v>707</v>
      </c>
      <c r="F1126" s="132" t="s">
        <v>8600</v>
      </c>
      <c r="G1126" s="377">
        <v>1500000</v>
      </c>
      <c r="H1126" s="213"/>
    </row>
    <row r="1127" spans="1:9" s="145" customFormat="1" ht="24.6" customHeight="1" x14ac:dyDescent="0.2">
      <c r="A1127" s="141">
        <v>43503</v>
      </c>
      <c r="B1127" s="132" t="s">
        <v>856</v>
      </c>
      <c r="C1127" s="132" t="s">
        <v>6398</v>
      </c>
      <c r="D1127" s="132" t="s">
        <v>6399</v>
      </c>
      <c r="E1127" s="371" t="s">
        <v>707</v>
      </c>
      <c r="F1127" s="132" t="s">
        <v>8766</v>
      </c>
      <c r="G1127" s="377">
        <v>2700</v>
      </c>
      <c r="H1127" s="213"/>
    </row>
    <row r="1128" spans="1:9" s="145" customFormat="1" ht="24.6" customHeight="1" x14ac:dyDescent="0.2">
      <c r="A1128" s="141">
        <v>43503</v>
      </c>
      <c r="B1128" s="132" t="s">
        <v>856</v>
      </c>
      <c r="C1128" s="132">
        <v>38801436</v>
      </c>
      <c r="D1128" s="132" t="s">
        <v>6400</v>
      </c>
      <c r="E1128" s="371" t="s">
        <v>707</v>
      </c>
      <c r="F1128" s="132" t="s">
        <v>8753</v>
      </c>
      <c r="G1128" s="377">
        <v>21000</v>
      </c>
      <c r="H1128" s="213"/>
    </row>
    <row r="1129" spans="1:9" s="145" customFormat="1" ht="24.6" customHeight="1" x14ac:dyDescent="0.2">
      <c r="A1129" s="141">
        <v>43503</v>
      </c>
      <c r="B1129" s="132" t="s">
        <v>856</v>
      </c>
      <c r="C1129" s="132">
        <v>38801633</v>
      </c>
      <c r="D1129" s="132" t="s">
        <v>6401</v>
      </c>
      <c r="E1129" s="371" t="s">
        <v>707</v>
      </c>
      <c r="F1129" s="132" t="s">
        <v>8767</v>
      </c>
      <c r="G1129" s="377">
        <v>30000</v>
      </c>
      <c r="H1129" s="213"/>
    </row>
    <row r="1130" spans="1:9" s="145" customFormat="1" ht="24.6" customHeight="1" x14ac:dyDescent="0.2">
      <c r="A1130" s="141">
        <v>43503</v>
      </c>
      <c r="B1130" s="132" t="s">
        <v>856</v>
      </c>
      <c r="C1130" s="132" t="s">
        <v>6402</v>
      </c>
      <c r="D1130" s="132" t="s">
        <v>6403</v>
      </c>
      <c r="E1130" s="371" t="s">
        <v>707</v>
      </c>
      <c r="F1130" s="132" t="s">
        <v>8768</v>
      </c>
      <c r="G1130" s="377">
        <v>47000</v>
      </c>
      <c r="H1130" s="213"/>
    </row>
    <row r="1131" spans="1:9" s="145" customFormat="1" ht="24.6" customHeight="1" x14ac:dyDescent="0.2">
      <c r="A1131" s="141">
        <v>43503</v>
      </c>
      <c r="B1131" s="132" t="s">
        <v>856</v>
      </c>
      <c r="C1131" s="132" t="s">
        <v>6404</v>
      </c>
      <c r="D1131" s="132" t="s">
        <v>6405</v>
      </c>
      <c r="E1131" s="371" t="s">
        <v>707</v>
      </c>
      <c r="F1131" s="132" t="s">
        <v>8768</v>
      </c>
      <c r="G1131" s="377">
        <v>48000</v>
      </c>
      <c r="H1131" s="213"/>
    </row>
    <row r="1132" spans="1:9" s="145" customFormat="1" ht="24.6" customHeight="1" x14ac:dyDescent="0.2">
      <c r="A1132" s="141">
        <v>43503</v>
      </c>
      <c r="B1132" s="132" t="s">
        <v>856</v>
      </c>
      <c r="C1132" s="132" t="s">
        <v>6406</v>
      </c>
      <c r="D1132" s="132" t="s">
        <v>6407</v>
      </c>
      <c r="E1132" s="371" t="s">
        <v>707</v>
      </c>
      <c r="F1132" s="132" t="s">
        <v>8768</v>
      </c>
      <c r="G1132" s="377">
        <v>49000</v>
      </c>
      <c r="H1132" s="213"/>
    </row>
    <row r="1133" spans="1:9" ht="30" customHeight="1" x14ac:dyDescent="0.25">
      <c r="A1133" s="141">
        <v>43503</v>
      </c>
      <c r="B1133" s="132" t="s">
        <v>856</v>
      </c>
      <c r="C1133" s="132" t="s">
        <v>6408</v>
      </c>
      <c r="D1133" s="132" t="s">
        <v>6174</v>
      </c>
      <c r="E1133" s="371" t="s">
        <v>707</v>
      </c>
      <c r="F1133" s="132" t="s">
        <v>8701</v>
      </c>
      <c r="G1133" s="377">
        <v>142200</v>
      </c>
      <c r="H1133" s="213"/>
      <c r="I1133" s="145"/>
    </row>
    <row r="1134" spans="1:9" ht="30" customHeight="1" x14ac:dyDescent="0.25">
      <c r="A1134" s="141">
        <v>43503</v>
      </c>
      <c r="B1134" s="132" t="s">
        <v>856</v>
      </c>
      <c r="C1134" s="132" t="s">
        <v>6409</v>
      </c>
      <c r="D1134" s="132" t="s">
        <v>6410</v>
      </c>
      <c r="E1134" s="371" t="s">
        <v>707</v>
      </c>
      <c r="F1134" s="132" t="s">
        <v>8768</v>
      </c>
      <c r="G1134" s="377">
        <v>145000</v>
      </c>
      <c r="H1134" s="213"/>
      <c r="I1134" s="145"/>
    </row>
    <row r="1135" spans="1:9" ht="30" customHeight="1" x14ac:dyDescent="0.25">
      <c r="A1135" s="141">
        <v>43503</v>
      </c>
      <c r="B1135" s="132" t="s">
        <v>856</v>
      </c>
      <c r="C1135" s="132" t="s">
        <v>6411</v>
      </c>
      <c r="D1135" s="132" t="s">
        <v>6412</v>
      </c>
      <c r="E1135" s="371" t="s">
        <v>707</v>
      </c>
      <c r="F1135" s="132" t="s">
        <v>8768</v>
      </c>
      <c r="G1135" s="377">
        <v>148000</v>
      </c>
      <c r="H1135" s="213"/>
      <c r="I1135" s="145"/>
    </row>
    <row r="1136" spans="1:9" ht="30" customHeight="1" x14ac:dyDescent="0.25">
      <c r="A1136" s="141">
        <v>43503</v>
      </c>
      <c r="B1136" s="132" t="s">
        <v>856</v>
      </c>
      <c r="C1136" s="132" t="s">
        <v>6413</v>
      </c>
      <c r="D1136" s="132" t="s">
        <v>6414</v>
      </c>
      <c r="E1136" s="371" t="s">
        <v>707</v>
      </c>
      <c r="F1136" s="132" t="s">
        <v>8768</v>
      </c>
      <c r="G1136" s="377">
        <v>148500</v>
      </c>
      <c r="H1136" s="213"/>
      <c r="I1136" s="145"/>
    </row>
    <row r="1137" spans="1:9" ht="30" customHeight="1" x14ac:dyDescent="0.25">
      <c r="A1137" s="141">
        <v>43503</v>
      </c>
      <c r="B1137" s="132" t="s">
        <v>856</v>
      </c>
      <c r="C1137" s="132" t="s">
        <v>6415</v>
      </c>
      <c r="D1137" s="132" t="s">
        <v>6416</v>
      </c>
      <c r="E1137" s="371" t="s">
        <v>707</v>
      </c>
      <c r="F1137" s="132" t="s">
        <v>8768</v>
      </c>
      <c r="G1137" s="377">
        <v>148500</v>
      </c>
      <c r="H1137" s="213"/>
      <c r="I1137" s="145"/>
    </row>
    <row r="1138" spans="1:9" ht="30" customHeight="1" x14ac:dyDescent="0.25">
      <c r="A1138" s="141">
        <v>43503</v>
      </c>
      <c r="B1138" s="132" t="s">
        <v>856</v>
      </c>
      <c r="C1138" s="132" t="s">
        <v>6417</v>
      </c>
      <c r="D1138" s="132" t="s">
        <v>6418</v>
      </c>
      <c r="E1138" s="371" t="s">
        <v>707</v>
      </c>
      <c r="F1138" s="132" t="s">
        <v>8769</v>
      </c>
      <c r="G1138" s="377">
        <v>148550</v>
      </c>
      <c r="H1138" s="213"/>
      <c r="I1138" s="145"/>
    </row>
    <row r="1139" spans="1:9" ht="30" customHeight="1" x14ac:dyDescent="0.25">
      <c r="A1139" s="141">
        <v>43503</v>
      </c>
      <c r="B1139" s="132" t="s">
        <v>856</v>
      </c>
      <c r="C1139" s="132" t="s">
        <v>6419</v>
      </c>
      <c r="D1139" s="132" t="s">
        <v>4710</v>
      </c>
      <c r="E1139" s="371" t="s">
        <v>707</v>
      </c>
      <c r="F1139" s="132" t="s">
        <v>8719</v>
      </c>
      <c r="G1139" s="377">
        <v>148650</v>
      </c>
      <c r="H1139" s="213"/>
      <c r="I1139" s="145"/>
    </row>
    <row r="1140" spans="1:9" ht="30" customHeight="1" x14ac:dyDescent="0.25">
      <c r="A1140" s="141">
        <v>43503</v>
      </c>
      <c r="B1140" s="132" t="s">
        <v>856</v>
      </c>
      <c r="C1140" s="132" t="s">
        <v>6420</v>
      </c>
      <c r="D1140" s="132" t="s">
        <v>6255</v>
      </c>
      <c r="E1140" s="371" t="s">
        <v>707</v>
      </c>
      <c r="F1140" s="132" t="s">
        <v>8270</v>
      </c>
      <c r="G1140" s="377">
        <v>148750</v>
      </c>
      <c r="H1140" s="213"/>
      <c r="I1140" s="145"/>
    </row>
    <row r="1141" spans="1:9" ht="30" customHeight="1" x14ac:dyDescent="0.25">
      <c r="A1141" s="141">
        <v>43503</v>
      </c>
      <c r="B1141" s="132" t="s">
        <v>856</v>
      </c>
      <c r="C1141" s="132" t="s">
        <v>6421</v>
      </c>
      <c r="D1141" s="132" t="s">
        <v>6422</v>
      </c>
      <c r="E1141" s="371" t="s">
        <v>707</v>
      </c>
      <c r="F1141" s="132" t="s">
        <v>8723</v>
      </c>
      <c r="G1141" s="377">
        <v>148800</v>
      </c>
      <c r="H1141" s="213"/>
      <c r="I1141" s="145"/>
    </row>
    <row r="1142" spans="1:9" ht="30" customHeight="1" x14ac:dyDescent="0.25">
      <c r="A1142" s="141">
        <v>43503</v>
      </c>
      <c r="B1142" s="132" t="s">
        <v>856</v>
      </c>
      <c r="C1142" s="132" t="s">
        <v>6423</v>
      </c>
      <c r="D1142" s="132" t="s">
        <v>6424</v>
      </c>
      <c r="E1142" s="371" t="s">
        <v>707</v>
      </c>
      <c r="F1142" s="132" t="s">
        <v>8768</v>
      </c>
      <c r="G1142" s="377">
        <v>148800</v>
      </c>
      <c r="H1142" s="213"/>
      <c r="I1142" s="145"/>
    </row>
    <row r="1143" spans="1:9" ht="30" customHeight="1" x14ac:dyDescent="0.25">
      <c r="A1143" s="141">
        <v>43503</v>
      </c>
      <c r="B1143" s="132" t="s">
        <v>856</v>
      </c>
      <c r="C1143" s="132" t="s">
        <v>6425</v>
      </c>
      <c r="D1143" s="132" t="s">
        <v>6261</v>
      </c>
      <c r="E1143" s="371" t="s">
        <v>707</v>
      </c>
      <c r="F1143" s="132" t="s">
        <v>8270</v>
      </c>
      <c r="G1143" s="377">
        <v>148900</v>
      </c>
      <c r="H1143" s="213"/>
      <c r="I1143" s="145"/>
    </row>
    <row r="1144" spans="1:9" ht="30" customHeight="1" x14ac:dyDescent="0.25">
      <c r="A1144" s="141">
        <v>43503</v>
      </c>
      <c r="B1144" s="132" t="s">
        <v>856</v>
      </c>
      <c r="C1144" s="132" t="s">
        <v>6426</v>
      </c>
      <c r="D1144" s="132" t="s">
        <v>4697</v>
      </c>
      <c r="E1144" s="371" t="s">
        <v>707</v>
      </c>
      <c r="F1144" s="132" t="s">
        <v>8770</v>
      </c>
      <c r="G1144" s="377">
        <v>148900</v>
      </c>
      <c r="H1144" s="213"/>
      <c r="I1144" s="145"/>
    </row>
    <row r="1145" spans="1:9" ht="30" customHeight="1" x14ac:dyDescent="0.25">
      <c r="A1145" s="141">
        <v>43503</v>
      </c>
      <c r="B1145" s="132" t="s">
        <v>856</v>
      </c>
      <c r="C1145" s="132" t="s">
        <v>6427</v>
      </c>
      <c r="D1145" s="132" t="s">
        <v>4704</v>
      </c>
      <c r="E1145" s="371" t="s">
        <v>707</v>
      </c>
      <c r="F1145" s="132" t="s">
        <v>8771</v>
      </c>
      <c r="G1145" s="377">
        <v>148950</v>
      </c>
      <c r="H1145" s="213"/>
      <c r="I1145" s="145"/>
    </row>
    <row r="1146" spans="1:9" ht="30" customHeight="1" x14ac:dyDescent="0.25">
      <c r="A1146" s="141">
        <v>43503</v>
      </c>
      <c r="B1146" s="132" t="s">
        <v>856</v>
      </c>
      <c r="C1146" s="132" t="s">
        <v>6428</v>
      </c>
      <c r="D1146" s="132" t="s">
        <v>6429</v>
      </c>
      <c r="E1146" s="371" t="s">
        <v>707</v>
      </c>
      <c r="F1146" s="132" t="s">
        <v>8270</v>
      </c>
      <c r="G1146" s="375">
        <v>148970</v>
      </c>
      <c r="H1146" s="213"/>
      <c r="I1146" s="144"/>
    </row>
    <row r="1147" spans="1:9" ht="30" customHeight="1" x14ac:dyDescent="0.25">
      <c r="A1147" s="141">
        <v>43503</v>
      </c>
      <c r="B1147" s="132" t="s">
        <v>856</v>
      </c>
      <c r="C1147" s="132" t="s">
        <v>6430</v>
      </c>
      <c r="D1147" s="132" t="s">
        <v>2417</v>
      </c>
      <c r="E1147" s="371" t="s">
        <v>707</v>
      </c>
      <c r="F1147" s="132" t="s">
        <v>8737</v>
      </c>
      <c r="G1147" s="375">
        <v>148980</v>
      </c>
      <c r="H1147" s="213"/>
      <c r="I1147" s="144"/>
    </row>
    <row r="1148" spans="1:9" ht="30" customHeight="1" x14ac:dyDescent="0.25">
      <c r="A1148" s="141">
        <v>43503</v>
      </c>
      <c r="B1148" s="132" t="s">
        <v>856</v>
      </c>
      <c r="C1148" s="132" t="s">
        <v>6431</v>
      </c>
      <c r="D1148" s="132" t="s">
        <v>6268</v>
      </c>
      <c r="E1148" s="371" t="s">
        <v>707</v>
      </c>
      <c r="F1148" s="132" t="s">
        <v>6432</v>
      </c>
      <c r="G1148" s="375">
        <v>148990</v>
      </c>
      <c r="H1148" s="213"/>
      <c r="I1148" s="144"/>
    </row>
    <row r="1149" spans="1:9" ht="30" customHeight="1" x14ac:dyDescent="0.25">
      <c r="A1149" s="141">
        <v>43503</v>
      </c>
      <c r="B1149" s="132" t="s">
        <v>856</v>
      </c>
      <c r="C1149" s="132" t="s">
        <v>6433</v>
      </c>
      <c r="D1149" s="132" t="s">
        <v>6434</v>
      </c>
      <c r="E1149" s="371" t="s">
        <v>707</v>
      </c>
      <c r="F1149" s="132" t="s">
        <v>8768</v>
      </c>
      <c r="G1149" s="375">
        <v>149000</v>
      </c>
      <c r="H1149" s="213"/>
      <c r="I1149" s="144"/>
    </row>
    <row r="1150" spans="1:9" ht="30" customHeight="1" x14ac:dyDescent="0.25">
      <c r="A1150" s="141">
        <v>43503</v>
      </c>
      <c r="B1150" s="132" t="s">
        <v>856</v>
      </c>
      <c r="C1150" s="132" t="s">
        <v>6435</v>
      </c>
      <c r="D1150" s="132" t="s">
        <v>6436</v>
      </c>
      <c r="E1150" s="371" t="s">
        <v>707</v>
      </c>
      <c r="F1150" s="132" t="s">
        <v>8768</v>
      </c>
      <c r="G1150" s="375">
        <v>149000</v>
      </c>
      <c r="H1150" s="213"/>
      <c r="I1150" s="144"/>
    </row>
    <row r="1151" spans="1:9" ht="30" customHeight="1" x14ac:dyDescent="0.25">
      <c r="A1151" s="141">
        <v>43503</v>
      </c>
      <c r="B1151" s="132" t="s">
        <v>856</v>
      </c>
      <c r="C1151" s="132" t="s">
        <v>6437</v>
      </c>
      <c r="D1151" s="132" t="s">
        <v>6438</v>
      </c>
      <c r="E1151" s="371" t="s">
        <v>707</v>
      </c>
      <c r="F1151" s="132" t="s">
        <v>8768</v>
      </c>
      <c r="G1151" s="375">
        <v>149000</v>
      </c>
      <c r="H1151" s="213"/>
      <c r="I1151" s="144"/>
    </row>
    <row r="1152" spans="1:9" ht="30" customHeight="1" x14ac:dyDescent="0.25">
      <c r="A1152" s="141">
        <v>43503</v>
      </c>
      <c r="B1152" s="132" t="s">
        <v>856</v>
      </c>
      <c r="C1152" s="132" t="s">
        <v>6439</v>
      </c>
      <c r="D1152" s="132" t="s">
        <v>6440</v>
      </c>
      <c r="E1152" s="371" t="s">
        <v>707</v>
      </c>
      <c r="F1152" s="132" t="s">
        <v>8768</v>
      </c>
      <c r="G1152" s="375">
        <v>149200</v>
      </c>
      <c r="H1152" s="213"/>
      <c r="I1152" s="144"/>
    </row>
    <row r="1153" spans="1:9" ht="30" customHeight="1" x14ac:dyDescent="0.25">
      <c r="A1153" s="141">
        <v>43503</v>
      </c>
      <c r="B1153" s="132" t="s">
        <v>856</v>
      </c>
      <c r="C1153" s="132" t="s">
        <v>6441</v>
      </c>
      <c r="D1153" s="132" t="s">
        <v>6442</v>
      </c>
      <c r="E1153" s="371" t="s">
        <v>707</v>
      </c>
      <c r="F1153" s="132" t="s">
        <v>8768</v>
      </c>
      <c r="G1153" s="375">
        <v>149500</v>
      </c>
      <c r="H1153" s="213"/>
      <c r="I1153" s="144"/>
    </row>
    <row r="1154" spans="1:9" ht="30" customHeight="1" x14ac:dyDescent="0.25">
      <c r="A1154" s="141">
        <v>43503</v>
      </c>
      <c r="B1154" s="132" t="s">
        <v>856</v>
      </c>
      <c r="C1154" s="132" t="s">
        <v>6443</v>
      </c>
      <c r="D1154" s="132" t="s">
        <v>6444</v>
      </c>
      <c r="E1154" s="371" t="s">
        <v>707</v>
      </c>
      <c r="F1154" s="132" t="s">
        <v>8768</v>
      </c>
      <c r="G1154" s="375">
        <v>149500</v>
      </c>
      <c r="H1154" s="213"/>
      <c r="I1154" s="144"/>
    </row>
    <row r="1155" spans="1:9" ht="30" customHeight="1" x14ac:dyDescent="0.25">
      <c r="A1155" s="141">
        <v>43503</v>
      </c>
      <c r="B1155" s="132" t="s">
        <v>856</v>
      </c>
      <c r="C1155" s="132" t="s">
        <v>6445</v>
      </c>
      <c r="D1155" s="132" t="s">
        <v>6446</v>
      </c>
      <c r="E1155" s="371" t="s">
        <v>707</v>
      </c>
      <c r="F1155" s="132" t="s">
        <v>8768</v>
      </c>
      <c r="G1155" s="375">
        <v>149500</v>
      </c>
      <c r="H1155" s="213"/>
      <c r="I1155" s="144"/>
    </row>
    <row r="1156" spans="1:9" ht="30" customHeight="1" x14ac:dyDescent="0.25">
      <c r="A1156" s="141">
        <v>43503</v>
      </c>
      <c r="B1156" s="132" t="s">
        <v>856</v>
      </c>
      <c r="C1156" s="132" t="s">
        <v>6447</v>
      </c>
      <c r="D1156" s="132" t="s">
        <v>6448</v>
      </c>
      <c r="E1156" s="371" t="s">
        <v>707</v>
      </c>
      <c r="F1156" s="132" t="s">
        <v>8772</v>
      </c>
      <c r="G1156" s="375">
        <v>290000</v>
      </c>
      <c r="H1156" s="213"/>
      <c r="I1156" s="144"/>
    </row>
    <row r="1157" spans="1:9" ht="30" customHeight="1" x14ac:dyDescent="0.25">
      <c r="A1157" s="141">
        <v>43504</v>
      </c>
      <c r="B1157" s="132" t="s">
        <v>856</v>
      </c>
      <c r="C1157" s="132" t="s">
        <v>6449</v>
      </c>
      <c r="D1157" s="132" t="s">
        <v>6450</v>
      </c>
      <c r="E1157" s="371" t="s">
        <v>707</v>
      </c>
      <c r="F1157" s="132" t="s">
        <v>8773</v>
      </c>
      <c r="G1157" s="375">
        <v>10960</v>
      </c>
      <c r="H1157" s="213"/>
      <c r="I1157" s="144"/>
    </row>
    <row r="1158" spans="1:9" ht="30" customHeight="1" x14ac:dyDescent="0.25">
      <c r="A1158" s="141">
        <v>43504</v>
      </c>
      <c r="B1158" s="132" t="s">
        <v>856</v>
      </c>
      <c r="C1158" s="132" t="s">
        <v>6451</v>
      </c>
      <c r="D1158" s="132" t="s">
        <v>6204</v>
      </c>
      <c r="E1158" s="371" t="s">
        <v>707</v>
      </c>
      <c r="F1158" s="132" t="s">
        <v>8774</v>
      </c>
      <c r="G1158" s="375">
        <v>12090</v>
      </c>
      <c r="H1158" s="213"/>
      <c r="I1158" s="144"/>
    </row>
    <row r="1159" spans="1:9" ht="30" customHeight="1" x14ac:dyDescent="0.25">
      <c r="A1159" s="141">
        <v>43504</v>
      </c>
      <c r="B1159" s="132" t="s">
        <v>856</v>
      </c>
      <c r="C1159" s="132" t="s">
        <v>6452</v>
      </c>
      <c r="D1159" s="132" t="s">
        <v>6453</v>
      </c>
      <c r="E1159" s="371" t="s">
        <v>707</v>
      </c>
      <c r="F1159" s="132" t="s">
        <v>8775</v>
      </c>
      <c r="G1159" s="375">
        <v>12143</v>
      </c>
      <c r="H1159" s="213"/>
      <c r="I1159" s="144"/>
    </row>
    <row r="1160" spans="1:9" ht="30" customHeight="1" x14ac:dyDescent="0.25">
      <c r="A1160" s="141">
        <v>43504</v>
      </c>
      <c r="B1160" s="132" t="s">
        <v>856</v>
      </c>
      <c r="C1160" s="132" t="s">
        <v>6454</v>
      </c>
      <c r="D1160" s="132" t="s">
        <v>6455</v>
      </c>
      <c r="E1160" s="371" t="s">
        <v>707</v>
      </c>
      <c r="F1160" s="132" t="s">
        <v>8776</v>
      </c>
      <c r="G1160" s="375">
        <v>12160</v>
      </c>
      <c r="H1160" s="213"/>
      <c r="I1160" s="144"/>
    </row>
    <row r="1161" spans="1:9" ht="30" customHeight="1" x14ac:dyDescent="0.25">
      <c r="A1161" s="141">
        <v>43504</v>
      </c>
      <c r="B1161" s="132" t="s">
        <v>856</v>
      </c>
      <c r="C1161" s="132" t="s">
        <v>6456</v>
      </c>
      <c r="D1161" s="132" t="s">
        <v>6457</v>
      </c>
      <c r="E1161" s="371" t="s">
        <v>707</v>
      </c>
      <c r="F1161" s="132" t="s">
        <v>8776</v>
      </c>
      <c r="G1161" s="375">
        <v>13100</v>
      </c>
      <c r="H1161" s="213"/>
      <c r="I1161" s="144"/>
    </row>
    <row r="1162" spans="1:9" ht="30" customHeight="1" x14ac:dyDescent="0.25">
      <c r="A1162" s="141">
        <v>43504</v>
      </c>
      <c r="B1162" s="132" t="s">
        <v>856</v>
      </c>
      <c r="C1162" s="132" t="s">
        <v>6458</v>
      </c>
      <c r="D1162" s="132" t="s">
        <v>6033</v>
      </c>
      <c r="E1162" s="371" t="s">
        <v>707</v>
      </c>
      <c r="F1162" s="132" t="s">
        <v>8663</v>
      </c>
      <c r="G1162" s="375">
        <v>13100</v>
      </c>
      <c r="H1162" s="213"/>
      <c r="I1162" s="144"/>
    </row>
    <row r="1163" spans="1:9" ht="30" customHeight="1" x14ac:dyDescent="0.25">
      <c r="A1163" s="141">
        <v>43504</v>
      </c>
      <c r="B1163" s="132" t="s">
        <v>856</v>
      </c>
      <c r="C1163" s="132" t="s">
        <v>6459</v>
      </c>
      <c r="D1163" s="132" t="s">
        <v>6460</v>
      </c>
      <c r="E1163" s="371" t="s">
        <v>707</v>
      </c>
      <c r="F1163" s="132" t="s">
        <v>8777</v>
      </c>
      <c r="G1163" s="375">
        <v>13118</v>
      </c>
      <c r="H1163" s="213"/>
      <c r="I1163" s="144"/>
    </row>
    <row r="1164" spans="1:9" ht="30" customHeight="1" x14ac:dyDescent="0.25">
      <c r="A1164" s="141">
        <v>43504</v>
      </c>
      <c r="B1164" s="132" t="s">
        <v>856</v>
      </c>
      <c r="C1164" s="132" t="s">
        <v>6461</v>
      </c>
      <c r="D1164" s="132" t="s">
        <v>6462</v>
      </c>
      <c r="E1164" s="371" t="s">
        <v>707</v>
      </c>
      <c r="F1164" s="132" t="s">
        <v>8773</v>
      </c>
      <c r="G1164" s="375">
        <v>13181</v>
      </c>
      <c r="H1164" s="213"/>
      <c r="I1164" s="144"/>
    </row>
    <row r="1165" spans="1:9" ht="30" customHeight="1" x14ac:dyDescent="0.25">
      <c r="A1165" s="141">
        <v>43504</v>
      </c>
      <c r="B1165" s="132" t="s">
        <v>856</v>
      </c>
      <c r="C1165" s="132" t="s">
        <v>6463</v>
      </c>
      <c r="D1165" s="132" t="s">
        <v>6464</v>
      </c>
      <c r="E1165" s="371" t="s">
        <v>707</v>
      </c>
      <c r="F1165" s="132" t="s">
        <v>8778</v>
      </c>
      <c r="G1165" s="375">
        <v>13460</v>
      </c>
      <c r="H1165" s="213"/>
      <c r="I1165" s="144"/>
    </row>
    <row r="1166" spans="1:9" ht="30" customHeight="1" x14ac:dyDescent="0.25">
      <c r="A1166" s="141">
        <v>43504</v>
      </c>
      <c r="B1166" s="132" t="s">
        <v>856</v>
      </c>
      <c r="C1166" s="132" t="s">
        <v>6465</v>
      </c>
      <c r="D1166" s="132" t="s">
        <v>6466</v>
      </c>
      <c r="E1166" s="371" t="s">
        <v>707</v>
      </c>
      <c r="F1166" s="132" t="s">
        <v>8779</v>
      </c>
      <c r="G1166" s="375">
        <v>13633</v>
      </c>
      <c r="H1166" s="213"/>
      <c r="I1166" s="144"/>
    </row>
    <row r="1167" spans="1:9" ht="30" customHeight="1" x14ac:dyDescent="0.25">
      <c r="A1167" s="141">
        <v>43504</v>
      </c>
      <c r="B1167" s="132" t="s">
        <v>856</v>
      </c>
      <c r="C1167" s="132" t="s">
        <v>6467</v>
      </c>
      <c r="D1167" s="132" t="s">
        <v>6201</v>
      </c>
      <c r="E1167" s="371" t="s">
        <v>707</v>
      </c>
      <c r="F1167" s="132" t="s">
        <v>8780</v>
      </c>
      <c r="G1167" s="375">
        <v>13640</v>
      </c>
      <c r="H1167" s="213"/>
      <c r="I1167" s="144"/>
    </row>
    <row r="1168" spans="1:9" ht="30" customHeight="1" x14ac:dyDescent="0.25">
      <c r="A1168" s="141">
        <v>43504</v>
      </c>
      <c r="B1168" s="132" t="s">
        <v>856</v>
      </c>
      <c r="C1168" s="132" t="s">
        <v>6468</v>
      </c>
      <c r="D1168" s="132" t="s">
        <v>2575</v>
      </c>
      <c r="E1168" s="371" t="s">
        <v>707</v>
      </c>
      <c r="F1168" s="132" t="s">
        <v>8781</v>
      </c>
      <c r="G1168" s="375">
        <v>13890</v>
      </c>
      <c r="H1168" s="213"/>
      <c r="I1168" s="144"/>
    </row>
    <row r="1169" spans="1:9" ht="30" customHeight="1" x14ac:dyDescent="0.25">
      <c r="A1169" s="141">
        <v>43504</v>
      </c>
      <c r="B1169" s="132" t="s">
        <v>856</v>
      </c>
      <c r="C1169" s="132" t="s">
        <v>6469</v>
      </c>
      <c r="D1169" s="132" t="s">
        <v>6470</v>
      </c>
      <c r="E1169" s="371" t="s">
        <v>707</v>
      </c>
      <c r="F1169" s="132" t="s">
        <v>8782</v>
      </c>
      <c r="G1169" s="375">
        <v>13900</v>
      </c>
      <c r="H1169" s="213"/>
      <c r="I1169" s="144"/>
    </row>
    <row r="1170" spans="1:9" ht="30" customHeight="1" x14ac:dyDescent="0.25">
      <c r="A1170" s="141">
        <v>43504</v>
      </c>
      <c r="B1170" s="132" t="s">
        <v>856</v>
      </c>
      <c r="C1170" s="132" t="s">
        <v>6471</v>
      </c>
      <c r="D1170" s="132" t="s">
        <v>6472</v>
      </c>
      <c r="E1170" s="371" t="s">
        <v>707</v>
      </c>
      <c r="F1170" s="132" t="s">
        <v>8783</v>
      </c>
      <c r="G1170" s="375">
        <v>13950</v>
      </c>
      <c r="H1170" s="213"/>
      <c r="I1170" s="144"/>
    </row>
    <row r="1171" spans="1:9" ht="30" customHeight="1" x14ac:dyDescent="0.25">
      <c r="A1171" s="141">
        <v>43504</v>
      </c>
      <c r="B1171" s="132" t="s">
        <v>856</v>
      </c>
      <c r="C1171" s="132" t="s">
        <v>6473</v>
      </c>
      <c r="D1171" s="132" t="s">
        <v>6474</v>
      </c>
      <c r="E1171" s="371" t="s">
        <v>707</v>
      </c>
      <c r="F1171" s="132" t="s">
        <v>8784</v>
      </c>
      <c r="G1171" s="375">
        <v>13956</v>
      </c>
      <c r="H1171" s="213"/>
      <c r="I1171" s="144"/>
    </row>
    <row r="1172" spans="1:9" ht="30" customHeight="1" x14ac:dyDescent="0.25">
      <c r="A1172" s="141">
        <v>43504</v>
      </c>
      <c r="B1172" s="132" t="s">
        <v>856</v>
      </c>
      <c r="C1172" s="132" t="s">
        <v>6475</v>
      </c>
      <c r="D1172" s="132" t="s">
        <v>6192</v>
      </c>
      <c r="E1172" s="371" t="s">
        <v>707</v>
      </c>
      <c r="F1172" s="132" t="s">
        <v>8709</v>
      </c>
      <c r="G1172" s="375">
        <v>13980</v>
      </c>
      <c r="H1172" s="213"/>
      <c r="I1172" s="144"/>
    </row>
    <row r="1173" spans="1:9" ht="30" customHeight="1" x14ac:dyDescent="0.25">
      <c r="A1173" s="141">
        <v>43504</v>
      </c>
      <c r="B1173" s="132" t="s">
        <v>856</v>
      </c>
      <c r="C1173" s="132" t="s">
        <v>6476</v>
      </c>
      <c r="D1173" s="132" t="s">
        <v>6285</v>
      </c>
      <c r="E1173" s="371" t="s">
        <v>707</v>
      </c>
      <c r="F1173" s="132" t="s">
        <v>6477</v>
      </c>
      <c r="G1173" s="375">
        <v>14005</v>
      </c>
      <c r="H1173" s="213"/>
      <c r="I1173" s="144"/>
    </row>
    <row r="1174" spans="1:9" ht="30" customHeight="1" x14ac:dyDescent="0.25">
      <c r="A1174" s="141">
        <v>43504</v>
      </c>
      <c r="B1174" s="132" t="s">
        <v>856</v>
      </c>
      <c r="C1174" s="132" t="s">
        <v>6478</v>
      </c>
      <c r="D1174" s="132" t="s">
        <v>6479</v>
      </c>
      <c r="E1174" s="371" t="s">
        <v>707</v>
      </c>
      <c r="F1174" s="132" t="s">
        <v>8785</v>
      </c>
      <c r="G1174" s="375">
        <v>14010</v>
      </c>
      <c r="H1174" s="213"/>
      <c r="I1174" s="145"/>
    </row>
    <row r="1175" spans="1:9" ht="30" customHeight="1" x14ac:dyDescent="0.25">
      <c r="A1175" s="141">
        <v>43504</v>
      </c>
      <c r="B1175" s="132" t="s">
        <v>856</v>
      </c>
      <c r="C1175" s="132" t="s">
        <v>6480</v>
      </c>
      <c r="D1175" s="132" t="s">
        <v>6481</v>
      </c>
      <c r="E1175" s="371" t="s">
        <v>707</v>
      </c>
      <c r="F1175" s="132" t="s">
        <v>8786</v>
      </c>
      <c r="G1175" s="375">
        <v>14040</v>
      </c>
      <c r="H1175" s="213"/>
      <c r="I1175" s="145"/>
    </row>
    <row r="1176" spans="1:9" ht="30" customHeight="1" x14ac:dyDescent="0.25">
      <c r="A1176" s="141">
        <v>43504</v>
      </c>
      <c r="B1176" s="132" t="s">
        <v>856</v>
      </c>
      <c r="C1176" s="132" t="s">
        <v>6482</v>
      </c>
      <c r="D1176" s="132" t="s">
        <v>6483</v>
      </c>
      <c r="E1176" s="371" t="s">
        <v>707</v>
      </c>
      <c r="F1176" s="132" t="s">
        <v>8787</v>
      </c>
      <c r="G1176" s="375">
        <v>14049</v>
      </c>
      <c r="H1176" s="213"/>
      <c r="I1176" s="145"/>
    </row>
    <row r="1177" spans="1:9" ht="30" customHeight="1" x14ac:dyDescent="0.25">
      <c r="A1177" s="141">
        <v>43504</v>
      </c>
      <c r="B1177" s="132" t="s">
        <v>856</v>
      </c>
      <c r="C1177" s="132" t="s">
        <v>6484</v>
      </c>
      <c r="D1177" s="132" t="s">
        <v>6022</v>
      </c>
      <c r="E1177" s="371" t="s">
        <v>707</v>
      </c>
      <c r="F1177" s="132" t="s">
        <v>8663</v>
      </c>
      <c r="G1177" s="375">
        <v>14120</v>
      </c>
      <c r="H1177" s="213"/>
      <c r="I1177" s="145"/>
    </row>
    <row r="1178" spans="1:9" ht="30" customHeight="1" x14ac:dyDescent="0.25">
      <c r="A1178" s="141">
        <v>43504</v>
      </c>
      <c r="B1178" s="132" t="s">
        <v>856</v>
      </c>
      <c r="C1178" s="132" t="s">
        <v>6485</v>
      </c>
      <c r="D1178" s="132" t="s">
        <v>6486</v>
      </c>
      <c r="E1178" s="371" t="s">
        <v>707</v>
      </c>
      <c r="F1178" s="132" t="s">
        <v>8775</v>
      </c>
      <c r="G1178" s="375">
        <v>14340</v>
      </c>
      <c r="H1178" s="213"/>
      <c r="I1178" s="145"/>
    </row>
    <row r="1179" spans="1:9" ht="30" customHeight="1" x14ac:dyDescent="0.25">
      <c r="A1179" s="141">
        <v>43504</v>
      </c>
      <c r="B1179" s="132" t="s">
        <v>856</v>
      </c>
      <c r="C1179" s="132" t="s">
        <v>6487</v>
      </c>
      <c r="D1179" s="132" t="s">
        <v>6488</v>
      </c>
      <c r="E1179" s="371" t="s">
        <v>707</v>
      </c>
      <c r="F1179" s="132" t="s">
        <v>8370</v>
      </c>
      <c r="G1179" s="375">
        <v>107622</v>
      </c>
      <c r="H1179" s="213"/>
      <c r="I1179" s="145"/>
    </row>
    <row r="1180" spans="1:9" ht="30" customHeight="1" x14ac:dyDescent="0.25">
      <c r="A1180" s="141">
        <v>43504</v>
      </c>
      <c r="B1180" s="132" t="s">
        <v>856</v>
      </c>
      <c r="C1180" s="132" t="s">
        <v>6489</v>
      </c>
      <c r="D1180" s="132" t="s">
        <v>6490</v>
      </c>
      <c r="E1180" s="371" t="s">
        <v>707</v>
      </c>
      <c r="F1180" s="132" t="s">
        <v>8788</v>
      </c>
      <c r="G1180" s="375">
        <v>139100</v>
      </c>
      <c r="H1180" s="213"/>
      <c r="I1180" s="145"/>
    </row>
    <row r="1181" spans="1:9" ht="30" customHeight="1" x14ac:dyDescent="0.25">
      <c r="A1181" s="141">
        <v>43504</v>
      </c>
      <c r="B1181" s="132" t="s">
        <v>856</v>
      </c>
      <c r="C1181" s="132" t="s">
        <v>6491</v>
      </c>
      <c r="D1181" s="132" t="s">
        <v>2618</v>
      </c>
      <c r="E1181" s="371" t="s">
        <v>707</v>
      </c>
      <c r="F1181" s="132" t="s">
        <v>8297</v>
      </c>
      <c r="G1181" s="375">
        <v>142000</v>
      </c>
      <c r="H1181" s="213"/>
      <c r="I1181" s="145"/>
    </row>
    <row r="1182" spans="1:9" ht="30" customHeight="1" x14ac:dyDescent="0.25">
      <c r="A1182" s="141">
        <v>43504</v>
      </c>
      <c r="B1182" s="132" t="s">
        <v>856</v>
      </c>
      <c r="C1182" s="132" t="s">
        <v>6492</v>
      </c>
      <c r="D1182" s="132" t="s">
        <v>6174</v>
      </c>
      <c r="E1182" s="371" t="s">
        <v>707</v>
      </c>
      <c r="F1182" s="132" t="s">
        <v>8789</v>
      </c>
      <c r="G1182" s="375">
        <v>145100</v>
      </c>
      <c r="H1182" s="213"/>
      <c r="I1182" s="145"/>
    </row>
    <row r="1183" spans="1:9" ht="30" customHeight="1" x14ac:dyDescent="0.25">
      <c r="A1183" s="141">
        <v>43504</v>
      </c>
      <c r="B1183" s="132" t="s">
        <v>856</v>
      </c>
      <c r="C1183" s="132" t="s">
        <v>6493</v>
      </c>
      <c r="D1183" s="132" t="s">
        <v>6255</v>
      </c>
      <c r="E1183" s="371" t="s">
        <v>707</v>
      </c>
      <c r="F1183" s="132" t="s">
        <v>8270</v>
      </c>
      <c r="G1183" s="375">
        <v>148750</v>
      </c>
      <c r="H1183" s="213"/>
      <c r="I1183" s="145"/>
    </row>
    <row r="1184" spans="1:9" ht="30" customHeight="1" x14ac:dyDescent="0.25">
      <c r="A1184" s="141">
        <v>43504</v>
      </c>
      <c r="B1184" s="132" t="s">
        <v>856</v>
      </c>
      <c r="C1184" s="132" t="s">
        <v>6494</v>
      </c>
      <c r="D1184" s="132" t="s">
        <v>6259</v>
      </c>
      <c r="E1184" s="371" t="s">
        <v>707</v>
      </c>
      <c r="F1184" s="132" t="s">
        <v>8723</v>
      </c>
      <c r="G1184" s="375">
        <v>148800</v>
      </c>
      <c r="H1184" s="213"/>
      <c r="I1184" s="145"/>
    </row>
    <row r="1185" spans="1:9" ht="30" customHeight="1" x14ac:dyDescent="0.25">
      <c r="A1185" s="141">
        <v>43504</v>
      </c>
      <c r="B1185" s="132" t="s">
        <v>856</v>
      </c>
      <c r="C1185" s="132" t="s">
        <v>6495</v>
      </c>
      <c r="D1185" s="132" t="s">
        <v>4704</v>
      </c>
      <c r="E1185" s="371" t="s">
        <v>707</v>
      </c>
      <c r="F1185" s="132" t="s">
        <v>8756</v>
      </c>
      <c r="G1185" s="375">
        <v>148950</v>
      </c>
      <c r="H1185" s="213"/>
      <c r="I1185" s="145"/>
    </row>
    <row r="1186" spans="1:9" ht="30" customHeight="1" x14ac:dyDescent="0.25">
      <c r="A1186" s="141">
        <v>43504</v>
      </c>
      <c r="B1186" s="132" t="s">
        <v>856</v>
      </c>
      <c r="C1186" s="132" t="s">
        <v>6496</v>
      </c>
      <c r="D1186" s="132" t="s">
        <v>6429</v>
      </c>
      <c r="E1186" s="371" t="s">
        <v>707</v>
      </c>
      <c r="F1186" s="132" t="s">
        <v>8270</v>
      </c>
      <c r="G1186" s="375">
        <v>148970</v>
      </c>
      <c r="H1186" s="213"/>
      <c r="I1186" s="145"/>
    </row>
    <row r="1187" spans="1:9" ht="30" customHeight="1" x14ac:dyDescent="0.25">
      <c r="A1187" s="141">
        <v>43504</v>
      </c>
      <c r="B1187" s="132" t="s">
        <v>856</v>
      </c>
      <c r="C1187" s="132" t="s">
        <v>6497</v>
      </c>
      <c r="D1187" s="132" t="s">
        <v>6498</v>
      </c>
      <c r="E1187" s="371" t="s">
        <v>707</v>
      </c>
      <c r="F1187" s="132" t="s">
        <v>8684</v>
      </c>
      <c r="G1187" s="375">
        <v>149000</v>
      </c>
      <c r="H1187" s="213"/>
      <c r="I1187" s="145"/>
    </row>
    <row r="1188" spans="1:9" ht="30" customHeight="1" x14ac:dyDescent="0.25">
      <c r="A1188" s="141">
        <v>43504</v>
      </c>
      <c r="B1188" s="132" t="s">
        <v>856</v>
      </c>
      <c r="C1188" s="132" t="s">
        <v>6499</v>
      </c>
      <c r="D1188" s="132" t="s">
        <v>6500</v>
      </c>
      <c r="E1188" s="371" t="s">
        <v>707</v>
      </c>
      <c r="F1188" s="132" t="s">
        <v>8684</v>
      </c>
      <c r="G1188" s="375">
        <v>149000</v>
      </c>
      <c r="H1188" s="213"/>
      <c r="I1188" s="145"/>
    </row>
    <row r="1189" spans="1:9" ht="30" customHeight="1" x14ac:dyDescent="0.25">
      <c r="A1189" s="141">
        <v>43504</v>
      </c>
      <c r="B1189" s="132" t="s">
        <v>856</v>
      </c>
      <c r="C1189" s="132" t="s">
        <v>6501</v>
      </c>
      <c r="D1189" s="132" t="s">
        <v>6502</v>
      </c>
      <c r="E1189" s="371" t="s">
        <v>707</v>
      </c>
      <c r="F1189" s="132" t="s">
        <v>8385</v>
      </c>
      <c r="G1189" s="375">
        <v>296000</v>
      </c>
      <c r="H1189" s="213"/>
      <c r="I1189" s="145"/>
    </row>
    <row r="1190" spans="1:9" ht="30" customHeight="1" x14ac:dyDescent="0.25">
      <c r="A1190" s="141">
        <v>43504</v>
      </c>
      <c r="B1190" s="132" t="s">
        <v>856</v>
      </c>
      <c r="C1190" s="132" t="s">
        <v>6503</v>
      </c>
      <c r="D1190" s="132" t="s">
        <v>6084</v>
      </c>
      <c r="E1190" s="371" t="s">
        <v>707</v>
      </c>
      <c r="F1190" s="132" t="s">
        <v>8385</v>
      </c>
      <c r="G1190" s="375">
        <v>297000</v>
      </c>
      <c r="H1190" s="213"/>
      <c r="I1190" s="145"/>
    </row>
    <row r="1191" spans="1:9" ht="30" customHeight="1" x14ac:dyDescent="0.25">
      <c r="A1191" s="141">
        <v>43504</v>
      </c>
      <c r="B1191" s="132" t="s">
        <v>856</v>
      </c>
      <c r="C1191" s="132" t="s">
        <v>6504</v>
      </c>
      <c r="D1191" s="132" t="s">
        <v>6505</v>
      </c>
      <c r="E1191" s="371" t="s">
        <v>707</v>
      </c>
      <c r="F1191" s="132" t="s">
        <v>8385</v>
      </c>
      <c r="G1191" s="375">
        <v>297000</v>
      </c>
      <c r="H1191" s="213"/>
      <c r="I1191" s="145"/>
    </row>
    <row r="1192" spans="1:9" ht="30" customHeight="1" x14ac:dyDescent="0.25">
      <c r="A1192" s="141">
        <v>43504</v>
      </c>
      <c r="B1192" s="132" t="s">
        <v>856</v>
      </c>
      <c r="C1192" s="132" t="s">
        <v>6506</v>
      </c>
      <c r="D1192" s="132" t="s">
        <v>6507</v>
      </c>
      <c r="E1192" s="371" t="s">
        <v>707</v>
      </c>
      <c r="F1192" s="132" t="s">
        <v>8790</v>
      </c>
      <c r="G1192" s="375">
        <v>298500</v>
      </c>
      <c r="H1192" s="213"/>
      <c r="I1192" s="145"/>
    </row>
    <row r="1193" spans="1:9" ht="30" customHeight="1" x14ac:dyDescent="0.25">
      <c r="A1193" s="141">
        <v>43504</v>
      </c>
      <c r="B1193" s="132" t="s">
        <v>856</v>
      </c>
      <c r="C1193" s="132" t="s">
        <v>6508</v>
      </c>
      <c r="D1193" s="132" t="s">
        <v>6509</v>
      </c>
      <c r="E1193" s="371" t="s">
        <v>707</v>
      </c>
      <c r="F1193" s="132" t="s">
        <v>8297</v>
      </c>
      <c r="G1193" s="375">
        <v>299000</v>
      </c>
      <c r="H1193" s="213"/>
      <c r="I1193" s="145"/>
    </row>
    <row r="1194" spans="1:9" ht="30" customHeight="1" x14ac:dyDescent="0.25">
      <c r="A1194" s="141">
        <v>43504</v>
      </c>
      <c r="B1194" s="132" t="s">
        <v>856</v>
      </c>
      <c r="C1194" s="132" t="s">
        <v>6510</v>
      </c>
      <c r="D1194" s="132" t="s">
        <v>6511</v>
      </c>
      <c r="E1194" s="371" t="s">
        <v>707</v>
      </c>
      <c r="F1194" s="132" t="s">
        <v>8385</v>
      </c>
      <c r="G1194" s="375">
        <v>299000</v>
      </c>
      <c r="H1194" s="213"/>
      <c r="I1194" s="145"/>
    </row>
    <row r="1195" spans="1:9" ht="30" customHeight="1" x14ac:dyDescent="0.25">
      <c r="A1195" s="141">
        <v>43504</v>
      </c>
      <c r="B1195" s="132" t="s">
        <v>856</v>
      </c>
      <c r="C1195" s="132" t="s">
        <v>6512</v>
      </c>
      <c r="D1195" s="132" t="s">
        <v>6513</v>
      </c>
      <c r="E1195" s="371" t="s">
        <v>707</v>
      </c>
      <c r="F1195" s="132" t="s">
        <v>8297</v>
      </c>
      <c r="G1195" s="375">
        <v>299000</v>
      </c>
      <c r="H1195" s="213"/>
      <c r="I1195" s="145"/>
    </row>
    <row r="1196" spans="1:9" ht="30" customHeight="1" x14ac:dyDescent="0.25">
      <c r="A1196" s="141">
        <v>43504</v>
      </c>
      <c r="B1196" s="132" t="s">
        <v>856</v>
      </c>
      <c r="C1196" s="132" t="s">
        <v>6514</v>
      </c>
      <c r="D1196" s="132" t="s">
        <v>6515</v>
      </c>
      <c r="E1196" s="371" t="s">
        <v>707</v>
      </c>
      <c r="F1196" s="132" t="s">
        <v>8791</v>
      </c>
      <c r="G1196" s="375">
        <v>299000</v>
      </c>
      <c r="H1196" s="213"/>
      <c r="I1196" s="145"/>
    </row>
    <row r="1197" spans="1:9" ht="30" customHeight="1" x14ac:dyDescent="0.25">
      <c r="A1197" s="141">
        <v>43507</v>
      </c>
      <c r="B1197" s="132" t="s">
        <v>856</v>
      </c>
      <c r="C1197" s="132" t="s">
        <v>6516</v>
      </c>
      <c r="D1197" s="132" t="s">
        <v>6517</v>
      </c>
      <c r="E1197" s="371" t="s">
        <v>707</v>
      </c>
      <c r="F1197" s="132" t="s">
        <v>8792</v>
      </c>
      <c r="G1197" s="375">
        <v>13899</v>
      </c>
      <c r="H1197" s="213"/>
      <c r="I1197" s="145"/>
    </row>
    <row r="1198" spans="1:9" ht="30" customHeight="1" x14ac:dyDescent="0.25">
      <c r="A1198" s="141">
        <v>43507</v>
      </c>
      <c r="B1198" s="132" t="s">
        <v>856</v>
      </c>
      <c r="C1198" s="132" t="s">
        <v>6518</v>
      </c>
      <c r="D1198" s="132" t="s">
        <v>6519</v>
      </c>
      <c r="E1198" s="371" t="s">
        <v>707</v>
      </c>
      <c r="F1198" s="132" t="s">
        <v>8792</v>
      </c>
      <c r="G1198" s="375">
        <v>14301</v>
      </c>
      <c r="H1198" s="213"/>
      <c r="I1198" s="145"/>
    </row>
    <row r="1199" spans="1:9" ht="30" customHeight="1" x14ac:dyDescent="0.25">
      <c r="A1199" s="141">
        <v>43507</v>
      </c>
      <c r="B1199" s="132" t="s">
        <v>856</v>
      </c>
      <c r="C1199" s="132" t="s">
        <v>6520</v>
      </c>
      <c r="D1199" s="132" t="s">
        <v>6521</v>
      </c>
      <c r="E1199" s="371" t="s">
        <v>707</v>
      </c>
      <c r="F1199" s="132" t="s">
        <v>8793</v>
      </c>
      <c r="G1199" s="375">
        <v>14432</v>
      </c>
      <c r="H1199" s="213"/>
      <c r="I1199" s="145"/>
    </row>
    <row r="1200" spans="1:9" ht="30" customHeight="1" x14ac:dyDescent="0.25">
      <c r="A1200" s="141">
        <v>43507</v>
      </c>
      <c r="B1200" s="132" t="s">
        <v>856</v>
      </c>
      <c r="C1200" s="132" t="s">
        <v>6522</v>
      </c>
      <c r="D1200" s="132" t="s">
        <v>6523</v>
      </c>
      <c r="E1200" s="371" t="s">
        <v>707</v>
      </c>
      <c r="F1200" s="132" t="s">
        <v>8794</v>
      </c>
      <c r="G1200" s="375">
        <v>14641</v>
      </c>
      <c r="H1200" s="213"/>
      <c r="I1200" s="145"/>
    </row>
    <row r="1201" spans="1:9" ht="30" customHeight="1" x14ac:dyDescent="0.25">
      <c r="A1201" s="141">
        <v>43507</v>
      </c>
      <c r="B1201" s="132" t="s">
        <v>856</v>
      </c>
      <c r="C1201" s="132" t="s">
        <v>6524</v>
      </c>
      <c r="D1201" s="132" t="s">
        <v>6525</v>
      </c>
      <c r="E1201" s="371" t="s">
        <v>707</v>
      </c>
      <c r="F1201" s="132" t="s">
        <v>8792</v>
      </c>
      <c r="G1201" s="375">
        <v>14761</v>
      </c>
      <c r="H1201" s="213"/>
      <c r="I1201" s="145"/>
    </row>
    <row r="1202" spans="1:9" ht="30" customHeight="1" x14ac:dyDescent="0.25">
      <c r="A1202" s="141">
        <v>43507</v>
      </c>
      <c r="B1202" s="132" t="s">
        <v>856</v>
      </c>
      <c r="C1202" s="132" t="s">
        <v>6526</v>
      </c>
      <c r="D1202" s="132" t="s">
        <v>6527</v>
      </c>
      <c r="E1202" s="371" t="s">
        <v>707</v>
      </c>
      <c r="F1202" s="132" t="s">
        <v>8768</v>
      </c>
      <c r="G1202" s="375">
        <v>56200</v>
      </c>
      <c r="H1202" s="213"/>
      <c r="I1202" s="145"/>
    </row>
    <row r="1203" spans="1:9" ht="30" customHeight="1" x14ac:dyDescent="0.25">
      <c r="A1203" s="141">
        <v>43507</v>
      </c>
      <c r="B1203" s="132" t="s">
        <v>856</v>
      </c>
      <c r="C1203" s="132" t="s">
        <v>6528</v>
      </c>
      <c r="D1203" s="132" t="s">
        <v>6529</v>
      </c>
      <c r="E1203" s="371" t="s">
        <v>707</v>
      </c>
      <c r="F1203" s="132" t="s">
        <v>8754</v>
      </c>
      <c r="G1203" s="375">
        <v>94000</v>
      </c>
      <c r="H1203" s="213"/>
      <c r="I1203" s="145"/>
    </row>
    <row r="1204" spans="1:9" ht="30" customHeight="1" x14ac:dyDescent="0.25">
      <c r="A1204" s="141">
        <v>43507</v>
      </c>
      <c r="B1204" s="132" t="s">
        <v>856</v>
      </c>
      <c r="C1204" s="132" t="s">
        <v>6530</v>
      </c>
      <c r="D1204" s="132" t="s">
        <v>6531</v>
      </c>
      <c r="E1204" s="371" t="s">
        <v>707</v>
      </c>
      <c r="F1204" s="132" t="s">
        <v>8388</v>
      </c>
      <c r="G1204" s="375">
        <v>114000</v>
      </c>
      <c r="H1204" s="213"/>
      <c r="I1204" s="145"/>
    </row>
    <row r="1205" spans="1:9" ht="30" customHeight="1" x14ac:dyDescent="0.25">
      <c r="A1205" s="141">
        <v>43507</v>
      </c>
      <c r="B1205" s="132" t="s">
        <v>856</v>
      </c>
      <c r="C1205" s="132" t="s">
        <v>6532</v>
      </c>
      <c r="D1205" s="132" t="s">
        <v>6533</v>
      </c>
      <c r="E1205" s="371" t="s">
        <v>707</v>
      </c>
      <c r="F1205" s="132" t="s">
        <v>8754</v>
      </c>
      <c r="G1205" s="375">
        <v>115000</v>
      </c>
      <c r="H1205" s="213"/>
      <c r="I1205" s="145"/>
    </row>
    <row r="1206" spans="1:9" ht="30" customHeight="1" x14ac:dyDescent="0.25">
      <c r="A1206" s="141">
        <v>43507</v>
      </c>
      <c r="B1206" s="132" t="s">
        <v>856</v>
      </c>
      <c r="C1206" s="132" t="s">
        <v>6534</v>
      </c>
      <c r="D1206" s="132" t="s">
        <v>2610</v>
      </c>
      <c r="E1206" s="371" t="s">
        <v>707</v>
      </c>
      <c r="F1206" s="132" t="s">
        <v>8754</v>
      </c>
      <c r="G1206" s="375">
        <v>115000</v>
      </c>
      <c r="H1206" s="213"/>
      <c r="I1206" s="145"/>
    </row>
    <row r="1207" spans="1:9" ht="30" customHeight="1" x14ac:dyDescent="0.25">
      <c r="A1207" s="141">
        <v>43507</v>
      </c>
      <c r="B1207" s="132" t="s">
        <v>856</v>
      </c>
      <c r="C1207" s="132" t="s">
        <v>6535</v>
      </c>
      <c r="D1207" s="132" t="s">
        <v>6536</v>
      </c>
      <c r="E1207" s="371" t="s">
        <v>707</v>
      </c>
      <c r="F1207" s="132" t="s">
        <v>8754</v>
      </c>
      <c r="G1207" s="375">
        <v>117000</v>
      </c>
      <c r="H1207" s="213"/>
      <c r="I1207" s="145"/>
    </row>
    <row r="1208" spans="1:9" ht="30" customHeight="1" x14ac:dyDescent="0.25">
      <c r="A1208" s="141">
        <v>43507</v>
      </c>
      <c r="B1208" s="132" t="s">
        <v>856</v>
      </c>
      <c r="C1208" s="132" t="s">
        <v>6537</v>
      </c>
      <c r="D1208" s="132" t="s">
        <v>6257</v>
      </c>
      <c r="E1208" s="371" t="s">
        <v>707</v>
      </c>
      <c r="F1208" s="132" t="s">
        <v>8722</v>
      </c>
      <c r="G1208" s="375">
        <v>125000</v>
      </c>
      <c r="H1208" s="213"/>
      <c r="I1208" s="145"/>
    </row>
    <row r="1209" spans="1:9" ht="30" customHeight="1" x14ac:dyDescent="0.25">
      <c r="A1209" s="141">
        <v>43507</v>
      </c>
      <c r="B1209" s="132" t="s">
        <v>856</v>
      </c>
      <c r="C1209" s="132" t="s">
        <v>6538</v>
      </c>
      <c r="D1209" s="132" t="s">
        <v>6539</v>
      </c>
      <c r="E1209" s="371" t="s">
        <v>707</v>
      </c>
      <c r="F1209" s="132" t="s">
        <v>8304</v>
      </c>
      <c r="G1209" s="375">
        <v>135600</v>
      </c>
      <c r="H1209" s="213"/>
      <c r="I1209" s="145"/>
    </row>
    <row r="1210" spans="1:9" ht="30" customHeight="1" x14ac:dyDescent="0.25">
      <c r="A1210" s="141">
        <v>43507</v>
      </c>
      <c r="B1210" s="132" t="s">
        <v>856</v>
      </c>
      <c r="C1210" s="132" t="s">
        <v>6540</v>
      </c>
      <c r="D1210" s="132" t="s">
        <v>6541</v>
      </c>
      <c r="E1210" s="371" t="s">
        <v>707</v>
      </c>
      <c r="F1210" s="132" t="s">
        <v>8768</v>
      </c>
      <c r="G1210" s="375">
        <v>145000</v>
      </c>
      <c r="H1210" s="213"/>
      <c r="I1210" s="145"/>
    </row>
    <row r="1211" spans="1:9" ht="30" customHeight="1" x14ac:dyDescent="0.25">
      <c r="A1211" s="141">
        <v>43507</v>
      </c>
      <c r="B1211" s="132" t="s">
        <v>856</v>
      </c>
      <c r="C1211" s="132" t="s">
        <v>6542</v>
      </c>
      <c r="D1211" s="132" t="s">
        <v>6543</v>
      </c>
      <c r="E1211" s="371" t="s">
        <v>707</v>
      </c>
      <c r="F1211" s="132" t="s">
        <v>8768</v>
      </c>
      <c r="G1211" s="375">
        <v>145900</v>
      </c>
      <c r="H1211" s="213"/>
      <c r="I1211" s="145"/>
    </row>
    <row r="1212" spans="1:9" ht="30" customHeight="1" x14ac:dyDescent="0.25">
      <c r="A1212" s="141">
        <v>43507</v>
      </c>
      <c r="B1212" s="132" t="s">
        <v>856</v>
      </c>
      <c r="C1212" s="132" t="s">
        <v>6544</v>
      </c>
      <c r="D1212" s="132" t="s">
        <v>6545</v>
      </c>
      <c r="E1212" s="371" t="s">
        <v>707</v>
      </c>
      <c r="F1212" s="132" t="s">
        <v>8768</v>
      </c>
      <c r="G1212" s="375">
        <v>146900</v>
      </c>
      <c r="H1212" s="213"/>
      <c r="I1212" s="145"/>
    </row>
    <row r="1213" spans="1:9" ht="30" customHeight="1" x14ac:dyDescent="0.25">
      <c r="A1213" s="141">
        <v>43507</v>
      </c>
      <c r="B1213" s="132" t="s">
        <v>856</v>
      </c>
      <c r="C1213" s="132" t="s">
        <v>6546</v>
      </c>
      <c r="D1213" s="132" t="s">
        <v>6547</v>
      </c>
      <c r="E1213" s="371" t="s">
        <v>707</v>
      </c>
      <c r="F1213" s="132" t="s">
        <v>8768</v>
      </c>
      <c r="G1213" s="375">
        <v>147100</v>
      </c>
      <c r="H1213" s="213"/>
      <c r="I1213" s="145"/>
    </row>
    <row r="1214" spans="1:9" ht="30" customHeight="1" x14ac:dyDescent="0.25">
      <c r="A1214" s="141">
        <v>43507</v>
      </c>
      <c r="B1214" s="132" t="s">
        <v>856</v>
      </c>
      <c r="C1214" s="132" t="s">
        <v>6548</v>
      </c>
      <c r="D1214" s="132" t="s">
        <v>4697</v>
      </c>
      <c r="E1214" s="371" t="s">
        <v>707</v>
      </c>
      <c r="F1214" s="132" t="s">
        <v>8770</v>
      </c>
      <c r="G1214" s="375">
        <v>147455</v>
      </c>
      <c r="H1214" s="213"/>
      <c r="I1214" s="145"/>
    </row>
    <row r="1215" spans="1:9" ht="30" customHeight="1" x14ac:dyDescent="0.25">
      <c r="A1215" s="141">
        <v>43507</v>
      </c>
      <c r="B1215" s="132" t="s">
        <v>856</v>
      </c>
      <c r="C1215" s="132" t="s">
        <v>6549</v>
      </c>
      <c r="D1215" s="132" t="s">
        <v>6550</v>
      </c>
      <c r="E1215" s="371" t="s">
        <v>707</v>
      </c>
      <c r="F1215" s="132" t="s">
        <v>8768</v>
      </c>
      <c r="G1215" s="375">
        <v>147500</v>
      </c>
      <c r="H1215" s="213"/>
      <c r="I1215" s="145"/>
    </row>
    <row r="1216" spans="1:9" ht="30" customHeight="1" x14ac:dyDescent="0.25">
      <c r="A1216" s="141">
        <v>43507</v>
      </c>
      <c r="B1216" s="132" t="s">
        <v>856</v>
      </c>
      <c r="C1216" s="132" t="s">
        <v>6551</v>
      </c>
      <c r="D1216" s="132" t="s">
        <v>6552</v>
      </c>
      <c r="E1216" s="371" t="s">
        <v>707</v>
      </c>
      <c r="F1216" s="132" t="s">
        <v>8721</v>
      </c>
      <c r="G1216" s="375">
        <v>148330</v>
      </c>
      <c r="H1216" s="213"/>
      <c r="I1216" s="145"/>
    </row>
    <row r="1217" spans="1:9" ht="30" customHeight="1" x14ac:dyDescent="0.25">
      <c r="A1217" s="141">
        <v>43507</v>
      </c>
      <c r="B1217" s="132" t="s">
        <v>856</v>
      </c>
      <c r="C1217" s="132" t="s">
        <v>6553</v>
      </c>
      <c r="D1217" s="132" t="s">
        <v>6554</v>
      </c>
      <c r="E1217" s="371" t="s">
        <v>707</v>
      </c>
      <c r="F1217" s="132" t="s">
        <v>8720</v>
      </c>
      <c r="G1217" s="375">
        <v>148550</v>
      </c>
      <c r="H1217" s="213"/>
      <c r="I1217" s="145"/>
    </row>
    <row r="1218" spans="1:9" ht="30" customHeight="1" x14ac:dyDescent="0.25">
      <c r="A1218" s="141">
        <v>43507</v>
      </c>
      <c r="B1218" s="132" t="s">
        <v>856</v>
      </c>
      <c r="C1218" s="132" t="s">
        <v>6555</v>
      </c>
      <c r="D1218" s="132" t="s">
        <v>4710</v>
      </c>
      <c r="E1218" s="371" t="s">
        <v>707</v>
      </c>
      <c r="F1218" s="132" t="s">
        <v>8719</v>
      </c>
      <c r="G1218" s="375">
        <v>148650</v>
      </c>
      <c r="H1218" s="213"/>
      <c r="I1218" s="145"/>
    </row>
    <row r="1219" spans="1:9" ht="30" customHeight="1" x14ac:dyDescent="0.25">
      <c r="A1219" s="141">
        <v>43507</v>
      </c>
      <c r="B1219" s="132" t="s">
        <v>856</v>
      </c>
      <c r="C1219" s="132" t="s">
        <v>6556</v>
      </c>
      <c r="D1219" s="132" t="s">
        <v>6557</v>
      </c>
      <c r="E1219" s="371" t="s">
        <v>707</v>
      </c>
      <c r="F1219" s="132" t="s">
        <v>8795</v>
      </c>
      <c r="G1219" s="375">
        <v>148700</v>
      </c>
      <c r="H1219" s="213"/>
      <c r="I1219" s="145"/>
    </row>
    <row r="1220" spans="1:9" ht="30" customHeight="1" x14ac:dyDescent="0.25">
      <c r="A1220" s="141">
        <v>43507</v>
      </c>
      <c r="B1220" s="132" t="s">
        <v>856</v>
      </c>
      <c r="C1220" s="132" t="s">
        <v>6558</v>
      </c>
      <c r="D1220" s="132" t="s">
        <v>6255</v>
      </c>
      <c r="E1220" s="371" t="s">
        <v>707</v>
      </c>
      <c r="F1220" s="132" t="s">
        <v>8270</v>
      </c>
      <c r="G1220" s="375">
        <v>148750</v>
      </c>
      <c r="H1220" s="213"/>
      <c r="I1220" s="145"/>
    </row>
    <row r="1221" spans="1:9" ht="30" customHeight="1" x14ac:dyDescent="0.25">
      <c r="A1221" s="141">
        <v>43507</v>
      </c>
      <c r="B1221" s="132" t="s">
        <v>856</v>
      </c>
      <c r="C1221" s="132" t="s">
        <v>6559</v>
      </c>
      <c r="D1221" s="132" t="s">
        <v>6259</v>
      </c>
      <c r="E1221" s="371" t="s">
        <v>707</v>
      </c>
      <c r="F1221" s="132" t="s">
        <v>8723</v>
      </c>
      <c r="G1221" s="375">
        <v>148800</v>
      </c>
      <c r="H1221" s="213"/>
      <c r="I1221" s="145"/>
    </row>
    <row r="1222" spans="1:9" ht="30" customHeight="1" x14ac:dyDescent="0.25">
      <c r="A1222" s="141">
        <v>43507</v>
      </c>
      <c r="B1222" s="132" t="s">
        <v>856</v>
      </c>
      <c r="C1222" s="132" t="s">
        <v>6560</v>
      </c>
      <c r="D1222" s="132" t="s">
        <v>6261</v>
      </c>
      <c r="E1222" s="371" t="s">
        <v>707</v>
      </c>
      <c r="F1222" s="132" t="s">
        <v>8270</v>
      </c>
      <c r="G1222" s="375">
        <v>148900</v>
      </c>
      <c r="H1222" s="213"/>
      <c r="I1222" s="145"/>
    </row>
    <row r="1223" spans="1:9" ht="30" customHeight="1" x14ac:dyDescent="0.25">
      <c r="A1223" s="141">
        <v>43507</v>
      </c>
      <c r="B1223" s="132" t="s">
        <v>856</v>
      </c>
      <c r="C1223" s="132" t="s">
        <v>6561</v>
      </c>
      <c r="D1223" s="132" t="s">
        <v>4704</v>
      </c>
      <c r="E1223" s="371" t="s">
        <v>707</v>
      </c>
      <c r="F1223" s="132" t="s">
        <v>8737</v>
      </c>
      <c r="G1223" s="375">
        <v>148950</v>
      </c>
      <c r="H1223" s="213"/>
      <c r="I1223" s="145"/>
    </row>
    <row r="1224" spans="1:9" ht="30" customHeight="1" x14ac:dyDescent="0.25">
      <c r="A1224" s="141">
        <v>43507</v>
      </c>
      <c r="B1224" s="132" t="s">
        <v>856</v>
      </c>
      <c r="C1224" s="132" t="s">
        <v>6562</v>
      </c>
      <c r="D1224" s="132" t="s">
        <v>2417</v>
      </c>
      <c r="E1224" s="371" t="s">
        <v>707</v>
      </c>
      <c r="F1224" s="132" t="s">
        <v>8737</v>
      </c>
      <c r="G1224" s="375">
        <v>148980</v>
      </c>
      <c r="H1224" s="213"/>
      <c r="I1224" s="145"/>
    </row>
    <row r="1225" spans="1:9" ht="30" customHeight="1" x14ac:dyDescent="0.25">
      <c r="A1225" s="141">
        <v>43507</v>
      </c>
      <c r="B1225" s="132" t="s">
        <v>856</v>
      </c>
      <c r="C1225" s="132" t="s">
        <v>6563</v>
      </c>
      <c r="D1225" s="132" t="s">
        <v>2669</v>
      </c>
      <c r="E1225" s="371" t="s">
        <v>707</v>
      </c>
      <c r="F1225" s="132" t="s">
        <v>8270</v>
      </c>
      <c r="G1225" s="375">
        <v>148981</v>
      </c>
      <c r="H1225" s="213"/>
      <c r="I1225" s="145"/>
    </row>
    <row r="1226" spans="1:9" ht="30" customHeight="1" x14ac:dyDescent="0.25">
      <c r="A1226" s="141">
        <v>43507</v>
      </c>
      <c r="B1226" s="132" t="s">
        <v>856</v>
      </c>
      <c r="C1226" s="132" t="s">
        <v>6564</v>
      </c>
      <c r="D1226" s="132" t="s">
        <v>6565</v>
      </c>
      <c r="E1226" s="371" t="s">
        <v>707</v>
      </c>
      <c r="F1226" s="132" t="s">
        <v>8270</v>
      </c>
      <c r="G1226" s="375">
        <v>148982</v>
      </c>
      <c r="H1226" s="213"/>
      <c r="I1226" s="145"/>
    </row>
    <row r="1227" spans="1:9" ht="30" customHeight="1" x14ac:dyDescent="0.25">
      <c r="A1227" s="141">
        <v>43507</v>
      </c>
      <c r="B1227" s="132" t="s">
        <v>856</v>
      </c>
      <c r="C1227" s="132" t="s">
        <v>6566</v>
      </c>
      <c r="D1227" s="132" t="s">
        <v>6268</v>
      </c>
      <c r="E1227" s="371" t="s">
        <v>707</v>
      </c>
      <c r="F1227" s="132" t="s">
        <v>6269</v>
      </c>
      <c r="G1227" s="375">
        <v>148990</v>
      </c>
      <c r="H1227" s="213"/>
      <c r="I1227" s="145"/>
    </row>
    <row r="1228" spans="1:9" ht="30" customHeight="1" x14ac:dyDescent="0.25">
      <c r="A1228" s="141">
        <v>43507</v>
      </c>
      <c r="B1228" s="132" t="s">
        <v>856</v>
      </c>
      <c r="C1228" s="132" t="s">
        <v>6567</v>
      </c>
      <c r="D1228" s="132" t="s">
        <v>6568</v>
      </c>
      <c r="E1228" s="371" t="s">
        <v>707</v>
      </c>
      <c r="F1228" s="132" t="s">
        <v>8796</v>
      </c>
      <c r="G1228" s="375">
        <v>149000</v>
      </c>
      <c r="H1228" s="213"/>
      <c r="I1228" s="145"/>
    </row>
    <row r="1229" spans="1:9" ht="30" customHeight="1" x14ac:dyDescent="0.25">
      <c r="A1229" s="141">
        <v>43507</v>
      </c>
      <c r="B1229" s="132" t="s">
        <v>856</v>
      </c>
      <c r="C1229" s="132" t="s">
        <v>6569</v>
      </c>
      <c r="D1229" s="132" t="s">
        <v>6570</v>
      </c>
      <c r="E1229" s="371" t="s">
        <v>707</v>
      </c>
      <c r="F1229" s="132" t="s">
        <v>8797</v>
      </c>
      <c r="G1229" s="375">
        <v>149000</v>
      </c>
      <c r="H1229" s="213"/>
      <c r="I1229" s="145"/>
    </row>
    <row r="1230" spans="1:9" ht="30" customHeight="1" x14ac:dyDescent="0.25">
      <c r="A1230" s="141">
        <v>43507</v>
      </c>
      <c r="B1230" s="132" t="s">
        <v>856</v>
      </c>
      <c r="C1230" s="132" t="s">
        <v>6571</v>
      </c>
      <c r="D1230" s="132" t="s">
        <v>6572</v>
      </c>
      <c r="E1230" s="371" t="s">
        <v>707</v>
      </c>
      <c r="F1230" s="132" t="s">
        <v>8798</v>
      </c>
      <c r="G1230" s="375">
        <v>149000</v>
      </c>
      <c r="H1230" s="213"/>
      <c r="I1230" s="145"/>
    </row>
    <row r="1231" spans="1:9" ht="30" customHeight="1" x14ac:dyDescent="0.25">
      <c r="A1231" s="141">
        <v>43507</v>
      </c>
      <c r="B1231" s="132" t="s">
        <v>856</v>
      </c>
      <c r="C1231" s="132" t="s">
        <v>6573</v>
      </c>
      <c r="D1231" s="132" t="s">
        <v>6574</v>
      </c>
      <c r="E1231" s="371" t="s">
        <v>707</v>
      </c>
      <c r="F1231" s="132" t="s">
        <v>8270</v>
      </c>
      <c r="G1231" s="375">
        <v>149000</v>
      </c>
      <c r="H1231" s="213"/>
      <c r="I1231" s="145"/>
    </row>
    <row r="1232" spans="1:9" ht="30" customHeight="1" x14ac:dyDescent="0.25">
      <c r="A1232" s="141">
        <v>43507</v>
      </c>
      <c r="B1232" s="132" t="s">
        <v>856</v>
      </c>
      <c r="C1232" s="132" t="s">
        <v>6575</v>
      </c>
      <c r="D1232" s="132" t="s">
        <v>6576</v>
      </c>
      <c r="E1232" s="371" t="s">
        <v>707</v>
      </c>
      <c r="F1232" s="132" t="s">
        <v>8798</v>
      </c>
      <c r="G1232" s="375">
        <v>149000</v>
      </c>
      <c r="H1232" s="213"/>
      <c r="I1232" s="145"/>
    </row>
    <row r="1233" spans="1:9" ht="30" customHeight="1" x14ac:dyDescent="0.25">
      <c r="A1233" s="141">
        <v>43507</v>
      </c>
      <c r="B1233" s="132" t="s">
        <v>856</v>
      </c>
      <c r="C1233" s="132" t="s">
        <v>6577</v>
      </c>
      <c r="D1233" s="132" t="s">
        <v>6578</v>
      </c>
      <c r="E1233" s="371" t="s">
        <v>707</v>
      </c>
      <c r="F1233" s="132" t="s">
        <v>8798</v>
      </c>
      <c r="G1233" s="375">
        <v>149000</v>
      </c>
      <c r="H1233" s="213"/>
      <c r="I1233" s="145"/>
    </row>
    <row r="1234" spans="1:9" ht="30" customHeight="1" x14ac:dyDescent="0.25">
      <c r="A1234" s="141">
        <v>43507</v>
      </c>
      <c r="B1234" s="132" t="s">
        <v>856</v>
      </c>
      <c r="C1234" s="132" t="s">
        <v>6579</v>
      </c>
      <c r="D1234" s="132" t="s">
        <v>6580</v>
      </c>
      <c r="E1234" s="371" t="s">
        <v>707</v>
      </c>
      <c r="F1234" s="132" t="s">
        <v>8798</v>
      </c>
      <c r="G1234" s="375">
        <v>149000</v>
      </c>
      <c r="H1234" s="213"/>
      <c r="I1234" s="145"/>
    </row>
    <row r="1235" spans="1:9" ht="30" customHeight="1" x14ac:dyDescent="0.25">
      <c r="A1235" s="141">
        <v>43507</v>
      </c>
      <c r="B1235" s="132" t="s">
        <v>856</v>
      </c>
      <c r="C1235" s="132" t="s">
        <v>6581</v>
      </c>
      <c r="D1235" s="132" t="s">
        <v>6582</v>
      </c>
      <c r="E1235" s="371" t="s">
        <v>707</v>
      </c>
      <c r="F1235" s="132" t="s">
        <v>8798</v>
      </c>
      <c r="G1235" s="375">
        <v>149000</v>
      </c>
      <c r="H1235" s="213"/>
      <c r="I1235" s="145"/>
    </row>
    <row r="1236" spans="1:9" ht="30" customHeight="1" x14ac:dyDescent="0.25">
      <c r="A1236" s="141">
        <v>43507</v>
      </c>
      <c r="B1236" s="132" t="s">
        <v>856</v>
      </c>
      <c r="C1236" s="132" t="s">
        <v>6583</v>
      </c>
      <c r="D1236" s="132" t="s">
        <v>6584</v>
      </c>
      <c r="E1236" s="371" t="s">
        <v>707</v>
      </c>
      <c r="F1236" s="132" t="s">
        <v>8798</v>
      </c>
      <c r="G1236" s="375">
        <v>149000</v>
      </c>
      <c r="H1236" s="213"/>
      <c r="I1236" s="145"/>
    </row>
    <row r="1237" spans="1:9" ht="30" customHeight="1" x14ac:dyDescent="0.25">
      <c r="A1237" s="141">
        <v>43507</v>
      </c>
      <c r="B1237" s="132" t="s">
        <v>856</v>
      </c>
      <c r="C1237" s="132" t="s">
        <v>6585</v>
      </c>
      <c r="D1237" s="132" t="s">
        <v>6586</v>
      </c>
      <c r="E1237" s="371" t="s">
        <v>707</v>
      </c>
      <c r="F1237" s="132" t="s">
        <v>8306</v>
      </c>
      <c r="G1237" s="375">
        <v>149000</v>
      </c>
      <c r="H1237" s="213"/>
      <c r="I1237" s="145"/>
    </row>
    <row r="1238" spans="1:9" ht="30" customHeight="1" x14ac:dyDescent="0.25">
      <c r="A1238" s="141">
        <v>43508</v>
      </c>
      <c r="B1238" s="132" t="s">
        <v>856</v>
      </c>
      <c r="C1238" s="132" t="s">
        <v>6587</v>
      </c>
      <c r="D1238" s="132" t="s">
        <v>6588</v>
      </c>
      <c r="E1238" s="371" t="s">
        <v>707</v>
      </c>
      <c r="F1238" s="132" t="s">
        <v>8564</v>
      </c>
      <c r="G1238" s="375">
        <v>27036</v>
      </c>
      <c r="H1238" s="213"/>
      <c r="I1238" s="145"/>
    </row>
    <row r="1239" spans="1:9" ht="30" customHeight="1" x14ac:dyDescent="0.25">
      <c r="A1239" s="141">
        <v>43508</v>
      </c>
      <c r="B1239" s="132" t="s">
        <v>856</v>
      </c>
      <c r="C1239" s="132" t="s">
        <v>6589</v>
      </c>
      <c r="D1239" s="132" t="s">
        <v>2602</v>
      </c>
      <c r="E1239" s="371" t="s">
        <v>707</v>
      </c>
      <c r="F1239" s="132" t="s">
        <v>8799</v>
      </c>
      <c r="G1239" s="375">
        <v>147000</v>
      </c>
      <c r="H1239" s="213"/>
      <c r="I1239" s="145"/>
    </row>
    <row r="1240" spans="1:9" ht="30" customHeight="1" x14ac:dyDescent="0.25">
      <c r="A1240" s="141">
        <v>43508</v>
      </c>
      <c r="B1240" s="132" t="s">
        <v>856</v>
      </c>
      <c r="C1240" s="132" t="s">
        <v>6590</v>
      </c>
      <c r="D1240" s="132" t="s">
        <v>6591</v>
      </c>
      <c r="E1240" s="371" t="s">
        <v>707</v>
      </c>
      <c r="F1240" s="132" t="s">
        <v>8800</v>
      </c>
      <c r="G1240" s="375">
        <v>148000</v>
      </c>
      <c r="H1240" s="213"/>
      <c r="I1240" s="145"/>
    </row>
    <row r="1241" spans="1:9" ht="30" customHeight="1" x14ac:dyDescent="0.25">
      <c r="A1241" s="141">
        <v>43508</v>
      </c>
      <c r="B1241" s="132" t="s">
        <v>856</v>
      </c>
      <c r="C1241" s="132" t="s">
        <v>6592</v>
      </c>
      <c r="D1241" s="132" t="s">
        <v>6593</v>
      </c>
      <c r="E1241" s="371" t="s">
        <v>707</v>
      </c>
      <c r="F1241" s="132" t="s">
        <v>8801</v>
      </c>
      <c r="G1241" s="375">
        <v>149000</v>
      </c>
      <c r="H1241" s="213"/>
      <c r="I1241" s="145"/>
    </row>
    <row r="1242" spans="1:9" ht="30" customHeight="1" x14ac:dyDescent="0.25">
      <c r="A1242" s="141">
        <v>43508</v>
      </c>
      <c r="B1242" s="132" t="s">
        <v>856</v>
      </c>
      <c r="C1242" s="132" t="s">
        <v>6594</v>
      </c>
      <c r="D1242" s="132" t="s">
        <v>6595</v>
      </c>
      <c r="E1242" s="371" t="s">
        <v>707</v>
      </c>
      <c r="F1242" s="132" t="s">
        <v>8802</v>
      </c>
      <c r="G1242" s="375">
        <v>149000</v>
      </c>
      <c r="H1242" s="213"/>
      <c r="I1242" s="145"/>
    </row>
    <row r="1243" spans="1:9" ht="30" customHeight="1" x14ac:dyDescent="0.25">
      <c r="A1243" s="141">
        <v>43508</v>
      </c>
      <c r="B1243" s="132" t="s">
        <v>856</v>
      </c>
      <c r="C1243" s="132" t="s">
        <v>6596</v>
      </c>
      <c r="D1243" s="132" t="s">
        <v>4602</v>
      </c>
      <c r="E1243" s="371" t="s">
        <v>707</v>
      </c>
      <c r="F1243" s="132" t="s">
        <v>8803</v>
      </c>
      <c r="G1243" s="375">
        <v>149000</v>
      </c>
      <c r="H1243" s="213"/>
      <c r="I1243" s="145"/>
    </row>
    <row r="1244" spans="1:9" ht="30" customHeight="1" x14ac:dyDescent="0.25">
      <c r="A1244" s="141">
        <v>43508</v>
      </c>
      <c r="B1244" s="132" t="s">
        <v>856</v>
      </c>
      <c r="C1244" s="132" t="s">
        <v>6597</v>
      </c>
      <c r="D1244" s="132" t="s">
        <v>6598</v>
      </c>
      <c r="E1244" s="371" t="s">
        <v>707</v>
      </c>
      <c r="F1244" s="132" t="s">
        <v>8804</v>
      </c>
      <c r="G1244" s="375">
        <v>149000</v>
      </c>
      <c r="H1244" s="213"/>
      <c r="I1244" s="145"/>
    </row>
    <row r="1245" spans="1:9" ht="30" customHeight="1" x14ac:dyDescent="0.25">
      <c r="A1245" s="141">
        <v>43508</v>
      </c>
      <c r="B1245" s="132" t="s">
        <v>856</v>
      </c>
      <c r="C1245" s="132" t="s">
        <v>6599</v>
      </c>
      <c r="D1245" s="132" t="s">
        <v>6600</v>
      </c>
      <c r="E1245" s="371" t="s">
        <v>707</v>
      </c>
      <c r="F1245" s="132" t="s">
        <v>8805</v>
      </c>
      <c r="G1245" s="375">
        <v>149000</v>
      </c>
      <c r="H1245" s="213"/>
      <c r="I1245" s="145"/>
    </row>
    <row r="1246" spans="1:9" ht="30" customHeight="1" x14ac:dyDescent="0.25">
      <c r="A1246" s="141">
        <v>43508</v>
      </c>
      <c r="B1246" s="132" t="s">
        <v>856</v>
      </c>
      <c r="C1246" s="132" t="s">
        <v>6601</v>
      </c>
      <c r="D1246" s="132" t="s">
        <v>6602</v>
      </c>
      <c r="E1246" s="371" t="s">
        <v>707</v>
      </c>
      <c r="F1246" s="132" t="s">
        <v>8571</v>
      </c>
      <c r="G1246" s="375">
        <v>149000</v>
      </c>
      <c r="H1246" s="213"/>
      <c r="I1246" s="145"/>
    </row>
    <row r="1247" spans="1:9" ht="30" customHeight="1" x14ac:dyDescent="0.25">
      <c r="A1247" s="141">
        <v>43509</v>
      </c>
      <c r="B1247" s="132" t="s">
        <v>856</v>
      </c>
      <c r="C1247" s="132" t="s">
        <v>6603</v>
      </c>
      <c r="D1247" s="132" t="s">
        <v>6604</v>
      </c>
      <c r="E1247" s="371" t="s">
        <v>707</v>
      </c>
      <c r="F1247" s="132" t="s">
        <v>8611</v>
      </c>
      <c r="G1247" s="375">
        <v>10641</v>
      </c>
      <c r="H1247" s="213"/>
      <c r="I1247" s="145"/>
    </row>
    <row r="1248" spans="1:9" ht="30" customHeight="1" x14ac:dyDescent="0.25">
      <c r="A1248" s="141">
        <v>43509</v>
      </c>
      <c r="B1248" s="132" t="s">
        <v>856</v>
      </c>
      <c r="C1248" s="132" t="s">
        <v>6605</v>
      </c>
      <c r="D1248" s="132" t="s">
        <v>6606</v>
      </c>
      <c r="E1248" s="371" t="s">
        <v>707</v>
      </c>
      <c r="F1248" s="132" t="s">
        <v>8611</v>
      </c>
      <c r="G1248" s="375">
        <v>10701</v>
      </c>
      <c r="H1248" s="213"/>
      <c r="I1248" s="145"/>
    </row>
    <row r="1249" spans="1:10" ht="30" customHeight="1" x14ac:dyDescent="0.25">
      <c r="A1249" s="141">
        <v>43509</v>
      </c>
      <c r="B1249" s="132" t="s">
        <v>856</v>
      </c>
      <c r="C1249" s="132" t="s">
        <v>6607</v>
      </c>
      <c r="D1249" s="132" t="s">
        <v>6608</v>
      </c>
      <c r="E1249" s="371" t="s">
        <v>707</v>
      </c>
      <c r="F1249" s="132" t="s">
        <v>8806</v>
      </c>
      <c r="G1249" s="375">
        <v>11799</v>
      </c>
      <c r="H1249" s="213"/>
      <c r="I1249" s="145"/>
    </row>
    <row r="1250" spans="1:10" ht="30" customHeight="1" x14ac:dyDescent="0.25">
      <c r="A1250" s="141">
        <v>43509</v>
      </c>
      <c r="B1250" s="132" t="s">
        <v>856</v>
      </c>
      <c r="C1250" s="132" t="s">
        <v>6609</v>
      </c>
      <c r="D1250" s="132" t="s">
        <v>6610</v>
      </c>
      <c r="E1250" s="371" t="s">
        <v>707</v>
      </c>
      <c r="F1250" s="132" t="s">
        <v>8807</v>
      </c>
      <c r="G1250" s="375">
        <v>48200</v>
      </c>
      <c r="H1250" s="213"/>
      <c r="I1250" s="145"/>
      <c r="J1250" s="145"/>
    </row>
    <row r="1251" spans="1:10" ht="30" customHeight="1" x14ac:dyDescent="0.25">
      <c r="A1251" s="141">
        <v>43509</v>
      </c>
      <c r="B1251" s="132" t="s">
        <v>856</v>
      </c>
      <c r="C1251" s="132" t="s">
        <v>6611</v>
      </c>
      <c r="D1251" s="132" t="s">
        <v>6612</v>
      </c>
      <c r="E1251" s="371" t="s">
        <v>707</v>
      </c>
      <c r="F1251" s="132" t="s">
        <v>8808</v>
      </c>
      <c r="G1251" s="375">
        <v>48300</v>
      </c>
      <c r="H1251" s="213"/>
      <c r="I1251" s="145"/>
      <c r="J1251" s="145"/>
    </row>
    <row r="1252" spans="1:10" ht="30" customHeight="1" x14ac:dyDescent="0.25">
      <c r="A1252" s="141">
        <v>43509</v>
      </c>
      <c r="B1252" s="132" t="s">
        <v>856</v>
      </c>
      <c r="C1252" s="132" t="s">
        <v>6613</v>
      </c>
      <c r="D1252" s="132" t="s">
        <v>6614</v>
      </c>
      <c r="E1252" s="371" t="s">
        <v>707</v>
      </c>
      <c r="F1252" s="132" t="s">
        <v>8809</v>
      </c>
      <c r="G1252" s="375">
        <v>48400</v>
      </c>
      <c r="H1252" s="213"/>
      <c r="I1252" s="145"/>
      <c r="J1252" s="145"/>
    </row>
    <row r="1253" spans="1:10" ht="30" customHeight="1" x14ac:dyDescent="0.25">
      <c r="A1253" s="141">
        <v>43509</v>
      </c>
      <c r="B1253" s="132" t="s">
        <v>856</v>
      </c>
      <c r="C1253" s="132" t="s">
        <v>6615</v>
      </c>
      <c r="D1253" s="132" t="s">
        <v>6616</v>
      </c>
      <c r="E1253" s="371" t="s">
        <v>707</v>
      </c>
      <c r="F1253" s="132" t="s">
        <v>8810</v>
      </c>
      <c r="G1253" s="375">
        <v>48500</v>
      </c>
      <c r="H1253" s="213"/>
      <c r="I1253" s="145"/>
      <c r="J1253" s="145"/>
    </row>
    <row r="1254" spans="1:10" ht="30" customHeight="1" x14ac:dyDescent="0.25">
      <c r="A1254" s="141">
        <v>43509</v>
      </c>
      <c r="B1254" s="132" t="s">
        <v>856</v>
      </c>
      <c r="C1254" s="132" t="s">
        <v>6617</v>
      </c>
      <c r="D1254" s="132" t="s">
        <v>6618</v>
      </c>
      <c r="E1254" s="371" t="s">
        <v>707</v>
      </c>
      <c r="F1254" s="132" t="s">
        <v>8810</v>
      </c>
      <c r="G1254" s="375">
        <v>48600</v>
      </c>
      <c r="H1254" s="213"/>
      <c r="I1254" s="145"/>
      <c r="J1254" s="145"/>
    </row>
    <row r="1255" spans="1:10" ht="30" customHeight="1" x14ac:dyDescent="0.25">
      <c r="A1255" s="141">
        <v>43509</v>
      </c>
      <c r="B1255" s="132" t="s">
        <v>856</v>
      </c>
      <c r="C1255" s="132" t="s">
        <v>6619</v>
      </c>
      <c r="D1255" s="132" t="s">
        <v>6620</v>
      </c>
      <c r="E1255" s="371" t="s">
        <v>707</v>
      </c>
      <c r="F1255" s="132" t="s">
        <v>8811</v>
      </c>
      <c r="G1255" s="375">
        <v>48700</v>
      </c>
      <c r="H1255" s="213"/>
      <c r="I1255" s="145"/>
      <c r="J1255" s="145"/>
    </row>
    <row r="1256" spans="1:10" ht="30" customHeight="1" x14ac:dyDescent="0.25">
      <c r="A1256" s="141">
        <v>43509</v>
      </c>
      <c r="B1256" s="132" t="s">
        <v>856</v>
      </c>
      <c r="C1256" s="132" t="s">
        <v>6621</v>
      </c>
      <c r="D1256" s="132" t="s">
        <v>6622</v>
      </c>
      <c r="E1256" s="371" t="s">
        <v>707</v>
      </c>
      <c r="F1256" s="132" t="s">
        <v>8812</v>
      </c>
      <c r="G1256" s="375">
        <v>48800</v>
      </c>
      <c r="H1256" s="217"/>
      <c r="I1256" s="145"/>
      <c r="J1256" s="145"/>
    </row>
    <row r="1257" spans="1:10" ht="30" customHeight="1" x14ac:dyDescent="0.25">
      <c r="A1257" s="141">
        <v>43509</v>
      </c>
      <c r="B1257" s="132" t="s">
        <v>856</v>
      </c>
      <c r="C1257" s="132" t="s">
        <v>6623</v>
      </c>
      <c r="D1257" s="132" t="s">
        <v>6624</v>
      </c>
      <c r="E1257" s="371" t="s">
        <v>707</v>
      </c>
      <c r="F1257" s="132" t="s">
        <v>8813</v>
      </c>
      <c r="G1257" s="375">
        <v>48850</v>
      </c>
      <c r="H1257" s="213"/>
      <c r="I1257" s="145"/>
      <c r="J1257" s="145"/>
    </row>
    <row r="1258" spans="1:10" ht="30" customHeight="1" x14ac:dyDescent="0.25">
      <c r="A1258" s="141">
        <v>43509</v>
      </c>
      <c r="B1258" s="132" t="s">
        <v>856</v>
      </c>
      <c r="C1258" s="132" t="s">
        <v>6625</v>
      </c>
      <c r="D1258" s="132" t="s">
        <v>6626</v>
      </c>
      <c r="E1258" s="371" t="s">
        <v>707</v>
      </c>
      <c r="F1258" s="132" t="s">
        <v>8814</v>
      </c>
      <c r="G1258" s="375">
        <v>48900</v>
      </c>
      <c r="H1258" s="213"/>
      <c r="I1258" s="145"/>
      <c r="J1258" s="145"/>
    </row>
    <row r="1259" spans="1:10" ht="30" customHeight="1" x14ac:dyDescent="0.25">
      <c r="A1259" s="141">
        <v>43509</v>
      </c>
      <c r="B1259" s="132" t="s">
        <v>856</v>
      </c>
      <c r="C1259" s="132" t="s">
        <v>6627</v>
      </c>
      <c r="D1259" s="132" t="s">
        <v>6628</v>
      </c>
      <c r="E1259" s="371" t="s">
        <v>707</v>
      </c>
      <c r="F1259" s="132" t="s">
        <v>8813</v>
      </c>
      <c r="G1259" s="375">
        <v>48950</v>
      </c>
      <c r="H1259" s="213"/>
      <c r="I1259" s="145"/>
      <c r="J1259" s="145"/>
    </row>
    <row r="1260" spans="1:10" ht="30" customHeight="1" x14ac:dyDescent="0.25">
      <c r="A1260" s="141">
        <v>43509</v>
      </c>
      <c r="B1260" s="132" t="s">
        <v>856</v>
      </c>
      <c r="C1260" s="132" t="s">
        <v>6629</v>
      </c>
      <c r="D1260" s="132" t="s">
        <v>6630</v>
      </c>
      <c r="E1260" s="371" t="s">
        <v>707</v>
      </c>
      <c r="F1260" s="132" t="s">
        <v>8815</v>
      </c>
      <c r="G1260" s="375">
        <v>49000</v>
      </c>
      <c r="H1260" s="213"/>
      <c r="I1260" s="145"/>
      <c r="J1260" s="145"/>
    </row>
    <row r="1261" spans="1:10" ht="30" customHeight="1" x14ac:dyDescent="0.25">
      <c r="A1261" s="141">
        <v>43509</v>
      </c>
      <c r="B1261" s="132" t="s">
        <v>856</v>
      </c>
      <c r="C1261" s="132" t="s">
        <v>6631</v>
      </c>
      <c r="D1261" s="132" t="s">
        <v>6632</v>
      </c>
      <c r="E1261" s="371" t="s">
        <v>707</v>
      </c>
      <c r="F1261" s="132" t="s">
        <v>8813</v>
      </c>
      <c r="G1261" s="375">
        <v>49050</v>
      </c>
      <c r="H1261" s="213"/>
      <c r="I1261" s="145"/>
      <c r="J1261" s="145"/>
    </row>
    <row r="1262" spans="1:10" ht="30" customHeight="1" x14ac:dyDescent="0.25">
      <c r="A1262" s="141">
        <v>43509</v>
      </c>
      <c r="B1262" s="132" t="s">
        <v>856</v>
      </c>
      <c r="C1262" s="132" t="s">
        <v>6633</v>
      </c>
      <c r="D1262" s="132" t="s">
        <v>6634</v>
      </c>
      <c r="E1262" s="371" t="s">
        <v>707</v>
      </c>
      <c r="F1262" s="132" t="s">
        <v>8816</v>
      </c>
      <c r="G1262" s="375">
        <v>49100</v>
      </c>
      <c r="H1262" s="213"/>
      <c r="I1262" s="145"/>
      <c r="J1262" s="145"/>
    </row>
    <row r="1263" spans="1:10" ht="30" customHeight="1" x14ac:dyDescent="0.25">
      <c r="A1263" s="141">
        <v>43509</v>
      </c>
      <c r="B1263" s="132" t="s">
        <v>856</v>
      </c>
      <c r="C1263" s="132" t="s">
        <v>6635</v>
      </c>
      <c r="D1263" s="132" t="s">
        <v>6636</v>
      </c>
      <c r="E1263" s="371" t="s">
        <v>707</v>
      </c>
      <c r="F1263" s="132" t="s">
        <v>8817</v>
      </c>
      <c r="G1263" s="375">
        <v>49150</v>
      </c>
      <c r="H1263" s="213"/>
      <c r="I1263" s="145"/>
      <c r="J1263" s="145"/>
    </row>
    <row r="1264" spans="1:10" ht="30" customHeight="1" x14ac:dyDescent="0.25">
      <c r="A1264" s="141">
        <v>43509</v>
      </c>
      <c r="B1264" s="132" t="s">
        <v>856</v>
      </c>
      <c r="C1264" s="132" t="s">
        <v>6637</v>
      </c>
      <c r="D1264" s="132" t="s">
        <v>6638</v>
      </c>
      <c r="E1264" s="371" t="s">
        <v>707</v>
      </c>
      <c r="F1264" s="132" t="s">
        <v>8818</v>
      </c>
      <c r="G1264" s="375">
        <v>49200</v>
      </c>
      <c r="H1264" s="213"/>
      <c r="I1264" s="145"/>
      <c r="J1264" s="145"/>
    </row>
    <row r="1265" spans="1:10" ht="30" customHeight="1" x14ac:dyDescent="0.25">
      <c r="A1265" s="141">
        <v>43509</v>
      </c>
      <c r="B1265" s="132" t="s">
        <v>856</v>
      </c>
      <c r="C1265" s="132" t="s">
        <v>6639</v>
      </c>
      <c r="D1265" s="132" t="s">
        <v>6640</v>
      </c>
      <c r="E1265" s="371" t="s">
        <v>707</v>
      </c>
      <c r="F1265" s="132" t="s">
        <v>8819</v>
      </c>
      <c r="G1265" s="375">
        <v>49250</v>
      </c>
      <c r="H1265" s="213"/>
      <c r="I1265" s="145"/>
      <c r="J1265" s="145"/>
    </row>
    <row r="1266" spans="1:10" ht="30" customHeight="1" x14ac:dyDescent="0.25">
      <c r="A1266" s="141">
        <v>43509</v>
      </c>
      <c r="B1266" s="132" t="s">
        <v>856</v>
      </c>
      <c r="C1266" s="132" t="s">
        <v>6641</v>
      </c>
      <c r="D1266" s="132" t="s">
        <v>6642</v>
      </c>
      <c r="E1266" s="371" t="s">
        <v>707</v>
      </c>
      <c r="F1266" s="132" t="s">
        <v>8820</v>
      </c>
      <c r="G1266" s="375">
        <v>49300</v>
      </c>
      <c r="H1266" s="213"/>
      <c r="I1266" s="145"/>
      <c r="J1266" s="145"/>
    </row>
    <row r="1267" spans="1:10" ht="30" customHeight="1" x14ac:dyDescent="0.25">
      <c r="A1267" s="141">
        <v>43509</v>
      </c>
      <c r="B1267" s="132" t="s">
        <v>856</v>
      </c>
      <c r="C1267" s="132" t="s">
        <v>6643</v>
      </c>
      <c r="D1267" s="132" t="s">
        <v>6644</v>
      </c>
      <c r="E1267" s="371" t="s">
        <v>707</v>
      </c>
      <c r="F1267" s="132" t="s">
        <v>8821</v>
      </c>
      <c r="G1267" s="375">
        <v>49350</v>
      </c>
      <c r="H1267" s="213"/>
      <c r="I1267" s="145"/>
      <c r="J1267" s="145"/>
    </row>
    <row r="1268" spans="1:10" ht="30" customHeight="1" x14ac:dyDescent="0.25">
      <c r="A1268" s="141">
        <v>43509</v>
      </c>
      <c r="B1268" s="132" t="s">
        <v>856</v>
      </c>
      <c r="C1268" s="132" t="s">
        <v>6645</v>
      </c>
      <c r="D1268" s="132" t="s">
        <v>6646</v>
      </c>
      <c r="E1268" s="371" t="s">
        <v>707</v>
      </c>
      <c r="F1268" s="132" t="s">
        <v>8822</v>
      </c>
      <c r="G1268" s="375">
        <v>49400</v>
      </c>
      <c r="H1268" s="213"/>
      <c r="I1268" s="145"/>
      <c r="J1268" s="145"/>
    </row>
    <row r="1269" spans="1:10" ht="30" customHeight="1" x14ac:dyDescent="0.25">
      <c r="A1269" s="141">
        <v>43509</v>
      </c>
      <c r="B1269" s="132" t="s">
        <v>856</v>
      </c>
      <c r="C1269" s="132" t="s">
        <v>6647</v>
      </c>
      <c r="D1269" s="132" t="s">
        <v>6648</v>
      </c>
      <c r="E1269" s="371" t="s">
        <v>707</v>
      </c>
      <c r="F1269" s="132" t="s">
        <v>8823</v>
      </c>
      <c r="G1269" s="375">
        <v>49450</v>
      </c>
      <c r="H1269" s="213"/>
      <c r="I1269" s="145"/>
      <c r="J1269" s="145"/>
    </row>
    <row r="1270" spans="1:10" ht="30" customHeight="1" x14ac:dyDescent="0.25">
      <c r="A1270" s="141">
        <v>43509</v>
      </c>
      <c r="B1270" s="132" t="s">
        <v>856</v>
      </c>
      <c r="C1270" s="132" t="s">
        <v>6649</v>
      </c>
      <c r="D1270" s="132" t="s">
        <v>6650</v>
      </c>
      <c r="E1270" s="371" t="s">
        <v>707</v>
      </c>
      <c r="F1270" s="132" t="s">
        <v>8810</v>
      </c>
      <c r="G1270" s="375">
        <v>49500</v>
      </c>
      <c r="H1270" s="213"/>
      <c r="I1270" s="145"/>
      <c r="J1270" s="145"/>
    </row>
    <row r="1271" spans="1:10" ht="30" customHeight="1" x14ac:dyDescent="0.25">
      <c r="A1271" s="141">
        <v>43509</v>
      </c>
      <c r="B1271" s="132" t="s">
        <v>856</v>
      </c>
      <c r="C1271" s="132" t="s">
        <v>6651</v>
      </c>
      <c r="D1271" s="132" t="s">
        <v>6652</v>
      </c>
      <c r="E1271" s="371" t="s">
        <v>707</v>
      </c>
      <c r="F1271" s="132" t="s">
        <v>8824</v>
      </c>
      <c r="G1271" s="375">
        <v>49550</v>
      </c>
      <c r="H1271" s="213"/>
      <c r="I1271" s="145"/>
      <c r="J1271" s="145"/>
    </row>
    <row r="1272" spans="1:10" ht="30" customHeight="1" x14ac:dyDescent="0.25">
      <c r="A1272" s="141">
        <v>43509</v>
      </c>
      <c r="B1272" s="132" t="s">
        <v>856</v>
      </c>
      <c r="C1272" s="132" t="s">
        <v>6653</v>
      </c>
      <c r="D1272" s="132" t="s">
        <v>6654</v>
      </c>
      <c r="E1272" s="371" t="s">
        <v>707</v>
      </c>
      <c r="F1272" s="132" t="s">
        <v>8825</v>
      </c>
      <c r="G1272" s="375">
        <v>49600</v>
      </c>
      <c r="H1272" s="213"/>
      <c r="I1272" s="145"/>
      <c r="J1272" s="145"/>
    </row>
    <row r="1273" spans="1:10" ht="30" customHeight="1" x14ac:dyDescent="0.25">
      <c r="A1273" s="141">
        <v>43509</v>
      </c>
      <c r="B1273" s="132" t="s">
        <v>856</v>
      </c>
      <c r="C1273" s="132" t="s">
        <v>6655</v>
      </c>
      <c r="D1273" s="132" t="s">
        <v>6656</v>
      </c>
      <c r="E1273" s="371" t="s">
        <v>707</v>
      </c>
      <c r="F1273" s="132" t="s">
        <v>8810</v>
      </c>
      <c r="G1273" s="375">
        <v>49650</v>
      </c>
      <c r="H1273" s="213"/>
      <c r="I1273" s="145"/>
      <c r="J1273" s="145"/>
    </row>
    <row r="1274" spans="1:10" ht="30" customHeight="1" x14ac:dyDescent="0.25">
      <c r="A1274" s="141">
        <v>43509</v>
      </c>
      <c r="B1274" s="132" t="s">
        <v>856</v>
      </c>
      <c r="C1274" s="132" t="s">
        <v>6657</v>
      </c>
      <c r="D1274" s="132" t="s">
        <v>6658</v>
      </c>
      <c r="E1274" s="371" t="s">
        <v>707</v>
      </c>
      <c r="F1274" s="132" t="s">
        <v>8810</v>
      </c>
      <c r="G1274" s="375">
        <v>49700</v>
      </c>
      <c r="H1274" s="213"/>
      <c r="I1274" s="145"/>
      <c r="J1274" s="145"/>
    </row>
    <row r="1275" spans="1:10" ht="30" customHeight="1" x14ac:dyDescent="0.25">
      <c r="A1275" s="141">
        <v>43509</v>
      </c>
      <c r="B1275" s="132" t="s">
        <v>856</v>
      </c>
      <c r="C1275" s="132" t="s">
        <v>6659</v>
      </c>
      <c r="D1275" s="132" t="s">
        <v>6660</v>
      </c>
      <c r="E1275" s="371" t="s">
        <v>707</v>
      </c>
      <c r="F1275" s="132" t="s">
        <v>8810</v>
      </c>
      <c r="G1275" s="375">
        <v>49750</v>
      </c>
      <c r="H1275" s="213"/>
      <c r="I1275" s="145"/>
      <c r="J1275" s="145"/>
    </row>
    <row r="1276" spans="1:10" ht="30" customHeight="1" x14ac:dyDescent="0.25">
      <c r="A1276" s="141">
        <v>43509</v>
      </c>
      <c r="B1276" s="132" t="s">
        <v>856</v>
      </c>
      <c r="C1276" s="132" t="s">
        <v>6661</v>
      </c>
      <c r="D1276" s="132" t="s">
        <v>6662</v>
      </c>
      <c r="E1276" s="371" t="s">
        <v>707</v>
      </c>
      <c r="F1276" s="132" t="s">
        <v>8810</v>
      </c>
      <c r="G1276" s="375">
        <v>49800</v>
      </c>
      <c r="H1276" s="213"/>
      <c r="I1276" s="145"/>
      <c r="J1276" s="145"/>
    </row>
    <row r="1277" spans="1:10" ht="30" customHeight="1" x14ac:dyDescent="0.25">
      <c r="A1277" s="141">
        <v>43509</v>
      </c>
      <c r="B1277" s="132" t="s">
        <v>856</v>
      </c>
      <c r="C1277" s="132" t="s">
        <v>6663</v>
      </c>
      <c r="D1277" s="132" t="s">
        <v>6664</v>
      </c>
      <c r="E1277" s="371" t="s">
        <v>707</v>
      </c>
      <c r="F1277" s="132" t="s">
        <v>8810</v>
      </c>
      <c r="G1277" s="375">
        <v>49850</v>
      </c>
      <c r="H1277" s="213"/>
      <c r="I1277" s="145"/>
      <c r="J1277" s="145"/>
    </row>
    <row r="1278" spans="1:10" ht="30" customHeight="1" x14ac:dyDescent="0.25">
      <c r="A1278" s="141">
        <v>43509</v>
      </c>
      <c r="B1278" s="132" t="s">
        <v>856</v>
      </c>
      <c r="C1278" s="132" t="s">
        <v>6665</v>
      </c>
      <c r="D1278" s="132" t="s">
        <v>6666</v>
      </c>
      <c r="E1278" s="371" t="s">
        <v>707</v>
      </c>
      <c r="F1278" s="132" t="s">
        <v>8807</v>
      </c>
      <c r="G1278" s="375">
        <v>49900</v>
      </c>
      <c r="H1278" s="213"/>
      <c r="I1278" s="145"/>
      <c r="J1278" s="145"/>
    </row>
    <row r="1279" spans="1:10" ht="30" customHeight="1" x14ac:dyDescent="0.25">
      <c r="A1279" s="141">
        <v>43509</v>
      </c>
      <c r="B1279" s="132" t="s">
        <v>856</v>
      </c>
      <c r="C1279" s="132" t="s">
        <v>6667</v>
      </c>
      <c r="D1279" s="132" t="s">
        <v>6668</v>
      </c>
      <c r="E1279" s="371" t="s">
        <v>707</v>
      </c>
      <c r="F1279" s="132" t="s">
        <v>8810</v>
      </c>
      <c r="G1279" s="375">
        <v>49950</v>
      </c>
      <c r="H1279" s="213"/>
      <c r="I1279" s="145"/>
      <c r="J1279" s="145"/>
    </row>
    <row r="1280" spans="1:10" ht="30" customHeight="1" x14ac:dyDescent="0.25">
      <c r="A1280" s="141">
        <v>43509</v>
      </c>
      <c r="B1280" s="132" t="s">
        <v>856</v>
      </c>
      <c r="C1280" s="132" t="s">
        <v>6669</v>
      </c>
      <c r="D1280" s="132" t="s">
        <v>6670</v>
      </c>
      <c r="E1280" s="371" t="s">
        <v>707</v>
      </c>
      <c r="F1280" s="132" t="s">
        <v>8826</v>
      </c>
      <c r="G1280" s="375">
        <v>61853.03</v>
      </c>
      <c r="H1280" s="213"/>
      <c r="I1280" s="145"/>
      <c r="J1280" s="145"/>
    </row>
    <row r="1281" spans="1:10" ht="30" customHeight="1" x14ac:dyDescent="0.25">
      <c r="A1281" s="141">
        <v>43509</v>
      </c>
      <c r="B1281" s="132" t="s">
        <v>856</v>
      </c>
      <c r="C1281" s="132" t="s">
        <v>6671</v>
      </c>
      <c r="D1281" s="132" t="s">
        <v>6529</v>
      </c>
      <c r="E1281" s="371" t="s">
        <v>707</v>
      </c>
      <c r="F1281" s="132" t="s">
        <v>8388</v>
      </c>
      <c r="G1281" s="375">
        <v>79000</v>
      </c>
      <c r="H1281" s="213"/>
      <c r="I1281" s="145"/>
      <c r="J1281" s="145"/>
    </row>
    <row r="1282" spans="1:10" ht="30" customHeight="1" x14ac:dyDescent="0.25">
      <c r="A1282" s="141">
        <v>43509</v>
      </c>
      <c r="B1282" s="132" t="s">
        <v>856</v>
      </c>
      <c r="C1282" s="132" t="s">
        <v>6672</v>
      </c>
      <c r="D1282" s="132" t="s">
        <v>6336</v>
      </c>
      <c r="E1282" s="371" t="s">
        <v>707</v>
      </c>
      <c r="F1282" s="132" t="s">
        <v>8388</v>
      </c>
      <c r="G1282" s="375">
        <v>115000</v>
      </c>
      <c r="H1282" s="213"/>
      <c r="I1282" s="145"/>
      <c r="J1282" s="145"/>
    </row>
    <row r="1283" spans="1:10" ht="30" customHeight="1" x14ac:dyDescent="0.25">
      <c r="A1283" s="141">
        <v>43509</v>
      </c>
      <c r="B1283" s="132" t="s">
        <v>856</v>
      </c>
      <c r="C1283" s="132" t="s">
        <v>6673</v>
      </c>
      <c r="D1283" s="132" t="s">
        <v>6338</v>
      </c>
      <c r="E1283" s="371" t="s">
        <v>707</v>
      </c>
      <c r="F1283" s="132" t="s">
        <v>8388</v>
      </c>
      <c r="G1283" s="375">
        <v>115000</v>
      </c>
      <c r="H1283" s="213"/>
      <c r="I1283" s="145"/>
      <c r="J1283" s="145"/>
    </row>
    <row r="1284" spans="1:10" ht="30" customHeight="1" x14ac:dyDescent="0.25">
      <c r="A1284" s="141">
        <v>43509</v>
      </c>
      <c r="B1284" s="132" t="s">
        <v>856</v>
      </c>
      <c r="C1284" s="132" t="s">
        <v>6674</v>
      </c>
      <c r="D1284" s="132" t="s">
        <v>6675</v>
      </c>
      <c r="E1284" s="371" t="s">
        <v>707</v>
      </c>
      <c r="F1284" s="132" t="s">
        <v>8388</v>
      </c>
      <c r="G1284" s="375">
        <v>116000</v>
      </c>
      <c r="H1284" s="213"/>
      <c r="I1284" s="145"/>
      <c r="J1284" s="145"/>
    </row>
    <row r="1285" spans="1:10" ht="30" customHeight="1" x14ac:dyDescent="0.25">
      <c r="A1285" s="141">
        <v>43509</v>
      </c>
      <c r="B1285" s="132" t="s">
        <v>856</v>
      </c>
      <c r="C1285" s="132" t="s">
        <v>6676</v>
      </c>
      <c r="D1285" s="132" t="s">
        <v>6677</v>
      </c>
      <c r="E1285" s="371" t="s">
        <v>707</v>
      </c>
      <c r="F1285" s="132" t="s">
        <v>6687</v>
      </c>
      <c r="G1285" s="375">
        <v>149000</v>
      </c>
      <c r="H1285" s="213"/>
      <c r="I1285" s="145"/>
    </row>
    <row r="1286" spans="1:10" ht="30" customHeight="1" x14ac:dyDescent="0.25">
      <c r="A1286" s="141">
        <v>43509</v>
      </c>
      <c r="B1286" s="132" t="s">
        <v>856</v>
      </c>
      <c r="C1286" s="132" t="s">
        <v>6678</v>
      </c>
      <c r="D1286" s="132" t="s">
        <v>6679</v>
      </c>
      <c r="E1286" s="371" t="s">
        <v>707</v>
      </c>
      <c r="F1286" s="132" t="s">
        <v>8306</v>
      </c>
      <c r="G1286" s="375">
        <v>149000</v>
      </c>
      <c r="H1286" s="213"/>
      <c r="I1286" s="145"/>
    </row>
    <row r="1287" spans="1:10" ht="30" customHeight="1" x14ac:dyDescent="0.25">
      <c r="A1287" s="141">
        <v>43509</v>
      </c>
      <c r="B1287" s="132" t="s">
        <v>856</v>
      </c>
      <c r="C1287" s="132" t="s">
        <v>6680</v>
      </c>
      <c r="D1287" s="132" t="s">
        <v>6681</v>
      </c>
      <c r="E1287" s="371" t="s">
        <v>707</v>
      </c>
      <c r="F1287" s="132" t="s">
        <v>8827</v>
      </c>
      <c r="G1287" s="375">
        <v>149000</v>
      </c>
      <c r="H1287" s="213"/>
      <c r="I1287" s="145"/>
    </row>
    <row r="1288" spans="1:10" ht="30" customHeight="1" x14ac:dyDescent="0.25">
      <c r="A1288" s="141">
        <v>43509</v>
      </c>
      <c r="B1288" s="132" t="s">
        <v>856</v>
      </c>
      <c r="C1288" s="132" t="s">
        <v>6682</v>
      </c>
      <c r="D1288" s="132" t="s">
        <v>6683</v>
      </c>
      <c r="E1288" s="371" t="s">
        <v>707</v>
      </c>
      <c r="F1288" s="132" t="s">
        <v>8827</v>
      </c>
      <c r="G1288" s="375">
        <v>149000</v>
      </c>
      <c r="H1288" s="213"/>
      <c r="I1288" s="145"/>
    </row>
    <row r="1289" spans="1:10" ht="30" customHeight="1" x14ac:dyDescent="0.25">
      <c r="A1289" s="141">
        <v>43509</v>
      </c>
      <c r="B1289" s="132" t="s">
        <v>856</v>
      </c>
      <c r="C1289" s="132" t="s">
        <v>6684</v>
      </c>
      <c r="D1289" s="132" t="s">
        <v>6685</v>
      </c>
      <c r="E1289" s="371" t="s">
        <v>707</v>
      </c>
      <c r="F1289" s="132" t="s">
        <v>8826</v>
      </c>
      <c r="G1289" s="375">
        <v>149000</v>
      </c>
      <c r="H1289" s="213"/>
      <c r="I1289" s="145"/>
    </row>
    <row r="1290" spans="1:10" ht="30" customHeight="1" x14ac:dyDescent="0.25">
      <c r="A1290" s="141">
        <v>43509</v>
      </c>
      <c r="B1290" s="132" t="s">
        <v>856</v>
      </c>
      <c r="C1290" s="132" t="s">
        <v>6686</v>
      </c>
      <c r="D1290" s="132" t="s">
        <v>5397</v>
      </c>
      <c r="E1290" s="371" t="s">
        <v>707</v>
      </c>
      <c r="F1290" s="132" t="s">
        <v>6687</v>
      </c>
      <c r="G1290" s="375">
        <v>149000</v>
      </c>
      <c r="H1290" s="213"/>
      <c r="I1290" s="145"/>
    </row>
    <row r="1291" spans="1:10" ht="30" customHeight="1" x14ac:dyDescent="0.25">
      <c r="A1291" s="141">
        <v>43509</v>
      </c>
      <c r="B1291" s="132" t="s">
        <v>856</v>
      </c>
      <c r="C1291" s="132" t="s">
        <v>6688</v>
      </c>
      <c r="D1291" s="132" t="s">
        <v>6689</v>
      </c>
      <c r="E1291" s="371" t="s">
        <v>707</v>
      </c>
      <c r="F1291" s="132" t="s">
        <v>6687</v>
      </c>
      <c r="G1291" s="375">
        <v>149000</v>
      </c>
      <c r="H1291" s="213"/>
      <c r="I1291" s="145"/>
    </row>
    <row r="1292" spans="1:10" ht="30" customHeight="1" x14ac:dyDescent="0.25">
      <c r="A1292" s="141">
        <v>43509</v>
      </c>
      <c r="B1292" s="132" t="s">
        <v>856</v>
      </c>
      <c r="C1292" s="132" t="s">
        <v>6690</v>
      </c>
      <c r="D1292" s="132" t="s">
        <v>6691</v>
      </c>
      <c r="E1292" s="371" t="s">
        <v>707</v>
      </c>
      <c r="F1292" s="132" t="s">
        <v>8828</v>
      </c>
      <c r="G1292" s="375">
        <v>149000</v>
      </c>
      <c r="H1292" s="213"/>
      <c r="I1292" s="145"/>
    </row>
    <row r="1293" spans="1:10" ht="30" customHeight="1" x14ac:dyDescent="0.25">
      <c r="A1293" s="141">
        <v>43509</v>
      </c>
      <c r="B1293" s="132" t="s">
        <v>856</v>
      </c>
      <c r="C1293" s="132" t="s">
        <v>6692</v>
      </c>
      <c r="D1293" s="132" t="s">
        <v>6693</v>
      </c>
      <c r="E1293" s="371" t="s">
        <v>707</v>
      </c>
      <c r="F1293" s="132" t="s">
        <v>8306</v>
      </c>
      <c r="G1293" s="375">
        <v>149000</v>
      </c>
      <c r="H1293" s="213"/>
      <c r="I1293" s="145"/>
    </row>
    <row r="1294" spans="1:10" ht="30" customHeight="1" x14ac:dyDescent="0.25">
      <c r="A1294" s="141">
        <v>43509</v>
      </c>
      <c r="B1294" s="132" t="s">
        <v>856</v>
      </c>
      <c r="C1294" s="132" t="s">
        <v>6694</v>
      </c>
      <c r="D1294" s="132" t="s">
        <v>6695</v>
      </c>
      <c r="E1294" s="371" t="s">
        <v>707</v>
      </c>
      <c r="F1294" s="132" t="s">
        <v>6687</v>
      </c>
      <c r="G1294" s="375">
        <v>149000</v>
      </c>
      <c r="H1294" s="213"/>
      <c r="I1294" s="145"/>
    </row>
    <row r="1295" spans="1:10" ht="30" customHeight="1" x14ac:dyDescent="0.25">
      <c r="A1295" s="141">
        <v>43509</v>
      </c>
      <c r="B1295" s="132" t="s">
        <v>856</v>
      </c>
      <c r="C1295" s="132" t="s">
        <v>6696</v>
      </c>
      <c r="D1295" s="132" t="s">
        <v>6697</v>
      </c>
      <c r="E1295" s="371" t="s">
        <v>707</v>
      </c>
      <c r="F1295" s="132" t="s">
        <v>8829</v>
      </c>
      <c r="G1295" s="375">
        <v>149000</v>
      </c>
      <c r="H1295" s="213"/>
      <c r="I1295" s="145"/>
    </row>
    <row r="1296" spans="1:10" ht="30" customHeight="1" x14ac:dyDescent="0.25">
      <c r="A1296" s="141">
        <v>43509</v>
      </c>
      <c r="B1296" s="132" t="s">
        <v>856</v>
      </c>
      <c r="C1296" s="132" t="s">
        <v>6698</v>
      </c>
      <c r="D1296" s="132" t="s">
        <v>6699</v>
      </c>
      <c r="E1296" s="371" t="s">
        <v>707</v>
      </c>
      <c r="F1296" s="132" t="s">
        <v>8829</v>
      </c>
      <c r="G1296" s="375">
        <v>149000</v>
      </c>
      <c r="H1296" s="213"/>
      <c r="I1296" s="145"/>
    </row>
    <row r="1297" spans="1:9" ht="30" customHeight="1" x14ac:dyDescent="0.25">
      <c r="A1297" s="141">
        <v>43509</v>
      </c>
      <c r="B1297" s="132" t="s">
        <v>856</v>
      </c>
      <c r="C1297" s="132" t="s">
        <v>6700</v>
      </c>
      <c r="D1297" s="132" t="s">
        <v>6701</v>
      </c>
      <c r="E1297" s="371" t="s">
        <v>707</v>
      </c>
      <c r="F1297" s="132" t="s">
        <v>8830</v>
      </c>
      <c r="G1297" s="375">
        <v>149000</v>
      </c>
      <c r="H1297" s="213"/>
      <c r="I1297" s="145"/>
    </row>
    <row r="1298" spans="1:9" ht="30" customHeight="1" x14ac:dyDescent="0.25">
      <c r="A1298" s="141">
        <v>43509</v>
      </c>
      <c r="B1298" s="132" t="s">
        <v>856</v>
      </c>
      <c r="C1298" s="132" t="s">
        <v>6702</v>
      </c>
      <c r="D1298" s="132" t="s">
        <v>6703</v>
      </c>
      <c r="E1298" s="371" t="s">
        <v>707</v>
      </c>
      <c r="F1298" s="132" t="s">
        <v>8829</v>
      </c>
      <c r="G1298" s="375">
        <v>149000</v>
      </c>
      <c r="H1298" s="213"/>
      <c r="I1298" s="145"/>
    </row>
    <row r="1299" spans="1:9" ht="30" customHeight="1" x14ac:dyDescent="0.25">
      <c r="A1299" s="141">
        <v>43509</v>
      </c>
      <c r="B1299" s="132" t="s">
        <v>856</v>
      </c>
      <c r="C1299" s="132" t="s">
        <v>6704</v>
      </c>
      <c r="D1299" s="132" t="s">
        <v>6705</v>
      </c>
      <c r="E1299" s="371" t="s">
        <v>707</v>
      </c>
      <c r="F1299" s="132" t="s">
        <v>8306</v>
      </c>
      <c r="G1299" s="375">
        <v>149000</v>
      </c>
      <c r="H1299" s="213"/>
      <c r="I1299" s="145"/>
    </row>
    <row r="1300" spans="1:9" ht="30" customHeight="1" x14ac:dyDescent="0.25">
      <c r="A1300" s="141">
        <v>43510</v>
      </c>
      <c r="B1300" s="132" t="s">
        <v>856</v>
      </c>
      <c r="C1300" s="132">
        <v>38977390</v>
      </c>
      <c r="D1300" s="132" t="s">
        <v>6706</v>
      </c>
      <c r="E1300" s="371" t="s">
        <v>707</v>
      </c>
      <c r="F1300" s="132" t="s">
        <v>8831</v>
      </c>
      <c r="G1300" s="375">
        <v>14500</v>
      </c>
      <c r="H1300" s="213"/>
      <c r="I1300" s="145"/>
    </row>
    <row r="1301" spans="1:9" ht="30" customHeight="1" x14ac:dyDescent="0.25">
      <c r="A1301" s="141">
        <v>43510</v>
      </c>
      <c r="B1301" s="132" t="s">
        <v>856</v>
      </c>
      <c r="C1301" s="132" t="s">
        <v>6707</v>
      </c>
      <c r="D1301" s="132" t="s">
        <v>6708</v>
      </c>
      <c r="E1301" s="371" t="s">
        <v>707</v>
      </c>
      <c r="F1301" s="132" t="s">
        <v>8832</v>
      </c>
      <c r="G1301" s="375">
        <v>46100</v>
      </c>
      <c r="H1301" s="213"/>
      <c r="I1301" s="145"/>
    </row>
    <row r="1302" spans="1:9" ht="30" customHeight="1" x14ac:dyDescent="0.25">
      <c r="A1302" s="141">
        <v>43510</v>
      </c>
      <c r="B1302" s="132" t="s">
        <v>856</v>
      </c>
      <c r="C1302" s="132" t="s">
        <v>6709</v>
      </c>
      <c r="D1302" s="132" t="s">
        <v>6710</v>
      </c>
      <c r="E1302" s="371" t="s">
        <v>707</v>
      </c>
      <c r="F1302" s="132" t="s">
        <v>8833</v>
      </c>
      <c r="G1302" s="375">
        <v>48250</v>
      </c>
      <c r="H1302" s="213"/>
      <c r="I1302" s="145"/>
    </row>
    <row r="1303" spans="1:9" ht="30" customHeight="1" x14ac:dyDescent="0.25">
      <c r="A1303" s="141">
        <v>43510</v>
      </c>
      <c r="B1303" s="132" t="s">
        <v>856</v>
      </c>
      <c r="C1303" s="132" t="s">
        <v>6711</v>
      </c>
      <c r="D1303" s="132" t="s">
        <v>6712</v>
      </c>
      <c r="E1303" s="371" t="s">
        <v>707</v>
      </c>
      <c r="F1303" s="132" t="s">
        <v>8834</v>
      </c>
      <c r="G1303" s="375">
        <v>48350</v>
      </c>
      <c r="H1303" s="213"/>
      <c r="I1303" s="145"/>
    </row>
    <row r="1304" spans="1:9" ht="30" customHeight="1" x14ac:dyDescent="0.25">
      <c r="A1304" s="141">
        <v>43510</v>
      </c>
      <c r="B1304" s="132" t="s">
        <v>856</v>
      </c>
      <c r="C1304" s="132" t="s">
        <v>6713</v>
      </c>
      <c r="D1304" s="132" t="s">
        <v>6714</v>
      </c>
      <c r="E1304" s="371" t="s">
        <v>707</v>
      </c>
      <c r="F1304" s="132" t="s">
        <v>8312</v>
      </c>
      <c r="G1304" s="375">
        <v>48450</v>
      </c>
      <c r="H1304" s="213"/>
      <c r="I1304" s="145"/>
    </row>
    <row r="1305" spans="1:9" ht="30" customHeight="1" x14ac:dyDescent="0.25">
      <c r="A1305" s="141">
        <v>43510</v>
      </c>
      <c r="B1305" s="132" t="s">
        <v>856</v>
      </c>
      <c r="C1305" s="132" t="s">
        <v>6715</v>
      </c>
      <c r="D1305" s="132" t="s">
        <v>6716</v>
      </c>
      <c r="E1305" s="371" t="s">
        <v>707</v>
      </c>
      <c r="F1305" s="132" t="s">
        <v>8835</v>
      </c>
      <c r="G1305" s="375">
        <v>48550</v>
      </c>
      <c r="H1305" s="213"/>
      <c r="I1305" s="145"/>
    </row>
    <row r="1306" spans="1:9" ht="30" customHeight="1" x14ac:dyDescent="0.25">
      <c r="A1306" s="141">
        <v>43510</v>
      </c>
      <c r="B1306" s="132" t="s">
        <v>856</v>
      </c>
      <c r="C1306" s="132" t="s">
        <v>6717</v>
      </c>
      <c r="D1306" s="132" t="s">
        <v>6718</v>
      </c>
      <c r="E1306" s="371" t="s">
        <v>707</v>
      </c>
      <c r="F1306" s="132" t="s">
        <v>8836</v>
      </c>
      <c r="G1306" s="375">
        <v>48650</v>
      </c>
      <c r="H1306" s="213"/>
      <c r="I1306" s="145"/>
    </row>
    <row r="1307" spans="1:9" ht="30" customHeight="1" x14ac:dyDescent="0.25">
      <c r="A1307" s="141">
        <v>43510</v>
      </c>
      <c r="B1307" s="132" t="s">
        <v>856</v>
      </c>
      <c r="C1307" s="132" t="s">
        <v>6719</v>
      </c>
      <c r="D1307" s="132" t="s">
        <v>6720</v>
      </c>
      <c r="E1307" s="371" t="s">
        <v>707</v>
      </c>
      <c r="F1307" s="132" t="s">
        <v>8837</v>
      </c>
      <c r="G1307" s="375">
        <v>48750</v>
      </c>
      <c r="H1307" s="213"/>
      <c r="I1307" s="145"/>
    </row>
    <row r="1308" spans="1:9" ht="30" customHeight="1" x14ac:dyDescent="0.25">
      <c r="A1308" s="141">
        <v>43510</v>
      </c>
      <c r="B1308" s="132" t="s">
        <v>856</v>
      </c>
      <c r="C1308" s="132" t="s">
        <v>6721</v>
      </c>
      <c r="D1308" s="132" t="s">
        <v>6722</v>
      </c>
      <c r="E1308" s="371" t="s">
        <v>707</v>
      </c>
      <c r="F1308" s="132" t="s">
        <v>8838</v>
      </c>
      <c r="G1308" s="375">
        <v>49380</v>
      </c>
      <c r="H1308" s="213"/>
      <c r="I1308" s="145"/>
    </row>
    <row r="1309" spans="1:9" ht="30" customHeight="1" x14ac:dyDescent="0.25">
      <c r="A1309" s="141">
        <v>43510</v>
      </c>
      <c r="B1309" s="132" t="s">
        <v>856</v>
      </c>
      <c r="C1309" s="132" t="s">
        <v>6723</v>
      </c>
      <c r="D1309" s="132" t="s">
        <v>6724</v>
      </c>
      <c r="E1309" s="371" t="s">
        <v>707</v>
      </c>
      <c r="F1309" s="132" t="s">
        <v>8839</v>
      </c>
      <c r="G1309" s="375">
        <v>49420</v>
      </c>
      <c r="H1309" s="213"/>
      <c r="I1309" s="145"/>
    </row>
    <row r="1310" spans="1:9" ht="30" customHeight="1" x14ac:dyDescent="0.25">
      <c r="A1310" s="141">
        <v>43510</v>
      </c>
      <c r="B1310" s="132" t="s">
        <v>856</v>
      </c>
      <c r="C1310" s="132" t="s">
        <v>6725</v>
      </c>
      <c r="D1310" s="132" t="s">
        <v>6726</v>
      </c>
      <c r="E1310" s="371" t="s">
        <v>707</v>
      </c>
      <c r="F1310" s="132" t="s">
        <v>8807</v>
      </c>
      <c r="G1310" s="375">
        <v>49470</v>
      </c>
      <c r="H1310" s="213"/>
      <c r="I1310" s="145"/>
    </row>
    <row r="1311" spans="1:9" ht="30" customHeight="1" x14ac:dyDescent="0.25">
      <c r="A1311" s="141">
        <v>43510</v>
      </c>
      <c r="B1311" s="132" t="s">
        <v>856</v>
      </c>
      <c r="C1311" s="132" t="s">
        <v>6727</v>
      </c>
      <c r="D1311" s="132" t="s">
        <v>6728</v>
      </c>
      <c r="E1311" s="371" t="s">
        <v>707</v>
      </c>
      <c r="F1311" s="132" t="s">
        <v>8840</v>
      </c>
      <c r="G1311" s="375">
        <v>49630</v>
      </c>
      <c r="H1311" s="213"/>
      <c r="I1311" s="145"/>
    </row>
    <row r="1312" spans="1:9" ht="30" customHeight="1" x14ac:dyDescent="0.25">
      <c r="A1312" s="141">
        <v>43510</v>
      </c>
      <c r="B1312" s="132" t="s">
        <v>856</v>
      </c>
      <c r="C1312" s="132" t="s">
        <v>6729</v>
      </c>
      <c r="D1312" s="132" t="s">
        <v>6730</v>
      </c>
      <c r="E1312" s="371" t="s">
        <v>707</v>
      </c>
      <c r="F1312" s="132" t="s">
        <v>8841</v>
      </c>
      <c r="G1312" s="375">
        <v>49680</v>
      </c>
      <c r="H1312" s="213"/>
      <c r="I1312" s="145"/>
    </row>
    <row r="1313" spans="1:9" ht="30" customHeight="1" x14ac:dyDescent="0.25">
      <c r="A1313" s="141">
        <v>43510</v>
      </c>
      <c r="B1313" s="132" t="s">
        <v>856</v>
      </c>
      <c r="C1313" s="132" t="s">
        <v>6731</v>
      </c>
      <c r="D1313" s="132" t="s">
        <v>6732</v>
      </c>
      <c r="E1313" s="371" t="s">
        <v>707</v>
      </c>
      <c r="F1313" s="132" t="s">
        <v>8842</v>
      </c>
      <c r="G1313" s="375">
        <v>49720</v>
      </c>
      <c r="H1313" s="213"/>
      <c r="I1313" s="145"/>
    </row>
    <row r="1314" spans="1:9" ht="30" customHeight="1" x14ac:dyDescent="0.25">
      <c r="A1314" s="141">
        <v>43510</v>
      </c>
      <c r="B1314" s="132" t="s">
        <v>856</v>
      </c>
      <c r="C1314" s="132" t="s">
        <v>6733</v>
      </c>
      <c r="D1314" s="132" t="s">
        <v>6734</v>
      </c>
      <c r="E1314" s="371" t="s">
        <v>707</v>
      </c>
      <c r="F1314" s="132" t="s">
        <v>8843</v>
      </c>
      <c r="G1314" s="375">
        <v>49750</v>
      </c>
      <c r="H1314" s="213"/>
      <c r="I1314" s="145"/>
    </row>
    <row r="1315" spans="1:9" ht="30" customHeight="1" x14ac:dyDescent="0.25">
      <c r="A1315" s="141">
        <v>43510</v>
      </c>
      <c r="B1315" s="132" t="s">
        <v>856</v>
      </c>
      <c r="C1315" s="132" t="s">
        <v>6735</v>
      </c>
      <c r="D1315" s="132" t="s">
        <v>6736</v>
      </c>
      <c r="E1315" s="371" t="s">
        <v>707</v>
      </c>
      <c r="F1315" s="132" t="s">
        <v>8836</v>
      </c>
      <c r="G1315" s="375">
        <v>49770</v>
      </c>
      <c r="H1315" s="213"/>
      <c r="I1315" s="145"/>
    </row>
    <row r="1316" spans="1:9" ht="30" customHeight="1" x14ac:dyDescent="0.25">
      <c r="A1316" s="141">
        <v>43510</v>
      </c>
      <c r="B1316" s="132" t="s">
        <v>856</v>
      </c>
      <c r="C1316" s="132" t="s">
        <v>6737</v>
      </c>
      <c r="D1316" s="132" t="s">
        <v>6738</v>
      </c>
      <c r="E1316" s="371" t="s">
        <v>707</v>
      </c>
      <c r="F1316" s="132" t="s">
        <v>8844</v>
      </c>
      <c r="G1316" s="375">
        <v>49880</v>
      </c>
      <c r="H1316" s="213"/>
      <c r="I1316" s="145"/>
    </row>
    <row r="1317" spans="1:9" ht="30" customHeight="1" x14ac:dyDescent="0.25">
      <c r="A1317" s="141">
        <v>43510</v>
      </c>
      <c r="B1317" s="132" t="s">
        <v>856</v>
      </c>
      <c r="C1317" s="132" t="s">
        <v>6739</v>
      </c>
      <c r="D1317" s="132" t="s">
        <v>6740</v>
      </c>
      <c r="E1317" s="371" t="s">
        <v>707</v>
      </c>
      <c r="F1317" s="132" t="s">
        <v>8845</v>
      </c>
      <c r="G1317" s="375">
        <v>49920</v>
      </c>
      <c r="H1317" s="213"/>
      <c r="I1317" s="145"/>
    </row>
    <row r="1318" spans="1:9" ht="30" customHeight="1" x14ac:dyDescent="0.25">
      <c r="A1318" s="141">
        <v>43510</v>
      </c>
      <c r="B1318" s="132" t="s">
        <v>856</v>
      </c>
      <c r="C1318" s="132" t="s">
        <v>6741</v>
      </c>
      <c r="D1318" s="132" t="s">
        <v>6742</v>
      </c>
      <c r="E1318" s="371" t="s">
        <v>707</v>
      </c>
      <c r="F1318" s="132" t="s">
        <v>8842</v>
      </c>
      <c r="G1318" s="375">
        <v>49980</v>
      </c>
      <c r="H1318" s="213"/>
      <c r="I1318" s="145"/>
    </row>
    <row r="1319" spans="1:9" ht="30" customHeight="1" x14ac:dyDescent="0.25">
      <c r="A1319" s="141">
        <v>43510</v>
      </c>
      <c r="B1319" s="132" t="s">
        <v>856</v>
      </c>
      <c r="C1319" s="132" t="s">
        <v>6743</v>
      </c>
      <c r="D1319" s="132" t="s">
        <v>6358</v>
      </c>
      <c r="E1319" s="371" t="s">
        <v>707</v>
      </c>
      <c r="F1319" s="132" t="s">
        <v>8846</v>
      </c>
      <c r="G1319" s="375">
        <v>115000</v>
      </c>
      <c r="H1319" s="213"/>
      <c r="I1319" s="145"/>
    </row>
    <row r="1320" spans="1:9" ht="30" customHeight="1" x14ac:dyDescent="0.25">
      <c r="A1320" s="141">
        <v>43510</v>
      </c>
      <c r="B1320" s="132" t="s">
        <v>856</v>
      </c>
      <c r="C1320" s="132" t="s">
        <v>6744</v>
      </c>
      <c r="D1320" s="132" t="s">
        <v>6745</v>
      </c>
      <c r="E1320" s="371" t="s">
        <v>707</v>
      </c>
      <c r="F1320" s="132" t="s">
        <v>8846</v>
      </c>
      <c r="G1320" s="375">
        <v>115000</v>
      </c>
      <c r="H1320" s="213"/>
      <c r="I1320" s="145"/>
    </row>
    <row r="1321" spans="1:9" ht="30" customHeight="1" x14ac:dyDescent="0.25">
      <c r="A1321" s="141">
        <v>43510</v>
      </c>
      <c r="B1321" s="132" t="s">
        <v>856</v>
      </c>
      <c r="C1321" s="132" t="s">
        <v>6746</v>
      </c>
      <c r="D1321" s="132" t="s">
        <v>6747</v>
      </c>
      <c r="E1321" s="371" t="s">
        <v>707</v>
      </c>
      <c r="F1321" s="132" t="s">
        <v>8847</v>
      </c>
      <c r="G1321" s="375">
        <v>140000</v>
      </c>
      <c r="H1321" s="213"/>
      <c r="I1321" s="145"/>
    </row>
    <row r="1322" spans="1:9" ht="30" customHeight="1" x14ac:dyDescent="0.25">
      <c r="A1322" s="141">
        <v>43510</v>
      </c>
      <c r="B1322" s="132" t="s">
        <v>856</v>
      </c>
      <c r="C1322" s="132" t="s">
        <v>6748</v>
      </c>
      <c r="D1322" s="132" t="s">
        <v>6749</v>
      </c>
      <c r="E1322" s="371" t="s">
        <v>707</v>
      </c>
      <c r="F1322" s="132" t="s">
        <v>8848</v>
      </c>
      <c r="G1322" s="375">
        <v>144000</v>
      </c>
      <c r="H1322" s="213"/>
      <c r="I1322" s="145"/>
    </row>
    <row r="1323" spans="1:9" ht="30" customHeight="1" x14ac:dyDescent="0.25">
      <c r="A1323" s="141">
        <v>43510</v>
      </c>
      <c r="B1323" s="132" t="s">
        <v>856</v>
      </c>
      <c r="C1323" s="132" t="s">
        <v>6750</v>
      </c>
      <c r="D1323" s="132" t="s">
        <v>5719</v>
      </c>
      <c r="E1323" s="371" t="s">
        <v>707</v>
      </c>
      <c r="F1323" s="132" t="s">
        <v>8539</v>
      </c>
      <c r="G1323" s="375">
        <v>145000</v>
      </c>
      <c r="H1323" s="213"/>
      <c r="I1323" s="145"/>
    </row>
    <row r="1324" spans="1:9" ht="30" customHeight="1" x14ac:dyDescent="0.25">
      <c r="A1324" s="141">
        <v>43510</v>
      </c>
      <c r="B1324" s="132" t="s">
        <v>856</v>
      </c>
      <c r="C1324" s="132" t="s">
        <v>6751</v>
      </c>
      <c r="D1324" s="132" t="s">
        <v>6752</v>
      </c>
      <c r="E1324" s="371" t="s">
        <v>707</v>
      </c>
      <c r="F1324" s="132" t="s">
        <v>8563</v>
      </c>
      <c r="G1324" s="375">
        <v>146000</v>
      </c>
      <c r="H1324" s="213"/>
      <c r="I1324" s="145"/>
    </row>
    <row r="1325" spans="1:9" ht="30" customHeight="1" x14ac:dyDescent="0.25">
      <c r="A1325" s="141">
        <v>43510</v>
      </c>
      <c r="B1325" s="132" t="s">
        <v>856</v>
      </c>
      <c r="C1325" s="132" t="s">
        <v>6753</v>
      </c>
      <c r="D1325" s="132" t="s">
        <v>6754</v>
      </c>
      <c r="E1325" s="371" t="s">
        <v>707</v>
      </c>
      <c r="F1325" s="132" t="s">
        <v>8539</v>
      </c>
      <c r="G1325" s="375">
        <v>146000</v>
      </c>
      <c r="H1325" s="213"/>
      <c r="I1325" s="145"/>
    </row>
    <row r="1326" spans="1:9" ht="30" customHeight="1" x14ac:dyDescent="0.25">
      <c r="A1326" s="141">
        <v>43510</v>
      </c>
      <c r="B1326" s="132" t="s">
        <v>856</v>
      </c>
      <c r="C1326" s="132" t="s">
        <v>6755</v>
      </c>
      <c r="D1326" s="132" t="s">
        <v>6756</v>
      </c>
      <c r="E1326" s="371" t="s">
        <v>707</v>
      </c>
      <c r="F1326" s="132" t="s">
        <v>8565</v>
      </c>
      <c r="G1326" s="375">
        <v>147000</v>
      </c>
      <c r="H1326" s="213"/>
      <c r="I1326" s="145"/>
    </row>
    <row r="1327" spans="1:9" ht="30" customHeight="1" x14ac:dyDescent="0.25">
      <c r="A1327" s="141">
        <v>43510</v>
      </c>
      <c r="B1327" s="132" t="s">
        <v>856</v>
      </c>
      <c r="C1327" s="132" t="s">
        <v>6757</v>
      </c>
      <c r="D1327" s="132" t="s">
        <v>6758</v>
      </c>
      <c r="E1327" s="371" t="s">
        <v>707</v>
      </c>
      <c r="F1327" s="132" t="s">
        <v>8563</v>
      </c>
      <c r="G1327" s="375">
        <v>147500</v>
      </c>
      <c r="H1327" s="213"/>
      <c r="I1327" s="145"/>
    </row>
    <row r="1328" spans="1:9" ht="30" customHeight="1" x14ac:dyDescent="0.25">
      <c r="A1328" s="141">
        <v>43510</v>
      </c>
      <c r="B1328" s="132" t="s">
        <v>856</v>
      </c>
      <c r="C1328" s="132" t="s">
        <v>6759</v>
      </c>
      <c r="D1328" s="132" t="s">
        <v>6760</v>
      </c>
      <c r="E1328" s="371" t="s">
        <v>707</v>
      </c>
      <c r="F1328" s="132" t="s">
        <v>8563</v>
      </c>
      <c r="G1328" s="375">
        <v>148000</v>
      </c>
      <c r="H1328" s="213"/>
      <c r="I1328" s="145"/>
    </row>
    <row r="1329" spans="1:9" ht="30" customHeight="1" x14ac:dyDescent="0.25">
      <c r="A1329" s="141">
        <v>43510</v>
      </c>
      <c r="B1329" s="132" t="s">
        <v>856</v>
      </c>
      <c r="C1329" s="132" t="s">
        <v>6761</v>
      </c>
      <c r="D1329" s="132" t="s">
        <v>6762</v>
      </c>
      <c r="E1329" s="371" t="s">
        <v>707</v>
      </c>
      <c r="F1329" s="132" t="s">
        <v>8567</v>
      </c>
      <c r="G1329" s="375">
        <v>148500</v>
      </c>
      <c r="H1329" s="213"/>
      <c r="I1329" s="145"/>
    </row>
    <row r="1330" spans="1:9" ht="30" customHeight="1" x14ac:dyDescent="0.25">
      <c r="A1330" s="141">
        <v>43510</v>
      </c>
      <c r="B1330" s="132" t="s">
        <v>856</v>
      </c>
      <c r="C1330" s="132" t="s">
        <v>6763</v>
      </c>
      <c r="D1330" s="132" t="s">
        <v>6764</v>
      </c>
      <c r="E1330" s="371" t="s">
        <v>707</v>
      </c>
      <c r="F1330" s="132" t="s">
        <v>8502</v>
      </c>
      <c r="G1330" s="375">
        <v>149000</v>
      </c>
      <c r="H1330" s="213"/>
      <c r="I1330" s="145"/>
    </row>
    <row r="1331" spans="1:9" ht="30" customHeight="1" x14ac:dyDescent="0.25">
      <c r="A1331" s="141">
        <v>43510</v>
      </c>
      <c r="B1331" s="132" t="s">
        <v>856</v>
      </c>
      <c r="C1331" s="132" t="s">
        <v>6765</v>
      </c>
      <c r="D1331" s="132" t="s">
        <v>6766</v>
      </c>
      <c r="E1331" s="371" t="s">
        <v>707</v>
      </c>
      <c r="F1331" s="132" t="s">
        <v>8515</v>
      </c>
      <c r="G1331" s="375">
        <v>149000</v>
      </c>
      <c r="H1331" s="213"/>
      <c r="I1331" s="145"/>
    </row>
    <row r="1332" spans="1:9" ht="30" customHeight="1" x14ac:dyDescent="0.25">
      <c r="A1332" s="141">
        <v>43511</v>
      </c>
      <c r="B1332" s="132" t="s">
        <v>856</v>
      </c>
      <c r="C1332" s="132" t="s">
        <v>6767</v>
      </c>
      <c r="D1332" s="132" t="s">
        <v>6768</v>
      </c>
      <c r="E1332" s="371" t="s">
        <v>707</v>
      </c>
      <c r="F1332" s="132" t="s">
        <v>8849</v>
      </c>
      <c r="G1332" s="375">
        <v>45090</v>
      </c>
      <c r="H1332" s="213"/>
      <c r="I1332" s="145"/>
    </row>
    <row r="1333" spans="1:9" ht="30" customHeight="1" x14ac:dyDescent="0.25">
      <c r="A1333" s="141">
        <v>43511</v>
      </c>
      <c r="B1333" s="132" t="s">
        <v>856</v>
      </c>
      <c r="C1333" s="132" t="s">
        <v>6769</v>
      </c>
      <c r="D1333" s="132" t="s">
        <v>6770</v>
      </c>
      <c r="E1333" s="371" t="s">
        <v>707</v>
      </c>
      <c r="F1333" s="132" t="s">
        <v>8850</v>
      </c>
      <c r="G1333" s="375">
        <v>46000</v>
      </c>
      <c r="H1333" s="213"/>
      <c r="I1333" s="145"/>
    </row>
    <row r="1334" spans="1:9" ht="30" customHeight="1" x14ac:dyDescent="0.25">
      <c r="A1334" s="141">
        <v>43511</v>
      </c>
      <c r="B1334" s="132" t="s">
        <v>856</v>
      </c>
      <c r="C1334" s="132" t="s">
        <v>6771</v>
      </c>
      <c r="D1334" s="132" t="s">
        <v>6772</v>
      </c>
      <c r="E1334" s="371" t="s">
        <v>707</v>
      </c>
      <c r="F1334" s="132" t="s">
        <v>8851</v>
      </c>
      <c r="G1334" s="375">
        <v>48890</v>
      </c>
      <c r="H1334" s="213"/>
      <c r="I1334" s="145"/>
    </row>
    <row r="1335" spans="1:9" ht="30" customHeight="1" x14ac:dyDescent="0.25">
      <c r="A1335" s="141">
        <v>43511</v>
      </c>
      <c r="B1335" s="132" t="s">
        <v>856</v>
      </c>
      <c r="C1335" s="132" t="s">
        <v>6773</v>
      </c>
      <c r="D1335" s="132" t="s">
        <v>6774</v>
      </c>
      <c r="E1335" s="371" t="s">
        <v>707</v>
      </c>
      <c r="F1335" s="132" t="s">
        <v>8852</v>
      </c>
      <c r="G1335" s="375">
        <v>49080</v>
      </c>
      <c r="H1335" s="213"/>
      <c r="I1335" s="145"/>
    </row>
    <row r="1336" spans="1:9" ht="30" customHeight="1" x14ac:dyDescent="0.25">
      <c r="A1336" s="141">
        <v>43511</v>
      </c>
      <c r="B1336" s="132" t="s">
        <v>856</v>
      </c>
      <c r="C1336" s="132" t="s">
        <v>6775</v>
      </c>
      <c r="D1336" s="132" t="s">
        <v>6776</v>
      </c>
      <c r="E1336" s="371" t="s">
        <v>707</v>
      </c>
      <c r="F1336" s="132" t="s">
        <v>8748</v>
      </c>
      <c r="G1336" s="375">
        <v>49520</v>
      </c>
      <c r="H1336" s="213"/>
      <c r="I1336" s="145"/>
    </row>
    <row r="1337" spans="1:9" ht="30" customHeight="1" x14ac:dyDescent="0.25">
      <c r="A1337" s="141">
        <v>43511</v>
      </c>
      <c r="B1337" s="132" t="s">
        <v>856</v>
      </c>
      <c r="C1337" s="132" t="s">
        <v>6777</v>
      </c>
      <c r="D1337" s="132" t="s">
        <v>6778</v>
      </c>
      <c r="E1337" s="371" t="s">
        <v>707</v>
      </c>
      <c r="F1337" s="132" t="s">
        <v>8748</v>
      </c>
      <c r="G1337" s="375">
        <v>49570</v>
      </c>
      <c r="H1337" s="213"/>
      <c r="I1337" s="145"/>
    </row>
    <row r="1338" spans="1:9" ht="30" customHeight="1" x14ac:dyDescent="0.25">
      <c r="A1338" s="141">
        <v>43511</v>
      </c>
      <c r="B1338" s="132" t="s">
        <v>856</v>
      </c>
      <c r="C1338" s="132" t="s">
        <v>6779</v>
      </c>
      <c r="D1338" s="132" t="s">
        <v>2665</v>
      </c>
      <c r="E1338" s="371" t="s">
        <v>707</v>
      </c>
      <c r="F1338" s="132" t="s">
        <v>8853</v>
      </c>
      <c r="G1338" s="375">
        <v>49580</v>
      </c>
      <c r="H1338" s="213"/>
      <c r="I1338" s="145"/>
    </row>
    <row r="1339" spans="1:9" ht="30" customHeight="1" x14ac:dyDescent="0.25">
      <c r="A1339" s="141">
        <v>43511</v>
      </c>
      <c r="B1339" s="132" t="s">
        <v>856</v>
      </c>
      <c r="C1339" s="132" t="s">
        <v>6780</v>
      </c>
      <c r="D1339" s="132" t="s">
        <v>6781</v>
      </c>
      <c r="E1339" s="371" t="s">
        <v>707</v>
      </c>
      <c r="F1339" s="132" t="s">
        <v>8854</v>
      </c>
      <c r="G1339" s="375">
        <v>49660</v>
      </c>
      <c r="H1339" s="213"/>
      <c r="I1339" s="145"/>
    </row>
    <row r="1340" spans="1:9" ht="30" customHeight="1" x14ac:dyDescent="0.25">
      <c r="A1340" s="141">
        <v>43511</v>
      </c>
      <c r="B1340" s="132" t="s">
        <v>856</v>
      </c>
      <c r="C1340" s="132" t="s">
        <v>6782</v>
      </c>
      <c r="D1340" s="132" t="s">
        <v>6783</v>
      </c>
      <c r="E1340" s="371" t="s">
        <v>707</v>
      </c>
      <c r="F1340" s="132" t="s">
        <v>8854</v>
      </c>
      <c r="G1340" s="375">
        <v>49770</v>
      </c>
      <c r="H1340" s="213"/>
      <c r="I1340" s="145"/>
    </row>
    <row r="1341" spans="1:9" ht="30" customHeight="1" x14ac:dyDescent="0.25">
      <c r="A1341" s="141">
        <v>43511</v>
      </c>
      <c r="B1341" s="132" t="s">
        <v>856</v>
      </c>
      <c r="C1341" s="132" t="s">
        <v>6784</v>
      </c>
      <c r="D1341" s="132" t="s">
        <v>6785</v>
      </c>
      <c r="E1341" s="371" t="s">
        <v>707</v>
      </c>
      <c r="F1341" s="132" t="s">
        <v>8855</v>
      </c>
      <c r="G1341" s="375">
        <v>49820</v>
      </c>
      <c r="H1341" s="213"/>
      <c r="I1341" s="145"/>
    </row>
    <row r="1342" spans="1:9" ht="30" customHeight="1" x14ac:dyDescent="0.25">
      <c r="A1342" s="141">
        <v>43511</v>
      </c>
      <c r="B1342" s="132" t="s">
        <v>856</v>
      </c>
      <c r="C1342" s="132" t="s">
        <v>6786</v>
      </c>
      <c r="D1342" s="132" t="s">
        <v>6787</v>
      </c>
      <c r="E1342" s="371" t="s">
        <v>707</v>
      </c>
      <c r="F1342" s="132" t="s">
        <v>8856</v>
      </c>
      <c r="G1342" s="375">
        <v>49830</v>
      </c>
      <c r="H1342" s="213"/>
      <c r="I1342" s="145"/>
    </row>
    <row r="1343" spans="1:9" ht="30" customHeight="1" x14ac:dyDescent="0.25">
      <c r="A1343" s="141">
        <v>43511</v>
      </c>
      <c r="B1343" s="132" t="s">
        <v>856</v>
      </c>
      <c r="C1343" s="132" t="s">
        <v>6788</v>
      </c>
      <c r="D1343" s="132" t="s">
        <v>6789</v>
      </c>
      <c r="E1343" s="371" t="s">
        <v>707</v>
      </c>
      <c r="F1343" s="132" t="s">
        <v>8857</v>
      </c>
      <c r="G1343" s="375">
        <v>49940</v>
      </c>
      <c r="H1343" s="213"/>
      <c r="I1343" s="145"/>
    </row>
    <row r="1344" spans="1:9" ht="30" customHeight="1" x14ac:dyDescent="0.25">
      <c r="A1344" s="141">
        <v>43511</v>
      </c>
      <c r="B1344" s="132" t="s">
        <v>856</v>
      </c>
      <c r="C1344" s="132" t="s">
        <v>6790</v>
      </c>
      <c r="D1344" s="132" t="s">
        <v>6791</v>
      </c>
      <c r="E1344" s="371" t="s">
        <v>707</v>
      </c>
      <c r="F1344" s="132" t="s">
        <v>8858</v>
      </c>
      <c r="G1344" s="375">
        <v>49960</v>
      </c>
      <c r="H1344" s="213"/>
      <c r="I1344" s="145"/>
    </row>
    <row r="1345" spans="1:9" ht="30" customHeight="1" x14ac:dyDescent="0.25">
      <c r="A1345" s="141">
        <v>43511</v>
      </c>
      <c r="B1345" s="132" t="s">
        <v>856</v>
      </c>
      <c r="C1345" s="132" t="s">
        <v>6792</v>
      </c>
      <c r="D1345" s="132" t="s">
        <v>2664</v>
      </c>
      <c r="E1345" s="371" t="s">
        <v>707</v>
      </c>
      <c r="F1345" s="132" t="s">
        <v>8859</v>
      </c>
      <c r="G1345" s="375">
        <v>49990</v>
      </c>
      <c r="H1345" s="213"/>
      <c r="I1345" s="145"/>
    </row>
    <row r="1346" spans="1:9" ht="30" customHeight="1" x14ac:dyDescent="0.25">
      <c r="A1346" s="141">
        <v>43511</v>
      </c>
      <c r="B1346" s="132" t="s">
        <v>856</v>
      </c>
      <c r="C1346" s="132" t="s">
        <v>6793</v>
      </c>
      <c r="D1346" s="132" t="s">
        <v>6338</v>
      </c>
      <c r="E1346" s="371" t="s">
        <v>707</v>
      </c>
      <c r="F1346" s="132" t="s">
        <v>8388</v>
      </c>
      <c r="G1346" s="375">
        <v>55000</v>
      </c>
      <c r="H1346" s="213"/>
      <c r="I1346" s="145"/>
    </row>
    <row r="1347" spans="1:9" ht="30" customHeight="1" x14ac:dyDescent="0.25">
      <c r="A1347" s="141">
        <v>43511</v>
      </c>
      <c r="B1347" s="132" t="s">
        <v>856</v>
      </c>
      <c r="C1347" s="132" t="s">
        <v>6794</v>
      </c>
      <c r="D1347" s="132" t="s">
        <v>6708</v>
      </c>
      <c r="E1347" s="371" t="s">
        <v>707</v>
      </c>
      <c r="F1347" s="132" t="s">
        <v>8860</v>
      </c>
      <c r="G1347" s="375">
        <v>75250</v>
      </c>
      <c r="H1347" s="213"/>
      <c r="I1347" s="145"/>
    </row>
    <row r="1348" spans="1:9" ht="30" customHeight="1" x14ac:dyDescent="0.25">
      <c r="A1348" s="141">
        <v>43511</v>
      </c>
      <c r="B1348" s="132" t="s">
        <v>856</v>
      </c>
      <c r="C1348" s="132" t="s">
        <v>6795</v>
      </c>
      <c r="D1348" s="132" t="s">
        <v>6529</v>
      </c>
      <c r="E1348" s="371" t="s">
        <v>707</v>
      </c>
      <c r="F1348" s="132" t="s">
        <v>8388</v>
      </c>
      <c r="G1348" s="375">
        <v>114000</v>
      </c>
      <c r="H1348" s="213"/>
      <c r="I1348" s="145"/>
    </row>
    <row r="1349" spans="1:9" ht="30" customHeight="1" x14ac:dyDescent="0.25">
      <c r="A1349" s="141">
        <v>43511</v>
      </c>
      <c r="B1349" s="132" t="s">
        <v>856</v>
      </c>
      <c r="C1349" s="132" t="s">
        <v>6796</v>
      </c>
      <c r="D1349" s="132" t="s">
        <v>6797</v>
      </c>
      <c r="E1349" s="371" t="s">
        <v>707</v>
      </c>
      <c r="F1349" s="132" t="s">
        <v>8861</v>
      </c>
      <c r="G1349" s="375">
        <v>115000</v>
      </c>
      <c r="H1349" s="213"/>
      <c r="I1349" s="145"/>
    </row>
    <row r="1350" spans="1:9" ht="30" customHeight="1" x14ac:dyDescent="0.25">
      <c r="A1350" s="141">
        <v>43511</v>
      </c>
      <c r="B1350" s="132" t="s">
        <v>856</v>
      </c>
      <c r="C1350" s="132" t="s">
        <v>6798</v>
      </c>
      <c r="D1350" s="132" t="s">
        <v>6799</v>
      </c>
      <c r="E1350" s="371" t="s">
        <v>707</v>
      </c>
      <c r="F1350" s="132" t="s">
        <v>8861</v>
      </c>
      <c r="G1350" s="375">
        <v>115000</v>
      </c>
      <c r="H1350" s="213"/>
      <c r="I1350" s="145"/>
    </row>
    <row r="1351" spans="1:9" ht="30" customHeight="1" x14ac:dyDescent="0.25">
      <c r="A1351" s="141">
        <v>43511</v>
      </c>
      <c r="B1351" s="132" t="s">
        <v>856</v>
      </c>
      <c r="C1351" s="132" t="s">
        <v>6800</v>
      </c>
      <c r="D1351" s="132" t="s">
        <v>6801</v>
      </c>
      <c r="E1351" s="371" t="s">
        <v>707</v>
      </c>
      <c r="F1351" s="132" t="s">
        <v>8861</v>
      </c>
      <c r="G1351" s="375">
        <v>115000</v>
      </c>
      <c r="H1351" s="213"/>
      <c r="I1351" s="145"/>
    </row>
    <row r="1352" spans="1:9" ht="30" customHeight="1" x14ac:dyDescent="0.25">
      <c r="A1352" s="141">
        <v>43511</v>
      </c>
      <c r="B1352" s="132" t="s">
        <v>856</v>
      </c>
      <c r="C1352" s="132" t="s">
        <v>6802</v>
      </c>
      <c r="D1352" s="132" t="s">
        <v>2593</v>
      </c>
      <c r="E1352" s="371" t="s">
        <v>707</v>
      </c>
      <c r="F1352" s="132" t="s">
        <v>8388</v>
      </c>
      <c r="G1352" s="375">
        <v>115000</v>
      </c>
      <c r="H1352" s="213"/>
      <c r="I1352" s="145"/>
    </row>
    <row r="1353" spans="1:9" ht="30" customHeight="1" x14ac:dyDescent="0.25">
      <c r="A1353" s="141">
        <v>43511</v>
      </c>
      <c r="B1353" s="132" t="s">
        <v>856</v>
      </c>
      <c r="C1353" s="132" t="s">
        <v>6803</v>
      </c>
      <c r="D1353" s="132" t="s">
        <v>6531</v>
      </c>
      <c r="E1353" s="371" t="s">
        <v>707</v>
      </c>
      <c r="F1353" s="132" t="s">
        <v>8388</v>
      </c>
      <c r="G1353" s="375">
        <v>117000</v>
      </c>
      <c r="H1353" s="213"/>
      <c r="I1353" s="145"/>
    </row>
    <row r="1354" spans="1:9" ht="30" customHeight="1" x14ac:dyDescent="0.25">
      <c r="A1354" s="141">
        <v>43511</v>
      </c>
      <c r="B1354" s="132" t="s">
        <v>856</v>
      </c>
      <c r="C1354" s="132" t="s">
        <v>6804</v>
      </c>
      <c r="D1354" s="132" t="s">
        <v>6805</v>
      </c>
      <c r="E1354" s="371" t="s">
        <v>707</v>
      </c>
      <c r="F1354" s="132" t="s">
        <v>8565</v>
      </c>
      <c r="G1354" s="375">
        <v>130000</v>
      </c>
      <c r="H1354" s="213"/>
      <c r="I1354" s="145"/>
    </row>
    <row r="1355" spans="1:9" ht="30" customHeight="1" x14ac:dyDescent="0.25">
      <c r="A1355" s="141">
        <v>43511</v>
      </c>
      <c r="B1355" s="132" t="s">
        <v>856</v>
      </c>
      <c r="C1355" s="132" t="s">
        <v>6806</v>
      </c>
      <c r="D1355" s="132" t="s">
        <v>6807</v>
      </c>
      <c r="E1355" s="371" t="s">
        <v>707</v>
      </c>
      <c r="F1355" s="132" t="s">
        <v>8563</v>
      </c>
      <c r="G1355" s="375">
        <v>132000</v>
      </c>
      <c r="H1355" s="213"/>
      <c r="I1355" s="145"/>
    </row>
    <row r="1356" spans="1:9" ht="30" customHeight="1" x14ac:dyDescent="0.25">
      <c r="A1356" s="141">
        <v>43511</v>
      </c>
      <c r="B1356" s="132" t="s">
        <v>856</v>
      </c>
      <c r="C1356" s="132" t="s">
        <v>6808</v>
      </c>
      <c r="D1356" s="132" t="s">
        <v>6809</v>
      </c>
      <c r="E1356" s="371" t="s">
        <v>707</v>
      </c>
      <c r="F1356" s="132" t="s">
        <v>8563</v>
      </c>
      <c r="G1356" s="375">
        <v>133000</v>
      </c>
      <c r="H1356" s="213"/>
      <c r="I1356" s="145"/>
    </row>
    <row r="1357" spans="1:9" ht="30" customHeight="1" x14ac:dyDescent="0.25">
      <c r="A1357" s="141">
        <v>43511</v>
      </c>
      <c r="B1357" s="132" t="s">
        <v>856</v>
      </c>
      <c r="C1357" s="132" t="s">
        <v>6810</v>
      </c>
      <c r="D1357" s="132" t="s">
        <v>6811</v>
      </c>
      <c r="E1357" s="371" t="s">
        <v>707</v>
      </c>
      <c r="F1357" s="132" t="s">
        <v>8563</v>
      </c>
      <c r="G1357" s="375">
        <v>135000</v>
      </c>
      <c r="H1357" s="213"/>
      <c r="I1357" s="145"/>
    </row>
    <row r="1358" spans="1:9" ht="30" customHeight="1" x14ac:dyDescent="0.25">
      <c r="A1358" s="141">
        <v>43514</v>
      </c>
      <c r="B1358" s="132" t="s">
        <v>856</v>
      </c>
      <c r="C1358" s="132">
        <v>39079794</v>
      </c>
      <c r="D1358" s="132" t="s">
        <v>6812</v>
      </c>
      <c r="E1358" s="371" t="s">
        <v>707</v>
      </c>
      <c r="F1358" s="132" t="s">
        <v>8862</v>
      </c>
      <c r="G1358" s="375">
        <v>60000</v>
      </c>
      <c r="H1358" s="213"/>
      <c r="I1358" s="145"/>
    </row>
    <row r="1359" spans="1:9" ht="30" customHeight="1" x14ac:dyDescent="0.25">
      <c r="A1359" s="141">
        <v>43514</v>
      </c>
      <c r="B1359" s="132" t="s">
        <v>856</v>
      </c>
      <c r="C1359" s="132" t="s">
        <v>6813</v>
      </c>
      <c r="D1359" s="132" t="s">
        <v>2661</v>
      </c>
      <c r="E1359" s="371" t="s">
        <v>707</v>
      </c>
      <c r="F1359" s="132" t="s">
        <v>8700</v>
      </c>
      <c r="G1359" s="375">
        <v>62000</v>
      </c>
      <c r="H1359" s="213"/>
      <c r="I1359" s="145"/>
    </row>
    <row r="1360" spans="1:9" ht="30" customHeight="1" x14ac:dyDescent="0.25">
      <c r="A1360" s="141">
        <v>43514</v>
      </c>
      <c r="B1360" s="132" t="s">
        <v>856</v>
      </c>
      <c r="C1360" s="132" t="s">
        <v>6814</v>
      </c>
      <c r="D1360" s="132" t="s">
        <v>6815</v>
      </c>
      <c r="E1360" s="371" t="s">
        <v>707</v>
      </c>
      <c r="F1360" s="132" t="s">
        <v>8863</v>
      </c>
      <c r="G1360" s="375">
        <v>100000</v>
      </c>
      <c r="H1360" s="213"/>
      <c r="I1360" s="145"/>
    </row>
    <row r="1361" spans="1:9" ht="30" customHeight="1" x14ac:dyDescent="0.25">
      <c r="A1361" s="141">
        <v>43514</v>
      </c>
      <c r="B1361" s="132" t="s">
        <v>856</v>
      </c>
      <c r="C1361" s="132" t="s">
        <v>6816</v>
      </c>
      <c r="D1361" s="132" t="s">
        <v>6817</v>
      </c>
      <c r="E1361" s="371" t="s">
        <v>707</v>
      </c>
      <c r="F1361" s="132" t="s">
        <v>8864</v>
      </c>
      <c r="G1361" s="375">
        <v>100000</v>
      </c>
      <c r="H1361" s="213"/>
      <c r="I1361" s="145"/>
    </row>
    <row r="1362" spans="1:9" ht="30" customHeight="1" x14ac:dyDescent="0.25">
      <c r="A1362" s="141">
        <v>43514</v>
      </c>
      <c r="B1362" s="132" t="s">
        <v>856</v>
      </c>
      <c r="C1362" s="132" t="s">
        <v>6818</v>
      </c>
      <c r="D1362" s="132" t="s">
        <v>6819</v>
      </c>
      <c r="E1362" s="371" t="s">
        <v>707</v>
      </c>
      <c r="F1362" s="132" t="s">
        <v>8559</v>
      </c>
      <c r="G1362" s="375">
        <v>100000</v>
      </c>
      <c r="H1362" s="213"/>
      <c r="I1362" s="145"/>
    </row>
    <row r="1363" spans="1:9" ht="30" customHeight="1" x14ac:dyDescent="0.25">
      <c r="A1363" s="141">
        <v>43514</v>
      </c>
      <c r="B1363" s="132" t="s">
        <v>856</v>
      </c>
      <c r="C1363" s="132" t="s">
        <v>6820</v>
      </c>
      <c r="D1363" s="132" t="s">
        <v>6821</v>
      </c>
      <c r="E1363" s="371" t="s">
        <v>707</v>
      </c>
      <c r="F1363" s="132" t="s">
        <v>8559</v>
      </c>
      <c r="G1363" s="375">
        <v>100000</v>
      </c>
      <c r="H1363" s="213"/>
      <c r="I1363" s="145"/>
    </row>
    <row r="1364" spans="1:9" ht="30" customHeight="1" x14ac:dyDescent="0.25">
      <c r="A1364" s="141">
        <v>43514</v>
      </c>
      <c r="B1364" s="132" t="s">
        <v>856</v>
      </c>
      <c r="C1364" s="132" t="s">
        <v>6822</v>
      </c>
      <c r="D1364" s="132" t="s">
        <v>6823</v>
      </c>
      <c r="E1364" s="371" t="s">
        <v>707</v>
      </c>
      <c r="F1364" s="132" t="s">
        <v>8679</v>
      </c>
      <c r="G1364" s="375">
        <v>100000</v>
      </c>
      <c r="H1364" s="213"/>
      <c r="I1364" s="145"/>
    </row>
    <row r="1365" spans="1:9" ht="30" customHeight="1" x14ac:dyDescent="0.25">
      <c r="A1365" s="141">
        <v>43514</v>
      </c>
      <c r="B1365" s="132" t="s">
        <v>856</v>
      </c>
      <c r="C1365" s="132" t="s">
        <v>6824</v>
      </c>
      <c r="D1365" s="132" t="s">
        <v>6825</v>
      </c>
      <c r="E1365" s="371" t="s">
        <v>707</v>
      </c>
      <c r="F1365" s="132" t="s">
        <v>8679</v>
      </c>
      <c r="G1365" s="375">
        <v>100000</v>
      </c>
      <c r="H1365" s="213"/>
      <c r="I1365" s="145"/>
    </row>
    <row r="1366" spans="1:9" ht="30" customHeight="1" x14ac:dyDescent="0.25">
      <c r="A1366" s="141">
        <v>43514</v>
      </c>
      <c r="B1366" s="132" t="s">
        <v>856</v>
      </c>
      <c r="C1366" s="132" t="s">
        <v>6826</v>
      </c>
      <c r="D1366" s="132" t="s">
        <v>6827</v>
      </c>
      <c r="E1366" s="371" t="s">
        <v>707</v>
      </c>
      <c r="F1366" s="132" t="s">
        <v>8865</v>
      </c>
      <c r="G1366" s="375">
        <v>149000</v>
      </c>
      <c r="H1366" s="213"/>
      <c r="I1366" s="145"/>
    </row>
    <row r="1367" spans="1:9" ht="30" customHeight="1" x14ac:dyDescent="0.25">
      <c r="A1367" s="141">
        <v>43514</v>
      </c>
      <c r="B1367" s="132" t="s">
        <v>856</v>
      </c>
      <c r="C1367" s="132" t="s">
        <v>6828</v>
      </c>
      <c r="D1367" s="132" t="s">
        <v>6829</v>
      </c>
      <c r="E1367" s="371" t="s">
        <v>707</v>
      </c>
      <c r="F1367" s="132" t="s">
        <v>8866</v>
      </c>
      <c r="G1367" s="375">
        <v>149000</v>
      </c>
      <c r="H1367" s="213"/>
      <c r="I1367" s="145"/>
    </row>
    <row r="1368" spans="1:9" ht="30" customHeight="1" x14ac:dyDescent="0.25">
      <c r="A1368" s="141">
        <v>43514</v>
      </c>
      <c r="B1368" s="132" t="s">
        <v>856</v>
      </c>
      <c r="C1368" s="132" t="s">
        <v>6830</v>
      </c>
      <c r="D1368" s="132" t="s">
        <v>6831</v>
      </c>
      <c r="E1368" s="371" t="s">
        <v>707</v>
      </c>
      <c r="F1368" s="132" t="s">
        <v>8867</v>
      </c>
      <c r="G1368" s="375">
        <v>149000</v>
      </c>
      <c r="H1368" s="213"/>
      <c r="I1368" s="145"/>
    </row>
    <row r="1369" spans="1:9" ht="30" customHeight="1" x14ac:dyDescent="0.25">
      <c r="A1369" s="141">
        <v>43514</v>
      </c>
      <c r="B1369" s="132" t="s">
        <v>856</v>
      </c>
      <c r="C1369" s="132" t="s">
        <v>6832</v>
      </c>
      <c r="D1369" s="132" t="s">
        <v>6833</v>
      </c>
      <c r="E1369" s="371" t="s">
        <v>707</v>
      </c>
      <c r="F1369" s="132" t="s">
        <v>8512</v>
      </c>
      <c r="G1369" s="375">
        <v>149000</v>
      </c>
      <c r="H1369" s="213"/>
      <c r="I1369" s="145"/>
    </row>
    <row r="1370" spans="1:9" ht="30" customHeight="1" x14ac:dyDescent="0.25">
      <c r="A1370" s="141">
        <v>43514</v>
      </c>
      <c r="B1370" s="132" t="s">
        <v>856</v>
      </c>
      <c r="C1370" s="132" t="s">
        <v>6834</v>
      </c>
      <c r="D1370" s="132" t="s">
        <v>6835</v>
      </c>
      <c r="E1370" s="371" t="s">
        <v>707</v>
      </c>
      <c r="F1370" s="132" t="s">
        <v>8868</v>
      </c>
      <c r="G1370" s="375">
        <v>149000</v>
      </c>
      <c r="H1370" s="213"/>
      <c r="I1370" s="145"/>
    </row>
    <row r="1371" spans="1:9" ht="30" customHeight="1" x14ac:dyDescent="0.25">
      <c r="A1371" s="141">
        <v>43514</v>
      </c>
      <c r="B1371" s="132" t="s">
        <v>856</v>
      </c>
      <c r="C1371" s="132" t="s">
        <v>6836</v>
      </c>
      <c r="D1371" s="132" t="s">
        <v>6837</v>
      </c>
      <c r="E1371" s="371" t="s">
        <v>707</v>
      </c>
      <c r="F1371" s="132" t="s">
        <v>6849</v>
      </c>
      <c r="G1371" s="375">
        <v>149000</v>
      </c>
      <c r="H1371" s="213"/>
      <c r="I1371" s="145"/>
    </row>
    <row r="1372" spans="1:9" ht="30" customHeight="1" x14ac:dyDescent="0.25">
      <c r="A1372" s="141">
        <v>43514</v>
      </c>
      <c r="B1372" s="132" t="s">
        <v>856</v>
      </c>
      <c r="C1372" s="132" t="s">
        <v>6838</v>
      </c>
      <c r="D1372" s="132" t="s">
        <v>6839</v>
      </c>
      <c r="E1372" s="371" t="s">
        <v>707</v>
      </c>
      <c r="F1372" s="132" t="s">
        <v>6840</v>
      </c>
      <c r="G1372" s="375">
        <v>149000</v>
      </c>
      <c r="H1372" s="213"/>
      <c r="I1372" s="145"/>
    </row>
    <row r="1373" spans="1:9" ht="30" customHeight="1" x14ac:dyDescent="0.25">
      <c r="A1373" s="141">
        <v>43514</v>
      </c>
      <c r="B1373" s="132" t="s">
        <v>856</v>
      </c>
      <c r="C1373" s="132" t="s">
        <v>6841</v>
      </c>
      <c r="D1373" s="132" t="s">
        <v>6842</v>
      </c>
      <c r="E1373" s="371" t="s">
        <v>707</v>
      </c>
      <c r="F1373" s="132" t="s">
        <v>8869</v>
      </c>
      <c r="G1373" s="375">
        <v>149000</v>
      </c>
      <c r="H1373" s="213"/>
      <c r="I1373" s="145"/>
    </row>
    <row r="1374" spans="1:9" ht="30" customHeight="1" x14ac:dyDescent="0.25">
      <c r="A1374" s="141">
        <v>43514</v>
      </c>
      <c r="B1374" s="132" t="s">
        <v>856</v>
      </c>
      <c r="C1374" s="132" t="s">
        <v>6843</v>
      </c>
      <c r="D1374" s="132" t="s">
        <v>6844</v>
      </c>
      <c r="E1374" s="371" t="s">
        <v>707</v>
      </c>
      <c r="F1374" s="132" t="s">
        <v>8512</v>
      </c>
      <c r="G1374" s="375">
        <v>149000</v>
      </c>
      <c r="H1374" s="213"/>
      <c r="I1374" s="145"/>
    </row>
    <row r="1375" spans="1:9" ht="30" customHeight="1" x14ac:dyDescent="0.25">
      <c r="A1375" s="141">
        <v>43514</v>
      </c>
      <c r="B1375" s="132" t="s">
        <v>856</v>
      </c>
      <c r="C1375" s="132" t="s">
        <v>6845</v>
      </c>
      <c r="D1375" s="132" t="s">
        <v>6846</v>
      </c>
      <c r="E1375" s="371" t="s">
        <v>707</v>
      </c>
      <c r="F1375" s="132" t="s">
        <v>8870</v>
      </c>
      <c r="G1375" s="375">
        <v>149000</v>
      </c>
      <c r="H1375" s="213"/>
      <c r="I1375" s="145"/>
    </row>
    <row r="1376" spans="1:9" ht="30" customHeight="1" x14ac:dyDescent="0.25">
      <c r="A1376" s="141">
        <v>43514</v>
      </c>
      <c r="B1376" s="132" t="s">
        <v>856</v>
      </c>
      <c r="C1376" s="132" t="s">
        <v>6847</v>
      </c>
      <c r="D1376" s="132" t="s">
        <v>6848</v>
      </c>
      <c r="E1376" s="371" t="s">
        <v>707</v>
      </c>
      <c r="F1376" s="132" t="s">
        <v>6849</v>
      </c>
      <c r="G1376" s="375">
        <v>149000</v>
      </c>
      <c r="H1376" s="213"/>
      <c r="I1376" s="145"/>
    </row>
    <row r="1377" spans="1:9" ht="30" customHeight="1" x14ac:dyDescent="0.25">
      <c r="A1377" s="141">
        <v>43514</v>
      </c>
      <c r="B1377" s="132" t="s">
        <v>856</v>
      </c>
      <c r="C1377" s="132" t="s">
        <v>6850</v>
      </c>
      <c r="D1377" s="132" t="s">
        <v>6851</v>
      </c>
      <c r="E1377" s="371" t="s">
        <v>707</v>
      </c>
      <c r="F1377" s="132" t="s">
        <v>6852</v>
      </c>
      <c r="G1377" s="375">
        <v>149000</v>
      </c>
      <c r="H1377" s="213"/>
      <c r="I1377" s="145"/>
    </row>
    <row r="1378" spans="1:9" ht="30" customHeight="1" x14ac:dyDescent="0.25">
      <c r="A1378" s="141">
        <v>43514</v>
      </c>
      <c r="B1378" s="132" t="s">
        <v>856</v>
      </c>
      <c r="C1378" s="132" t="s">
        <v>6853</v>
      </c>
      <c r="D1378" s="132" t="s">
        <v>6854</v>
      </c>
      <c r="E1378" s="371" t="s">
        <v>707</v>
      </c>
      <c r="F1378" s="132" t="s">
        <v>6849</v>
      </c>
      <c r="G1378" s="375">
        <v>149000</v>
      </c>
      <c r="H1378" s="213"/>
      <c r="I1378" s="145"/>
    </row>
    <row r="1379" spans="1:9" ht="30" customHeight="1" x14ac:dyDescent="0.25">
      <c r="A1379" s="141">
        <v>43514</v>
      </c>
      <c r="B1379" s="132" t="s">
        <v>856</v>
      </c>
      <c r="C1379" s="132" t="s">
        <v>6855</v>
      </c>
      <c r="D1379" s="132" t="s">
        <v>6856</v>
      </c>
      <c r="E1379" s="371" t="s">
        <v>707</v>
      </c>
      <c r="F1379" s="132" t="s">
        <v>6852</v>
      </c>
      <c r="G1379" s="375">
        <v>149000</v>
      </c>
      <c r="H1379" s="213"/>
      <c r="I1379" s="145"/>
    </row>
    <row r="1380" spans="1:9" ht="30" customHeight="1" x14ac:dyDescent="0.25">
      <c r="A1380" s="141">
        <v>43514</v>
      </c>
      <c r="B1380" s="132" t="s">
        <v>856</v>
      </c>
      <c r="C1380" s="132" t="s">
        <v>6857</v>
      </c>
      <c r="D1380" s="132" t="s">
        <v>6858</v>
      </c>
      <c r="E1380" s="371" t="s">
        <v>707</v>
      </c>
      <c r="F1380" s="132" t="s">
        <v>8270</v>
      </c>
      <c r="G1380" s="375">
        <v>149000</v>
      </c>
      <c r="H1380" s="213"/>
      <c r="I1380" s="145"/>
    </row>
    <row r="1381" spans="1:9" ht="30" customHeight="1" x14ac:dyDescent="0.25">
      <c r="A1381" s="141">
        <v>43514</v>
      </c>
      <c r="B1381" s="132" t="s">
        <v>856</v>
      </c>
      <c r="C1381" s="132" t="s">
        <v>6859</v>
      </c>
      <c r="D1381" s="132" t="s">
        <v>6860</v>
      </c>
      <c r="E1381" s="371" t="s">
        <v>707</v>
      </c>
      <c r="F1381" s="132" t="s">
        <v>8871</v>
      </c>
      <c r="G1381" s="375">
        <v>149000</v>
      </c>
      <c r="H1381" s="213"/>
      <c r="I1381" s="145"/>
    </row>
    <row r="1382" spans="1:9" ht="30" customHeight="1" x14ac:dyDescent="0.25">
      <c r="A1382" s="141">
        <v>43514</v>
      </c>
      <c r="B1382" s="132" t="s">
        <v>856</v>
      </c>
      <c r="C1382" s="132" t="s">
        <v>6861</v>
      </c>
      <c r="D1382" s="132" t="s">
        <v>6862</v>
      </c>
      <c r="E1382" s="371" t="s">
        <v>707</v>
      </c>
      <c r="F1382" s="132" t="s">
        <v>8512</v>
      </c>
      <c r="G1382" s="375">
        <v>523200</v>
      </c>
      <c r="H1382" s="213"/>
      <c r="I1382" s="145"/>
    </row>
    <row r="1383" spans="1:9" ht="30" customHeight="1" x14ac:dyDescent="0.25">
      <c r="A1383" s="141">
        <v>43514</v>
      </c>
      <c r="B1383" s="132" t="s">
        <v>856</v>
      </c>
      <c r="C1383" s="132" t="s">
        <v>6863</v>
      </c>
      <c r="D1383" s="132" t="s">
        <v>6864</v>
      </c>
      <c r="E1383" s="371" t="s">
        <v>707</v>
      </c>
      <c r="F1383" s="132" t="s">
        <v>8872</v>
      </c>
      <c r="G1383" s="375">
        <v>523200</v>
      </c>
      <c r="H1383" s="213"/>
      <c r="I1383" s="145"/>
    </row>
    <row r="1384" spans="1:9" ht="30" customHeight="1" x14ac:dyDescent="0.25">
      <c r="A1384" s="141">
        <v>43514</v>
      </c>
      <c r="B1384" s="132" t="s">
        <v>856</v>
      </c>
      <c r="C1384" s="132" t="s">
        <v>6865</v>
      </c>
      <c r="D1384" s="132" t="s">
        <v>6866</v>
      </c>
      <c r="E1384" s="371" t="s">
        <v>707</v>
      </c>
      <c r="F1384" s="132" t="s">
        <v>8873</v>
      </c>
      <c r="G1384" s="375">
        <v>523200</v>
      </c>
      <c r="H1384" s="213"/>
      <c r="I1384" s="145"/>
    </row>
    <row r="1385" spans="1:9" ht="30" customHeight="1" x14ac:dyDescent="0.25">
      <c r="A1385" s="141">
        <v>43514</v>
      </c>
      <c r="B1385" s="132" t="s">
        <v>856</v>
      </c>
      <c r="C1385" s="132" t="s">
        <v>6867</v>
      </c>
      <c r="D1385" s="132" t="s">
        <v>6868</v>
      </c>
      <c r="E1385" s="371" t="s">
        <v>707</v>
      </c>
      <c r="F1385" s="132" t="s">
        <v>8874</v>
      </c>
      <c r="G1385" s="375">
        <v>523200</v>
      </c>
      <c r="H1385" s="213"/>
      <c r="I1385" s="145"/>
    </row>
    <row r="1386" spans="1:9" ht="30" customHeight="1" x14ac:dyDescent="0.25">
      <c r="A1386" s="141">
        <v>43514</v>
      </c>
      <c r="B1386" s="132" t="s">
        <v>856</v>
      </c>
      <c r="C1386" s="132" t="s">
        <v>6869</v>
      </c>
      <c r="D1386" s="132" t="s">
        <v>6870</v>
      </c>
      <c r="E1386" s="371" t="s">
        <v>707</v>
      </c>
      <c r="F1386" s="132" t="s">
        <v>8872</v>
      </c>
      <c r="G1386" s="375">
        <v>523200</v>
      </c>
      <c r="H1386" s="213"/>
      <c r="I1386" s="145"/>
    </row>
    <row r="1387" spans="1:9" ht="30" customHeight="1" x14ac:dyDescent="0.25">
      <c r="A1387" s="141">
        <v>43515</v>
      </c>
      <c r="B1387" s="132" t="s">
        <v>856</v>
      </c>
      <c r="C1387" s="132" t="s">
        <v>6871</v>
      </c>
      <c r="D1387" s="132" t="s">
        <v>6872</v>
      </c>
      <c r="E1387" s="371" t="s">
        <v>707</v>
      </c>
      <c r="F1387" s="132" t="s">
        <v>8875</v>
      </c>
      <c r="G1387" s="375">
        <v>100000</v>
      </c>
      <c r="H1387" s="213"/>
      <c r="I1387" s="145"/>
    </row>
    <row r="1388" spans="1:9" ht="30" customHeight="1" x14ac:dyDescent="0.25">
      <c r="A1388" s="141">
        <v>43515</v>
      </c>
      <c r="B1388" s="132" t="s">
        <v>856</v>
      </c>
      <c r="C1388" s="132" t="s">
        <v>6873</v>
      </c>
      <c r="D1388" s="132" t="s">
        <v>6874</v>
      </c>
      <c r="E1388" s="371" t="s">
        <v>707</v>
      </c>
      <c r="F1388" s="132" t="s">
        <v>8270</v>
      </c>
      <c r="G1388" s="375">
        <v>131000</v>
      </c>
      <c r="H1388" s="213"/>
      <c r="I1388" s="145"/>
    </row>
    <row r="1389" spans="1:9" ht="30" customHeight="1" x14ac:dyDescent="0.25">
      <c r="A1389" s="141">
        <v>43515</v>
      </c>
      <c r="B1389" s="132" t="s">
        <v>856</v>
      </c>
      <c r="C1389" s="132" t="s">
        <v>6875</v>
      </c>
      <c r="D1389" s="132" t="s">
        <v>6876</v>
      </c>
      <c r="E1389" s="371" t="s">
        <v>707</v>
      </c>
      <c r="F1389" s="132" t="s">
        <v>8876</v>
      </c>
      <c r="G1389" s="375">
        <v>137800</v>
      </c>
      <c r="H1389" s="213"/>
      <c r="I1389" s="145"/>
    </row>
    <row r="1390" spans="1:9" ht="30" customHeight="1" x14ac:dyDescent="0.25">
      <c r="A1390" s="141">
        <v>43515</v>
      </c>
      <c r="B1390" s="132" t="s">
        <v>856</v>
      </c>
      <c r="C1390" s="132" t="s">
        <v>6877</v>
      </c>
      <c r="D1390" s="132" t="s">
        <v>6878</v>
      </c>
      <c r="E1390" s="371" t="s">
        <v>707</v>
      </c>
      <c r="F1390" s="132" t="s">
        <v>8768</v>
      </c>
      <c r="G1390" s="375">
        <v>139500</v>
      </c>
      <c r="H1390" s="213"/>
      <c r="I1390" s="145"/>
    </row>
    <row r="1391" spans="1:9" ht="30" customHeight="1" x14ac:dyDescent="0.25">
      <c r="A1391" s="141">
        <v>43515</v>
      </c>
      <c r="B1391" s="132" t="s">
        <v>856</v>
      </c>
      <c r="C1391" s="132" t="s">
        <v>6879</v>
      </c>
      <c r="D1391" s="132" t="s">
        <v>6880</v>
      </c>
      <c r="E1391" s="371" t="s">
        <v>707</v>
      </c>
      <c r="F1391" s="132" t="s">
        <v>8768</v>
      </c>
      <c r="G1391" s="375">
        <v>141000</v>
      </c>
      <c r="H1391" s="213"/>
      <c r="I1391" s="145"/>
    </row>
    <row r="1392" spans="1:9" ht="30" customHeight="1" x14ac:dyDescent="0.25">
      <c r="A1392" s="141">
        <v>43515</v>
      </c>
      <c r="B1392" s="132" t="s">
        <v>856</v>
      </c>
      <c r="C1392" s="132" t="s">
        <v>6881</v>
      </c>
      <c r="D1392" s="132" t="s">
        <v>6882</v>
      </c>
      <c r="E1392" s="371" t="s">
        <v>707</v>
      </c>
      <c r="F1392" s="132" t="s">
        <v>8768</v>
      </c>
      <c r="G1392" s="375">
        <v>142000</v>
      </c>
      <c r="H1392" s="213"/>
      <c r="I1392" s="145"/>
    </row>
    <row r="1393" spans="1:9" ht="30" customHeight="1" x14ac:dyDescent="0.25">
      <c r="A1393" s="141">
        <v>43515</v>
      </c>
      <c r="B1393" s="132" t="s">
        <v>856</v>
      </c>
      <c r="C1393" s="132" t="s">
        <v>6883</v>
      </c>
      <c r="D1393" s="132" t="s">
        <v>6884</v>
      </c>
      <c r="E1393" s="371" t="s">
        <v>707</v>
      </c>
      <c r="F1393" s="132" t="s">
        <v>8768</v>
      </c>
      <c r="G1393" s="375">
        <v>146000</v>
      </c>
      <c r="H1393" s="213"/>
      <c r="I1393" s="145"/>
    </row>
    <row r="1394" spans="1:9" ht="30" customHeight="1" x14ac:dyDescent="0.25">
      <c r="A1394" s="141">
        <v>43515</v>
      </c>
      <c r="B1394" s="132" t="s">
        <v>856</v>
      </c>
      <c r="C1394" s="132" t="s">
        <v>6885</v>
      </c>
      <c r="D1394" s="132" t="s">
        <v>6886</v>
      </c>
      <c r="E1394" s="371" t="s">
        <v>707</v>
      </c>
      <c r="F1394" s="132" t="s">
        <v>8876</v>
      </c>
      <c r="G1394" s="375">
        <v>146900</v>
      </c>
      <c r="H1394" s="213"/>
      <c r="I1394" s="145"/>
    </row>
    <row r="1395" spans="1:9" ht="30" customHeight="1" x14ac:dyDescent="0.25">
      <c r="A1395" s="141">
        <v>43515</v>
      </c>
      <c r="B1395" s="132" t="s">
        <v>856</v>
      </c>
      <c r="C1395" s="132" t="s">
        <v>6887</v>
      </c>
      <c r="D1395" s="132" t="s">
        <v>6888</v>
      </c>
      <c r="E1395" s="371" t="s">
        <v>707</v>
      </c>
      <c r="F1395" s="132" t="s">
        <v>8768</v>
      </c>
      <c r="G1395" s="375">
        <v>147500</v>
      </c>
      <c r="H1395" s="213"/>
      <c r="I1395" s="145"/>
    </row>
    <row r="1396" spans="1:9" ht="30" customHeight="1" x14ac:dyDescent="0.25">
      <c r="A1396" s="141">
        <v>43515</v>
      </c>
      <c r="B1396" s="132" t="s">
        <v>856</v>
      </c>
      <c r="C1396" s="132" t="s">
        <v>6889</v>
      </c>
      <c r="D1396" s="132" t="s">
        <v>6890</v>
      </c>
      <c r="E1396" s="371" t="s">
        <v>707</v>
      </c>
      <c r="F1396" s="132" t="s">
        <v>8768</v>
      </c>
      <c r="G1396" s="375">
        <v>148000</v>
      </c>
      <c r="H1396" s="213"/>
      <c r="I1396" s="145"/>
    </row>
    <row r="1397" spans="1:9" ht="30" customHeight="1" x14ac:dyDescent="0.25">
      <c r="A1397" s="141">
        <v>43515</v>
      </c>
      <c r="B1397" s="132" t="s">
        <v>856</v>
      </c>
      <c r="C1397" s="132" t="s">
        <v>6891</v>
      </c>
      <c r="D1397" s="132" t="s">
        <v>6892</v>
      </c>
      <c r="E1397" s="371" t="s">
        <v>707</v>
      </c>
      <c r="F1397" s="132" t="s">
        <v>8768</v>
      </c>
      <c r="G1397" s="375">
        <v>148500</v>
      </c>
      <c r="H1397" s="213"/>
      <c r="I1397" s="145"/>
    </row>
    <row r="1398" spans="1:9" ht="30" customHeight="1" x14ac:dyDescent="0.25">
      <c r="A1398" s="141">
        <v>43515</v>
      </c>
      <c r="B1398" s="132" t="s">
        <v>856</v>
      </c>
      <c r="C1398" s="132" t="s">
        <v>6893</v>
      </c>
      <c r="D1398" s="132" t="s">
        <v>6894</v>
      </c>
      <c r="E1398" s="371" t="s">
        <v>707</v>
      </c>
      <c r="F1398" s="132" t="s">
        <v>8768</v>
      </c>
      <c r="G1398" s="375">
        <v>148800</v>
      </c>
      <c r="H1398" s="213"/>
      <c r="I1398" s="145"/>
    </row>
    <row r="1399" spans="1:9" ht="30" customHeight="1" x14ac:dyDescent="0.25">
      <c r="A1399" s="141">
        <v>43515</v>
      </c>
      <c r="B1399" s="132" t="s">
        <v>856</v>
      </c>
      <c r="C1399" s="132" t="s">
        <v>6895</v>
      </c>
      <c r="D1399" s="132" t="s">
        <v>6896</v>
      </c>
      <c r="E1399" s="371" t="s">
        <v>707</v>
      </c>
      <c r="F1399" s="132" t="s">
        <v>8876</v>
      </c>
      <c r="G1399" s="375">
        <v>149000</v>
      </c>
      <c r="H1399" s="213"/>
      <c r="I1399" s="145"/>
    </row>
    <row r="1400" spans="1:9" ht="30" customHeight="1" x14ac:dyDescent="0.25">
      <c r="A1400" s="141">
        <v>43516</v>
      </c>
      <c r="B1400" s="132" t="s">
        <v>856</v>
      </c>
      <c r="C1400" s="132" t="s">
        <v>6897</v>
      </c>
      <c r="D1400" s="132" t="s">
        <v>6898</v>
      </c>
      <c r="E1400" s="371" t="s">
        <v>707</v>
      </c>
      <c r="F1400" s="132" t="s">
        <v>8270</v>
      </c>
      <c r="G1400" s="375">
        <v>2700</v>
      </c>
      <c r="H1400" s="213"/>
      <c r="I1400" s="145"/>
    </row>
    <row r="1401" spans="1:9" ht="30" customHeight="1" x14ac:dyDescent="0.25">
      <c r="A1401" s="141">
        <v>43516</v>
      </c>
      <c r="B1401" s="132" t="s">
        <v>856</v>
      </c>
      <c r="C1401" s="132">
        <v>39162174</v>
      </c>
      <c r="D1401" s="132" t="s">
        <v>2620</v>
      </c>
      <c r="E1401" s="371" t="s">
        <v>707</v>
      </c>
      <c r="F1401" s="132" t="s">
        <v>8365</v>
      </c>
      <c r="G1401" s="375">
        <v>9400</v>
      </c>
      <c r="H1401" s="213"/>
      <c r="I1401" s="145"/>
    </row>
    <row r="1402" spans="1:9" ht="30" customHeight="1" x14ac:dyDescent="0.25">
      <c r="A1402" s="141">
        <v>43516</v>
      </c>
      <c r="B1402" s="132" t="s">
        <v>856</v>
      </c>
      <c r="C1402" s="132" t="s">
        <v>6899</v>
      </c>
      <c r="D1402" s="132" t="s">
        <v>6900</v>
      </c>
      <c r="E1402" s="371" t="s">
        <v>707</v>
      </c>
      <c r="F1402" s="132" t="s">
        <v>8270</v>
      </c>
      <c r="G1402" s="375">
        <v>49950</v>
      </c>
      <c r="H1402" s="213"/>
      <c r="I1402" s="145"/>
    </row>
    <row r="1403" spans="1:9" ht="30" customHeight="1" x14ac:dyDescent="0.25">
      <c r="A1403" s="141">
        <v>43516</v>
      </c>
      <c r="B1403" s="132" t="s">
        <v>856</v>
      </c>
      <c r="C1403" s="132">
        <v>39147922</v>
      </c>
      <c r="D1403" s="132" t="s">
        <v>6901</v>
      </c>
      <c r="E1403" s="371" t="s">
        <v>707</v>
      </c>
      <c r="F1403" s="132" t="s">
        <v>8877</v>
      </c>
      <c r="G1403" s="375">
        <v>50000</v>
      </c>
      <c r="H1403" s="213"/>
      <c r="I1403" s="145"/>
    </row>
    <row r="1404" spans="1:9" ht="30" customHeight="1" x14ac:dyDescent="0.25">
      <c r="A1404" s="141">
        <v>43516</v>
      </c>
      <c r="B1404" s="132" t="s">
        <v>856</v>
      </c>
      <c r="C1404" s="132" t="s">
        <v>6902</v>
      </c>
      <c r="D1404" s="132" t="s">
        <v>6903</v>
      </c>
      <c r="E1404" s="371" t="s">
        <v>707</v>
      </c>
      <c r="F1404" s="132" t="s">
        <v>8270</v>
      </c>
      <c r="G1404" s="375">
        <v>50000</v>
      </c>
      <c r="H1404" s="213"/>
      <c r="I1404" s="145"/>
    </row>
    <row r="1405" spans="1:9" ht="30" customHeight="1" x14ac:dyDescent="0.25">
      <c r="A1405" s="141">
        <v>43516</v>
      </c>
      <c r="B1405" s="132" t="s">
        <v>856</v>
      </c>
      <c r="C1405" s="132" t="s">
        <v>6904</v>
      </c>
      <c r="D1405" s="132" t="s">
        <v>6905</v>
      </c>
      <c r="E1405" s="371" t="s">
        <v>707</v>
      </c>
      <c r="F1405" s="132" t="s">
        <v>8270</v>
      </c>
      <c r="G1405" s="375">
        <v>80000</v>
      </c>
      <c r="H1405" s="213"/>
      <c r="I1405" s="145"/>
    </row>
    <row r="1406" spans="1:9" ht="30" customHeight="1" x14ac:dyDescent="0.25">
      <c r="A1406" s="141">
        <v>43516</v>
      </c>
      <c r="B1406" s="132" t="s">
        <v>856</v>
      </c>
      <c r="C1406" s="132" t="s">
        <v>6906</v>
      </c>
      <c r="D1406" s="132" t="s">
        <v>6051</v>
      </c>
      <c r="E1406" s="371" t="s">
        <v>707</v>
      </c>
      <c r="F1406" s="132" t="s">
        <v>8270</v>
      </c>
      <c r="G1406" s="375">
        <v>80050</v>
      </c>
      <c r="H1406" s="213"/>
      <c r="I1406" s="145"/>
    </row>
    <row r="1407" spans="1:9" ht="30" customHeight="1" x14ac:dyDescent="0.25">
      <c r="A1407" s="141">
        <v>43516</v>
      </c>
      <c r="B1407" s="132" t="s">
        <v>856</v>
      </c>
      <c r="C1407" s="132" t="s">
        <v>6907</v>
      </c>
      <c r="D1407" s="132" t="s">
        <v>6908</v>
      </c>
      <c r="E1407" s="371" t="s">
        <v>707</v>
      </c>
      <c r="F1407" s="132" t="s">
        <v>8270</v>
      </c>
      <c r="G1407" s="375">
        <v>99000</v>
      </c>
      <c r="H1407" s="213"/>
      <c r="I1407" s="145"/>
    </row>
    <row r="1408" spans="1:9" ht="30" customHeight="1" x14ac:dyDescent="0.25">
      <c r="A1408" s="141">
        <v>43516</v>
      </c>
      <c r="B1408" s="132" t="s">
        <v>856</v>
      </c>
      <c r="C1408" s="132" t="s">
        <v>6909</v>
      </c>
      <c r="D1408" s="132" t="s">
        <v>6903</v>
      </c>
      <c r="E1408" s="371" t="s">
        <v>707</v>
      </c>
      <c r="F1408" s="132" t="s">
        <v>8270</v>
      </c>
      <c r="G1408" s="375">
        <v>100000</v>
      </c>
      <c r="H1408" s="213"/>
      <c r="I1408" s="145"/>
    </row>
    <row r="1409" spans="1:9" ht="30" customHeight="1" x14ac:dyDescent="0.25">
      <c r="A1409" s="141">
        <v>43516</v>
      </c>
      <c r="B1409" s="132" t="s">
        <v>856</v>
      </c>
      <c r="C1409" s="132" t="s">
        <v>6910</v>
      </c>
      <c r="D1409" s="132" t="s">
        <v>6908</v>
      </c>
      <c r="E1409" s="371" t="s">
        <v>707</v>
      </c>
      <c r="F1409" s="132" t="s">
        <v>8270</v>
      </c>
      <c r="G1409" s="375">
        <v>102000</v>
      </c>
      <c r="H1409" s="213"/>
      <c r="I1409" s="145"/>
    </row>
    <row r="1410" spans="1:9" ht="30" customHeight="1" x14ac:dyDescent="0.25">
      <c r="A1410" s="141">
        <v>43516</v>
      </c>
      <c r="B1410" s="132" t="s">
        <v>856</v>
      </c>
      <c r="C1410" s="132" t="s">
        <v>6911</v>
      </c>
      <c r="D1410" s="132" t="s">
        <v>6903</v>
      </c>
      <c r="E1410" s="371" t="s">
        <v>707</v>
      </c>
      <c r="F1410" s="132" t="s">
        <v>8270</v>
      </c>
      <c r="G1410" s="375">
        <v>120000</v>
      </c>
      <c r="H1410" s="213"/>
      <c r="I1410" s="145"/>
    </row>
    <row r="1411" spans="1:9" ht="30" customHeight="1" x14ac:dyDescent="0.25">
      <c r="A1411" s="141">
        <v>43516</v>
      </c>
      <c r="B1411" s="132" t="s">
        <v>856</v>
      </c>
      <c r="C1411" s="132" t="s">
        <v>6912</v>
      </c>
      <c r="D1411" s="132" t="s">
        <v>6913</v>
      </c>
      <c r="E1411" s="371" t="s">
        <v>707</v>
      </c>
      <c r="F1411" s="132" t="s">
        <v>8270</v>
      </c>
      <c r="G1411" s="375">
        <v>120000</v>
      </c>
      <c r="H1411" s="213"/>
      <c r="I1411" s="145"/>
    </row>
    <row r="1412" spans="1:9" ht="30" customHeight="1" x14ac:dyDescent="0.25">
      <c r="A1412" s="141">
        <v>43516</v>
      </c>
      <c r="B1412" s="132" t="s">
        <v>856</v>
      </c>
      <c r="C1412" s="132" t="s">
        <v>6914</v>
      </c>
      <c r="D1412" s="132" t="s">
        <v>6905</v>
      </c>
      <c r="E1412" s="371" t="s">
        <v>707</v>
      </c>
      <c r="F1412" s="132" t="s">
        <v>8270</v>
      </c>
      <c r="G1412" s="375">
        <v>120500</v>
      </c>
      <c r="H1412" s="213"/>
      <c r="I1412" s="145"/>
    </row>
    <row r="1413" spans="1:9" ht="30" customHeight="1" x14ac:dyDescent="0.25">
      <c r="A1413" s="141">
        <v>43516</v>
      </c>
      <c r="B1413" s="132" t="s">
        <v>856</v>
      </c>
      <c r="C1413" s="132" t="s">
        <v>6915</v>
      </c>
      <c r="D1413" s="132" t="s">
        <v>6916</v>
      </c>
      <c r="E1413" s="371" t="s">
        <v>707</v>
      </c>
      <c r="F1413" s="132" t="s">
        <v>8270</v>
      </c>
      <c r="G1413" s="375">
        <v>130000</v>
      </c>
      <c r="H1413" s="213"/>
      <c r="I1413" s="145"/>
    </row>
    <row r="1414" spans="1:9" ht="30" customHeight="1" x14ac:dyDescent="0.25">
      <c r="A1414" s="141">
        <v>43516</v>
      </c>
      <c r="B1414" s="132" t="s">
        <v>856</v>
      </c>
      <c r="C1414" s="132" t="s">
        <v>6917</v>
      </c>
      <c r="D1414" s="132" t="s">
        <v>6913</v>
      </c>
      <c r="E1414" s="371" t="s">
        <v>707</v>
      </c>
      <c r="F1414" s="132" t="s">
        <v>8270</v>
      </c>
      <c r="G1414" s="375">
        <v>130000</v>
      </c>
      <c r="H1414" s="213"/>
      <c r="I1414" s="145"/>
    </row>
    <row r="1415" spans="1:9" ht="30" customHeight="1" x14ac:dyDescent="0.25">
      <c r="A1415" s="141">
        <v>43516</v>
      </c>
      <c r="B1415" s="132" t="s">
        <v>856</v>
      </c>
      <c r="C1415" s="132" t="s">
        <v>6918</v>
      </c>
      <c r="D1415" s="132" t="s">
        <v>6163</v>
      </c>
      <c r="E1415" s="371" t="s">
        <v>707</v>
      </c>
      <c r="F1415" s="132" t="s">
        <v>8270</v>
      </c>
      <c r="G1415" s="375">
        <v>140000</v>
      </c>
      <c r="H1415" s="213"/>
      <c r="I1415" s="145"/>
    </row>
    <row r="1416" spans="1:9" ht="30" customHeight="1" x14ac:dyDescent="0.25">
      <c r="A1416" s="141">
        <v>43516</v>
      </c>
      <c r="B1416" s="132" t="s">
        <v>856</v>
      </c>
      <c r="C1416" s="132" t="s">
        <v>6919</v>
      </c>
      <c r="D1416" s="132" t="s">
        <v>6913</v>
      </c>
      <c r="E1416" s="371" t="s">
        <v>707</v>
      </c>
      <c r="F1416" s="132" t="s">
        <v>8270</v>
      </c>
      <c r="G1416" s="375">
        <v>250000</v>
      </c>
      <c r="H1416" s="213"/>
      <c r="I1416" s="145"/>
    </row>
    <row r="1417" spans="1:9" ht="30" customHeight="1" x14ac:dyDescent="0.25">
      <c r="A1417" s="141">
        <v>43516</v>
      </c>
      <c r="B1417" s="132" t="s">
        <v>856</v>
      </c>
      <c r="C1417" s="132" t="s">
        <v>6920</v>
      </c>
      <c r="D1417" s="132" t="s">
        <v>6903</v>
      </c>
      <c r="E1417" s="371" t="s">
        <v>707</v>
      </c>
      <c r="F1417" s="132" t="s">
        <v>8270</v>
      </c>
      <c r="G1417" s="375">
        <v>299500</v>
      </c>
      <c r="H1417" s="213"/>
      <c r="I1417" s="145"/>
    </row>
    <row r="1418" spans="1:9" ht="30" customHeight="1" x14ac:dyDescent="0.25">
      <c r="A1418" s="141">
        <v>43517</v>
      </c>
      <c r="B1418" s="132" t="s">
        <v>856</v>
      </c>
      <c r="C1418" s="132" t="s">
        <v>6921</v>
      </c>
      <c r="D1418" s="132" t="s">
        <v>6922</v>
      </c>
      <c r="E1418" s="371" t="s">
        <v>707</v>
      </c>
      <c r="F1418" s="132" t="s">
        <v>8878</v>
      </c>
      <c r="G1418" s="375">
        <v>120000</v>
      </c>
      <c r="H1418" s="213"/>
      <c r="I1418" s="145"/>
    </row>
    <row r="1419" spans="1:9" ht="30" customHeight="1" x14ac:dyDescent="0.25">
      <c r="A1419" s="141">
        <v>43517</v>
      </c>
      <c r="B1419" s="132" t="s">
        <v>856</v>
      </c>
      <c r="C1419" s="132" t="s">
        <v>6923</v>
      </c>
      <c r="D1419" s="132" t="s">
        <v>6602</v>
      </c>
      <c r="E1419" s="371" t="s">
        <v>707</v>
      </c>
      <c r="F1419" s="132" t="s">
        <v>8306</v>
      </c>
      <c r="G1419" s="375">
        <v>149600</v>
      </c>
      <c r="H1419" s="213"/>
      <c r="I1419" s="145"/>
    </row>
    <row r="1420" spans="1:9" ht="30" customHeight="1" x14ac:dyDescent="0.25">
      <c r="A1420" s="141">
        <v>43518</v>
      </c>
      <c r="B1420" s="132" t="s">
        <v>856</v>
      </c>
      <c r="C1420" s="132" t="s">
        <v>6924</v>
      </c>
      <c r="D1420" s="132" t="s">
        <v>6925</v>
      </c>
      <c r="E1420" s="371" t="s">
        <v>707</v>
      </c>
      <c r="F1420" s="132" t="s">
        <v>8879</v>
      </c>
      <c r="G1420" s="375">
        <v>49000</v>
      </c>
      <c r="H1420" s="213"/>
      <c r="I1420" s="145"/>
    </row>
    <row r="1421" spans="1:9" ht="30" customHeight="1" x14ac:dyDescent="0.25">
      <c r="A1421" s="141">
        <v>43518</v>
      </c>
      <c r="B1421" s="132" t="s">
        <v>856</v>
      </c>
      <c r="C1421" s="132" t="s">
        <v>6926</v>
      </c>
      <c r="D1421" s="132" t="s">
        <v>6163</v>
      </c>
      <c r="E1421" s="371" t="s">
        <v>707</v>
      </c>
      <c r="F1421" s="132" t="s">
        <v>8270</v>
      </c>
      <c r="G1421" s="375">
        <v>49200</v>
      </c>
      <c r="H1421" s="213"/>
      <c r="I1421" s="145"/>
    </row>
    <row r="1422" spans="1:9" ht="30" customHeight="1" x14ac:dyDescent="0.25">
      <c r="A1422" s="141">
        <v>43518</v>
      </c>
      <c r="B1422" s="132" t="s">
        <v>856</v>
      </c>
      <c r="C1422" s="132" t="s">
        <v>6927</v>
      </c>
      <c r="D1422" s="132" t="s">
        <v>6051</v>
      </c>
      <c r="E1422" s="371" t="s">
        <v>707</v>
      </c>
      <c r="F1422" s="132" t="s">
        <v>8270</v>
      </c>
      <c r="G1422" s="375">
        <v>49750</v>
      </c>
      <c r="H1422" s="213"/>
      <c r="I1422" s="145"/>
    </row>
    <row r="1423" spans="1:9" ht="30" customHeight="1" x14ac:dyDescent="0.25">
      <c r="A1423" s="141">
        <v>43518</v>
      </c>
      <c r="B1423" s="132" t="s">
        <v>856</v>
      </c>
      <c r="C1423" s="132" t="s">
        <v>6928</v>
      </c>
      <c r="D1423" s="132" t="s">
        <v>6929</v>
      </c>
      <c r="E1423" s="371" t="s">
        <v>707</v>
      </c>
      <c r="F1423" s="132" t="s">
        <v>8270</v>
      </c>
      <c r="G1423" s="375">
        <v>50950</v>
      </c>
      <c r="H1423" s="213"/>
      <c r="I1423" s="145"/>
    </row>
    <row r="1424" spans="1:9" ht="30" customHeight="1" x14ac:dyDescent="0.25">
      <c r="A1424" s="141">
        <v>43518</v>
      </c>
      <c r="B1424" s="132" t="s">
        <v>856</v>
      </c>
      <c r="C1424" s="132" t="s">
        <v>6930</v>
      </c>
      <c r="D1424" s="132" t="s">
        <v>6931</v>
      </c>
      <c r="E1424" s="371" t="s">
        <v>707</v>
      </c>
      <c r="F1424" s="132" t="s">
        <v>8880</v>
      </c>
      <c r="G1424" s="375">
        <v>55000</v>
      </c>
      <c r="H1424" s="213"/>
      <c r="I1424" s="145"/>
    </row>
    <row r="1425" spans="1:9" ht="30" customHeight="1" x14ac:dyDescent="0.25">
      <c r="A1425" s="141">
        <v>43518</v>
      </c>
      <c r="B1425" s="132" t="s">
        <v>856</v>
      </c>
      <c r="C1425" s="132" t="s">
        <v>6932</v>
      </c>
      <c r="D1425" s="132" t="s">
        <v>6933</v>
      </c>
      <c r="E1425" s="371" t="s">
        <v>707</v>
      </c>
      <c r="F1425" s="132" t="s">
        <v>8370</v>
      </c>
      <c r="G1425" s="375">
        <v>60000</v>
      </c>
      <c r="H1425" s="213"/>
      <c r="I1425" s="145"/>
    </row>
    <row r="1426" spans="1:9" ht="30" customHeight="1" x14ac:dyDescent="0.25">
      <c r="A1426" s="141">
        <v>43518</v>
      </c>
      <c r="B1426" s="132" t="s">
        <v>856</v>
      </c>
      <c r="C1426" s="132" t="s">
        <v>6934</v>
      </c>
      <c r="D1426" s="132" t="s">
        <v>6935</v>
      </c>
      <c r="E1426" s="371" t="s">
        <v>707</v>
      </c>
      <c r="F1426" s="132" t="s">
        <v>8881</v>
      </c>
      <c r="G1426" s="375">
        <v>85000</v>
      </c>
      <c r="H1426" s="213"/>
      <c r="I1426" s="145"/>
    </row>
    <row r="1427" spans="1:9" ht="30" customHeight="1" x14ac:dyDescent="0.25">
      <c r="A1427" s="141">
        <v>43518</v>
      </c>
      <c r="B1427" s="132" t="s">
        <v>856</v>
      </c>
      <c r="C1427" s="132" t="s">
        <v>6936</v>
      </c>
      <c r="D1427" s="132" t="s">
        <v>6937</v>
      </c>
      <c r="E1427" s="371" t="s">
        <v>707</v>
      </c>
      <c r="F1427" s="132" t="s">
        <v>8370</v>
      </c>
      <c r="G1427" s="375">
        <v>115000</v>
      </c>
      <c r="H1427" s="213"/>
      <c r="I1427" s="145"/>
    </row>
    <row r="1428" spans="1:9" ht="30" customHeight="1" x14ac:dyDescent="0.25">
      <c r="A1428" s="141">
        <v>43518</v>
      </c>
      <c r="B1428" s="132" t="s">
        <v>856</v>
      </c>
      <c r="C1428" s="132" t="s">
        <v>6938</v>
      </c>
      <c r="D1428" s="132" t="s">
        <v>6939</v>
      </c>
      <c r="E1428" s="371" t="s">
        <v>707</v>
      </c>
      <c r="F1428" s="132" t="s">
        <v>8882</v>
      </c>
      <c r="G1428" s="375">
        <v>120000</v>
      </c>
      <c r="H1428" s="213"/>
      <c r="I1428" s="145"/>
    </row>
    <row r="1429" spans="1:9" ht="30" customHeight="1" x14ac:dyDescent="0.25">
      <c r="A1429" s="141">
        <v>43518</v>
      </c>
      <c r="B1429" s="132" t="s">
        <v>856</v>
      </c>
      <c r="C1429" s="132" t="s">
        <v>6940</v>
      </c>
      <c r="D1429" s="132" t="s">
        <v>6941</v>
      </c>
      <c r="E1429" s="371" t="s">
        <v>707</v>
      </c>
      <c r="F1429" s="132" t="s">
        <v>8883</v>
      </c>
      <c r="G1429" s="375">
        <v>125000</v>
      </c>
      <c r="H1429" s="213"/>
      <c r="I1429" s="145"/>
    </row>
    <row r="1430" spans="1:9" ht="30" customHeight="1" x14ac:dyDescent="0.25">
      <c r="A1430" s="141">
        <v>43518</v>
      </c>
      <c r="B1430" s="132" t="s">
        <v>856</v>
      </c>
      <c r="C1430" s="132" t="s">
        <v>6942</v>
      </c>
      <c r="D1430" s="132" t="s">
        <v>6943</v>
      </c>
      <c r="E1430" s="371" t="s">
        <v>707</v>
      </c>
      <c r="F1430" s="132" t="s">
        <v>8884</v>
      </c>
      <c r="G1430" s="375">
        <v>135000</v>
      </c>
      <c r="H1430" s="213"/>
      <c r="I1430" s="145"/>
    </row>
    <row r="1431" spans="1:9" ht="30" customHeight="1" x14ac:dyDescent="0.25">
      <c r="A1431" s="141">
        <v>43518</v>
      </c>
      <c r="B1431" s="132" t="s">
        <v>856</v>
      </c>
      <c r="C1431" s="132" t="s">
        <v>6944</v>
      </c>
      <c r="D1431" s="132" t="s">
        <v>6922</v>
      </c>
      <c r="E1431" s="371" t="s">
        <v>707</v>
      </c>
      <c r="F1431" s="132" t="s">
        <v>8878</v>
      </c>
      <c r="G1431" s="375">
        <v>135000</v>
      </c>
      <c r="H1431" s="213"/>
      <c r="I1431" s="145"/>
    </row>
    <row r="1432" spans="1:9" ht="30" customHeight="1" x14ac:dyDescent="0.25">
      <c r="A1432" s="141">
        <v>43518</v>
      </c>
      <c r="B1432" s="132" t="s">
        <v>856</v>
      </c>
      <c r="C1432" s="132" t="s">
        <v>6945</v>
      </c>
      <c r="D1432" s="132" t="s">
        <v>6946</v>
      </c>
      <c r="E1432" s="371" t="s">
        <v>707</v>
      </c>
      <c r="F1432" s="132" t="s">
        <v>8370</v>
      </c>
      <c r="G1432" s="375">
        <v>250000</v>
      </c>
      <c r="H1432" s="213"/>
      <c r="I1432" s="145"/>
    </row>
    <row r="1433" spans="1:9" ht="30" customHeight="1" x14ac:dyDescent="0.25">
      <c r="A1433" s="141">
        <v>43518</v>
      </c>
      <c r="B1433" s="132" t="s">
        <v>856</v>
      </c>
      <c r="C1433" s="132" t="s">
        <v>6947</v>
      </c>
      <c r="D1433" s="132" t="s">
        <v>6948</v>
      </c>
      <c r="E1433" s="371" t="s">
        <v>707</v>
      </c>
      <c r="F1433" s="132" t="s">
        <v>8885</v>
      </c>
      <c r="G1433" s="375">
        <v>500000</v>
      </c>
      <c r="H1433" s="213"/>
      <c r="I1433" s="145"/>
    </row>
    <row r="1434" spans="1:9" ht="30" customHeight="1" x14ac:dyDescent="0.25">
      <c r="A1434" s="141">
        <v>43518</v>
      </c>
      <c r="B1434" s="132" t="s">
        <v>856</v>
      </c>
      <c r="C1434" s="132" t="s">
        <v>6949</v>
      </c>
      <c r="D1434" s="132" t="s">
        <v>6950</v>
      </c>
      <c r="E1434" s="371" t="s">
        <v>707</v>
      </c>
      <c r="F1434" s="132" t="s">
        <v>8886</v>
      </c>
      <c r="G1434" s="375">
        <v>500000</v>
      </c>
      <c r="H1434" s="213"/>
      <c r="I1434" s="145"/>
    </row>
    <row r="1435" spans="1:9" ht="30" customHeight="1" x14ac:dyDescent="0.25">
      <c r="A1435" s="141">
        <v>43518</v>
      </c>
      <c r="B1435" s="132" t="s">
        <v>856</v>
      </c>
      <c r="C1435" s="132" t="s">
        <v>6951</v>
      </c>
      <c r="D1435" s="132" t="s">
        <v>6952</v>
      </c>
      <c r="E1435" s="371" t="s">
        <v>707</v>
      </c>
      <c r="F1435" s="132" t="s">
        <v>6953</v>
      </c>
      <c r="G1435" s="375">
        <v>500000</v>
      </c>
      <c r="H1435" s="213"/>
      <c r="I1435" s="145"/>
    </row>
    <row r="1436" spans="1:9" ht="30" customHeight="1" x14ac:dyDescent="0.25">
      <c r="A1436" s="141">
        <v>43518</v>
      </c>
      <c r="B1436" s="132" t="s">
        <v>856</v>
      </c>
      <c r="C1436" s="132" t="s">
        <v>6954</v>
      </c>
      <c r="D1436" s="132" t="s">
        <v>6955</v>
      </c>
      <c r="E1436" s="371" t="s">
        <v>707</v>
      </c>
      <c r="F1436" s="132" t="s">
        <v>8887</v>
      </c>
      <c r="G1436" s="375">
        <v>500000</v>
      </c>
      <c r="H1436" s="213"/>
      <c r="I1436" s="145"/>
    </row>
    <row r="1437" spans="1:9" ht="30" customHeight="1" x14ac:dyDescent="0.25">
      <c r="A1437" s="141">
        <v>43518</v>
      </c>
      <c r="B1437" s="132" t="s">
        <v>856</v>
      </c>
      <c r="C1437" s="132" t="s">
        <v>6956</v>
      </c>
      <c r="D1437" s="132" t="s">
        <v>6957</v>
      </c>
      <c r="E1437" s="371" t="s">
        <v>707</v>
      </c>
      <c r="F1437" s="132" t="s">
        <v>8888</v>
      </c>
      <c r="G1437" s="375">
        <v>500000</v>
      </c>
      <c r="H1437" s="213"/>
      <c r="I1437" s="145"/>
    </row>
    <row r="1438" spans="1:9" ht="30" customHeight="1" x14ac:dyDescent="0.25">
      <c r="A1438" s="141">
        <v>43518</v>
      </c>
      <c r="B1438" s="132" t="s">
        <v>856</v>
      </c>
      <c r="C1438" s="132" t="s">
        <v>6958</v>
      </c>
      <c r="D1438" s="132" t="s">
        <v>6959</v>
      </c>
      <c r="E1438" s="371" t="s">
        <v>707</v>
      </c>
      <c r="F1438" s="132" t="s">
        <v>8306</v>
      </c>
      <c r="G1438" s="375">
        <v>500000</v>
      </c>
      <c r="H1438" s="213"/>
      <c r="I1438" s="145"/>
    </row>
    <row r="1439" spans="1:9" ht="30" customHeight="1" x14ac:dyDescent="0.25">
      <c r="A1439" s="141">
        <v>43518</v>
      </c>
      <c r="B1439" s="132" t="s">
        <v>856</v>
      </c>
      <c r="C1439" s="132" t="s">
        <v>6960</v>
      </c>
      <c r="D1439" s="132" t="s">
        <v>6961</v>
      </c>
      <c r="E1439" s="371" t="s">
        <v>707</v>
      </c>
      <c r="F1439" s="132" t="s">
        <v>8889</v>
      </c>
      <c r="G1439" s="375">
        <v>500000</v>
      </c>
      <c r="H1439" s="213"/>
      <c r="I1439" s="145"/>
    </row>
    <row r="1440" spans="1:9" ht="30" customHeight="1" x14ac:dyDescent="0.25">
      <c r="A1440" s="141">
        <v>43518</v>
      </c>
      <c r="B1440" s="132" t="s">
        <v>856</v>
      </c>
      <c r="C1440" s="132" t="s">
        <v>6962</v>
      </c>
      <c r="D1440" s="132" t="s">
        <v>6963</v>
      </c>
      <c r="E1440" s="371" t="s">
        <v>707</v>
      </c>
      <c r="F1440" s="132" t="s">
        <v>8890</v>
      </c>
      <c r="G1440" s="375">
        <v>500000</v>
      </c>
      <c r="H1440" s="213"/>
      <c r="I1440" s="145"/>
    </row>
    <row r="1441" spans="1:9" ht="30" customHeight="1" x14ac:dyDescent="0.25">
      <c r="A1441" s="141">
        <v>43518</v>
      </c>
      <c r="B1441" s="132" t="s">
        <v>856</v>
      </c>
      <c r="C1441" s="132" t="s">
        <v>6964</v>
      </c>
      <c r="D1441" s="132" t="s">
        <v>6965</v>
      </c>
      <c r="E1441" s="371" t="s">
        <v>707</v>
      </c>
      <c r="F1441" s="132" t="s">
        <v>8798</v>
      </c>
      <c r="G1441" s="375">
        <v>500000</v>
      </c>
      <c r="H1441" s="213"/>
      <c r="I1441" s="145"/>
    </row>
    <row r="1442" spans="1:9" ht="30" customHeight="1" x14ac:dyDescent="0.25">
      <c r="A1442" s="141">
        <v>43518</v>
      </c>
      <c r="B1442" s="132" t="s">
        <v>856</v>
      </c>
      <c r="C1442" s="132" t="s">
        <v>6966</v>
      </c>
      <c r="D1442" s="132" t="s">
        <v>6967</v>
      </c>
      <c r="E1442" s="371" t="s">
        <v>707</v>
      </c>
      <c r="F1442" s="132" t="s">
        <v>8891</v>
      </c>
      <c r="G1442" s="375">
        <v>500000</v>
      </c>
      <c r="H1442" s="213"/>
      <c r="I1442" s="145"/>
    </row>
    <row r="1443" spans="1:9" ht="30" customHeight="1" x14ac:dyDescent="0.25">
      <c r="A1443" s="141">
        <v>43521</v>
      </c>
      <c r="B1443" s="132" t="s">
        <v>856</v>
      </c>
      <c r="C1443" s="132" t="s">
        <v>6968</v>
      </c>
      <c r="D1443" s="132" t="s">
        <v>6943</v>
      </c>
      <c r="E1443" s="371" t="s">
        <v>707</v>
      </c>
      <c r="F1443" s="132" t="s">
        <v>8892</v>
      </c>
      <c r="G1443" s="375">
        <v>1000</v>
      </c>
      <c r="H1443" s="213"/>
      <c r="I1443" s="145"/>
    </row>
    <row r="1444" spans="1:9" ht="30" customHeight="1" x14ac:dyDescent="0.25">
      <c r="A1444" s="141">
        <v>43521</v>
      </c>
      <c r="B1444" s="132" t="s">
        <v>856</v>
      </c>
      <c r="C1444" s="132" t="s">
        <v>6969</v>
      </c>
      <c r="D1444" s="132" t="s">
        <v>2611</v>
      </c>
      <c r="E1444" s="371" t="s">
        <v>707</v>
      </c>
      <c r="F1444" s="132" t="s">
        <v>8312</v>
      </c>
      <c r="G1444" s="375">
        <v>1050</v>
      </c>
      <c r="H1444" s="213"/>
      <c r="I1444" s="145"/>
    </row>
    <row r="1445" spans="1:9" ht="30" customHeight="1" x14ac:dyDescent="0.25">
      <c r="A1445" s="141">
        <v>43521</v>
      </c>
      <c r="B1445" s="132" t="s">
        <v>856</v>
      </c>
      <c r="C1445" s="132" t="s">
        <v>6970</v>
      </c>
      <c r="D1445" s="132" t="s">
        <v>6943</v>
      </c>
      <c r="E1445" s="371" t="s">
        <v>707</v>
      </c>
      <c r="F1445" s="132" t="s">
        <v>8884</v>
      </c>
      <c r="G1445" s="375">
        <v>30000</v>
      </c>
      <c r="H1445" s="213"/>
      <c r="I1445" s="145"/>
    </row>
    <row r="1446" spans="1:9" ht="30" customHeight="1" x14ac:dyDescent="0.25">
      <c r="A1446" s="141">
        <v>43521</v>
      </c>
      <c r="B1446" s="132" t="s">
        <v>856</v>
      </c>
      <c r="C1446" s="132" t="s">
        <v>6971</v>
      </c>
      <c r="D1446" s="132" t="s">
        <v>6972</v>
      </c>
      <c r="E1446" s="371" t="s">
        <v>707</v>
      </c>
      <c r="F1446" s="132" t="s">
        <v>8270</v>
      </c>
      <c r="G1446" s="375">
        <v>52710</v>
      </c>
      <c r="H1446" s="213"/>
      <c r="I1446" s="145"/>
    </row>
    <row r="1447" spans="1:9" ht="30" customHeight="1" x14ac:dyDescent="0.25">
      <c r="A1447" s="141">
        <v>43521</v>
      </c>
      <c r="B1447" s="132" t="s">
        <v>856</v>
      </c>
      <c r="C1447" s="132" t="s">
        <v>6973</v>
      </c>
      <c r="D1447" s="132" t="s">
        <v>6974</v>
      </c>
      <c r="E1447" s="371" t="s">
        <v>707</v>
      </c>
      <c r="F1447" s="132" t="s">
        <v>8270</v>
      </c>
      <c r="G1447" s="375">
        <v>148400</v>
      </c>
      <c r="H1447" s="213"/>
      <c r="I1447" s="145"/>
    </row>
    <row r="1448" spans="1:9" ht="30" customHeight="1" x14ac:dyDescent="0.25">
      <c r="A1448" s="141">
        <v>43521</v>
      </c>
      <c r="B1448" s="132" t="s">
        <v>856</v>
      </c>
      <c r="C1448" s="132" t="s">
        <v>6975</v>
      </c>
      <c r="D1448" s="132" t="s">
        <v>6976</v>
      </c>
      <c r="E1448" s="371" t="s">
        <v>707</v>
      </c>
      <c r="F1448" s="132" t="s">
        <v>8372</v>
      </c>
      <c r="G1448" s="375">
        <v>148500</v>
      </c>
      <c r="H1448" s="213"/>
      <c r="I1448" s="145"/>
    </row>
    <row r="1449" spans="1:9" ht="30" customHeight="1" x14ac:dyDescent="0.25">
      <c r="A1449" s="141">
        <v>43521</v>
      </c>
      <c r="B1449" s="132" t="s">
        <v>856</v>
      </c>
      <c r="C1449" s="132" t="s">
        <v>6977</v>
      </c>
      <c r="D1449" s="132" t="s">
        <v>6978</v>
      </c>
      <c r="E1449" s="371" t="s">
        <v>707</v>
      </c>
      <c r="F1449" s="132" t="s">
        <v>8270</v>
      </c>
      <c r="G1449" s="375">
        <v>149000</v>
      </c>
      <c r="H1449" s="213"/>
      <c r="I1449" s="145"/>
    </row>
    <row r="1450" spans="1:9" ht="30" customHeight="1" x14ac:dyDescent="0.25">
      <c r="A1450" s="141">
        <v>43522</v>
      </c>
      <c r="B1450" s="132" t="s">
        <v>856</v>
      </c>
      <c r="C1450" s="132" t="s">
        <v>6979</v>
      </c>
      <c r="D1450" s="132" t="s">
        <v>6980</v>
      </c>
      <c r="E1450" s="371" t="s">
        <v>707</v>
      </c>
      <c r="F1450" s="132" t="s">
        <v>8270</v>
      </c>
      <c r="G1450" s="375">
        <v>3600</v>
      </c>
      <c r="H1450" s="213"/>
      <c r="I1450" s="145"/>
    </row>
    <row r="1451" spans="1:9" ht="30" customHeight="1" x14ac:dyDescent="0.25">
      <c r="A1451" s="141">
        <v>43522</v>
      </c>
      <c r="B1451" s="132" t="s">
        <v>856</v>
      </c>
      <c r="C1451" s="132" t="s">
        <v>6981</v>
      </c>
      <c r="D1451" s="132" t="s">
        <v>6898</v>
      </c>
      <c r="E1451" s="371" t="s">
        <v>707</v>
      </c>
      <c r="F1451" s="132" t="s">
        <v>8270</v>
      </c>
      <c r="G1451" s="375">
        <v>3800</v>
      </c>
      <c r="H1451" s="213"/>
      <c r="I1451" s="145"/>
    </row>
    <row r="1452" spans="1:9" ht="30" customHeight="1" x14ac:dyDescent="0.25">
      <c r="A1452" s="141">
        <v>43522</v>
      </c>
      <c r="B1452" s="132" t="s">
        <v>856</v>
      </c>
      <c r="C1452" s="132" t="s">
        <v>6982</v>
      </c>
      <c r="D1452" s="132" t="s">
        <v>6983</v>
      </c>
      <c r="E1452" s="371" t="s">
        <v>707</v>
      </c>
      <c r="F1452" s="132" t="s">
        <v>8700</v>
      </c>
      <c r="G1452" s="375">
        <v>4750</v>
      </c>
      <c r="H1452" s="213"/>
      <c r="I1452" s="145"/>
    </row>
    <row r="1453" spans="1:9" ht="30" customHeight="1" x14ac:dyDescent="0.25">
      <c r="A1453" s="141">
        <v>43522</v>
      </c>
      <c r="B1453" s="132" t="s">
        <v>856</v>
      </c>
      <c r="C1453" s="132" t="s">
        <v>6984</v>
      </c>
      <c r="D1453" s="132" t="s">
        <v>6980</v>
      </c>
      <c r="E1453" s="371" t="s">
        <v>707</v>
      </c>
      <c r="F1453" s="132" t="s">
        <v>8270</v>
      </c>
      <c r="G1453" s="375">
        <v>4959</v>
      </c>
      <c r="H1453" s="213"/>
      <c r="I1453" s="145"/>
    </row>
    <row r="1454" spans="1:9" ht="30" customHeight="1" x14ac:dyDescent="0.25">
      <c r="A1454" s="141">
        <v>43522</v>
      </c>
      <c r="B1454" s="132" t="s">
        <v>856</v>
      </c>
      <c r="C1454" s="132" t="s">
        <v>6985</v>
      </c>
      <c r="D1454" s="132" t="s">
        <v>6980</v>
      </c>
      <c r="E1454" s="371" t="s">
        <v>707</v>
      </c>
      <c r="F1454" s="132" t="s">
        <v>8270</v>
      </c>
      <c r="G1454" s="375">
        <v>12000</v>
      </c>
      <c r="H1454" s="213"/>
      <c r="I1454" s="145"/>
    </row>
    <row r="1455" spans="1:9" ht="30" customHeight="1" x14ac:dyDescent="0.25">
      <c r="A1455" s="141">
        <v>43522</v>
      </c>
      <c r="B1455" s="132" t="s">
        <v>856</v>
      </c>
      <c r="C1455" s="132" t="s">
        <v>6986</v>
      </c>
      <c r="D1455" s="132" t="s">
        <v>2660</v>
      </c>
      <c r="E1455" s="371" t="s">
        <v>707</v>
      </c>
      <c r="F1455" s="132" t="s">
        <v>8857</v>
      </c>
      <c r="G1455" s="375">
        <v>12055</v>
      </c>
      <c r="H1455" s="213"/>
      <c r="I1455" s="145"/>
    </row>
    <row r="1456" spans="1:9" ht="30" customHeight="1" x14ac:dyDescent="0.25">
      <c r="A1456" s="141">
        <v>43522</v>
      </c>
      <c r="B1456" s="132" t="s">
        <v>856</v>
      </c>
      <c r="C1456" s="132" t="s">
        <v>6987</v>
      </c>
      <c r="D1456" s="132" t="s">
        <v>6980</v>
      </c>
      <c r="E1456" s="371" t="s">
        <v>707</v>
      </c>
      <c r="F1456" s="132" t="s">
        <v>8270</v>
      </c>
      <c r="G1456" s="375">
        <v>15000</v>
      </c>
      <c r="H1456" s="213"/>
      <c r="I1456" s="145"/>
    </row>
    <row r="1457" spans="1:9" ht="30" customHeight="1" x14ac:dyDescent="0.25">
      <c r="A1457" s="141">
        <v>43522</v>
      </c>
      <c r="B1457" s="132" t="s">
        <v>856</v>
      </c>
      <c r="C1457" s="132" t="s">
        <v>6988</v>
      </c>
      <c r="D1457" s="132" t="s">
        <v>6989</v>
      </c>
      <c r="E1457" s="371" t="s">
        <v>707</v>
      </c>
      <c r="F1457" s="132" t="s">
        <v>8312</v>
      </c>
      <c r="G1457" s="375">
        <v>35550</v>
      </c>
      <c r="H1457" s="213"/>
      <c r="I1457" s="145"/>
    </row>
    <row r="1458" spans="1:9" ht="30" customHeight="1" x14ac:dyDescent="0.25">
      <c r="A1458" s="141">
        <v>43522</v>
      </c>
      <c r="B1458" s="132" t="s">
        <v>856</v>
      </c>
      <c r="C1458" s="132" t="s">
        <v>6990</v>
      </c>
      <c r="D1458" s="132" t="s">
        <v>6991</v>
      </c>
      <c r="E1458" s="371" t="s">
        <v>707</v>
      </c>
      <c r="F1458" s="132" t="s">
        <v>8893</v>
      </c>
      <c r="G1458" s="375">
        <v>58000</v>
      </c>
      <c r="H1458" s="213"/>
      <c r="I1458" s="145"/>
    </row>
    <row r="1459" spans="1:9" ht="30" customHeight="1" x14ac:dyDescent="0.25">
      <c r="A1459" s="141">
        <v>43522</v>
      </c>
      <c r="B1459" s="132" t="s">
        <v>856</v>
      </c>
      <c r="C1459" s="132" t="s">
        <v>6992</v>
      </c>
      <c r="D1459" s="132" t="s">
        <v>6993</v>
      </c>
      <c r="E1459" s="371" t="s">
        <v>707</v>
      </c>
      <c r="F1459" s="132" t="s">
        <v>8768</v>
      </c>
      <c r="G1459" s="375">
        <v>120000</v>
      </c>
      <c r="H1459" s="213"/>
      <c r="I1459" s="145"/>
    </row>
    <row r="1460" spans="1:9" ht="30" customHeight="1" x14ac:dyDescent="0.25">
      <c r="A1460" s="141">
        <v>43522</v>
      </c>
      <c r="B1460" s="132" t="s">
        <v>856</v>
      </c>
      <c r="C1460" s="132" t="s">
        <v>6994</v>
      </c>
      <c r="D1460" s="132" t="s">
        <v>6995</v>
      </c>
      <c r="E1460" s="371" t="s">
        <v>707</v>
      </c>
      <c r="F1460" s="132" t="s">
        <v>8768</v>
      </c>
      <c r="G1460" s="375">
        <v>141100</v>
      </c>
      <c r="H1460" s="213"/>
      <c r="I1460" s="145"/>
    </row>
    <row r="1461" spans="1:9" ht="30" customHeight="1" x14ac:dyDescent="0.25">
      <c r="A1461" s="141">
        <v>43522</v>
      </c>
      <c r="B1461" s="132" t="s">
        <v>856</v>
      </c>
      <c r="C1461" s="132" t="s">
        <v>6996</v>
      </c>
      <c r="D1461" s="132" t="s">
        <v>6997</v>
      </c>
      <c r="E1461" s="371" t="s">
        <v>707</v>
      </c>
      <c r="F1461" s="132" t="s">
        <v>8768</v>
      </c>
      <c r="G1461" s="375">
        <v>144000</v>
      </c>
      <c r="H1461" s="213"/>
      <c r="I1461" s="145"/>
    </row>
    <row r="1462" spans="1:9" ht="30" customHeight="1" x14ac:dyDescent="0.25">
      <c r="A1462" s="141">
        <v>43522</v>
      </c>
      <c r="B1462" s="132" t="s">
        <v>856</v>
      </c>
      <c r="C1462" s="132" t="s">
        <v>6998</v>
      </c>
      <c r="D1462" s="132" t="s">
        <v>6374</v>
      </c>
      <c r="E1462" s="371" t="s">
        <v>707</v>
      </c>
      <c r="F1462" s="132" t="s">
        <v>6687</v>
      </c>
      <c r="G1462" s="375">
        <v>437500</v>
      </c>
      <c r="H1462" s="213"/>
      <c r="I1462" s="145"/>
    </row>
    <row r="1463" spans="1:9" ht="30" customHeight="1" x14ac:dyDescent="0.25">
      <c r="A1463" s="141">
        <v>43522</v>
      </c>
      <c r="B1463" s="132" t="s">
        <v>856</v>
      </c>
      <c r="C1463" s="132" t="s">
        <v>6999</v>
      </c>
      <c r="D1463" s="132" t="s">
        <v>7000</v>
      </c>
      <c r="E1463" s="371" t="s">
        <v>707</v>
      </c>
      <c r="F1463" s="132" t="s">
        <v>6687</v>
      </c>
      <c r="G1463" s="375">
        <v>437500</v>
      </c>
      <c r="H1463" s="213"/>
      <c r="I1463" s="145"/>
    </row>
    <row r="1464" spans="1:9" ht="30" customHeight="1" x14ac:dyDescent="0.25">
      <c r="A1464" s="141">
        <v>43522</v>
      </c>
      <c r="B1464" s="132" t="s">
        <v>856</v>
      </c>
      <c r="C1464" s="132" t="s">
        <v>7001</v>
      </c>
      <c r="D1464" s="132" t="s">
        <v>6384</v>
      </c>
      <c r="E1464" s="371" t="s">
        <v>707</v>
      </c>
      <c r="F1464" s="132" t="s">
        <v>8894</v>
      </c>
      <c r="G1464" s="375">
        <v>875000</v>
      </c>
      <c r="H1464" s="213"/>
      <c r="I1464" s="145"/>
    </row>
    <row r="1465" spans="1:9" ht="30" customHeight="1" x14ac:dyDescent="0.25">
      <c r="A1465" s="141">
        <v>43522</v>
      </c>
      <c r="B1465" s="132" t="s">
        <v>856</v>
      </c>
      <c r="C1465" s="132" t="s">
        <v>7002</v>
      </c>
      <c r="D1465" s="132" t="s">
        <v>7003</v>
      </c>
      <c r="E1465" s="371" t="s">
        <v>707</v>
      </c>
      <c r="F1465" s="132" t="s">
        <v>8306</v>
      </c>
      <c r="G1465" s="375">
        <v>1250000</v>
      </c>
      <c r="H1465" s="213"/>
      <c r="I1465" s="145"/>
    </row>
    <row r="1466" spans="1:9" ht="30" customHeight="1" x14ac:dyDescent="0.25">
      <c r="A1466" s="141">
        <v>43523</v>
      </c>
      <c r="B1466" s="132" t="s">
        <v>856</v>
      </c>
      <c r="C1466" s="132" t="s">
        <v>7004</v>
      </c>
      <c r="D1466" s="132" t="s">
        <v>7005</v>
      </c>
      <c r="E1466" s="371" t="s">
        <v>707</v>
      </c>
      <c r="F1466" s="132" t="s">
        <v>8303</v>
      </c>
      <c r="G1466" s="375">
        <v>4950</v>
      </c>
      <c r="H1466" s="213"/>
      <c r="I1466" s="145"/>
    </row>
    <row r="1467" spans="1:9" ht="30" customHeight="1" x14ac:dyDescent="0.25">
      <c r="A1467" s="141">
        <v>43523</v>
      </c>
      <c r="B1467" s="132" t="s">
        <v>856</v>
      </c>
      <c r="C1467" s="132" t="s">
        <v>7006</v>
      </c>
      <c r="D1467" s="132" t="s">
        <v>7007</v>
      </c>
      <c r="E1467" s="371" t="s">
        <v>707</v>
      </c>
      <c r="F1467" s="132" t="s">
        <v>8303</v>
      </c>
      <c r="G1467" s="375">
        <v>14850</v>
      </c>
      <c r="H1467" s="213"/>
      <c r="I1467" s="145"/>
    </row>
    <row r="1468" spans="1:9" ht="30" customHeight="1" x14ac:dyDescent="0.25">
      <c r="A1468" s="141">
        <v>43523</v>
      </c>
      <c r="B1468" s="132" t="s">
        <v>856</v>
      </c>
      <c r="C1468" s="132" t="s">
        <v>7008</v>
      </c>
      <c r="D1468" s="132" t="s">
        <v>7009</v>
      </c>
      <c r="E1468" s="371" t="s">
        <v>707</v>
      </c>
      <c r="F1468" s="132" t="s">
        <v>8895</v>
      </c>
      <c r="G1468" s="375">
        <v>14850</v>
      </c>
      <c r="H1468" s="213"/>
      <c r="I1468" s="145"/>
    </row>
    <row r="1469" spans="1:9" ht="30" customHeight="1" x14ac:dyDescent="0.25">
      <c r="A1469" s="141">
        <v>43523</v>
      </c>
      <c r="B1469" s="132" t="s">
        <v>856</v>
      </c>
      <c r="C1469" s="132" t="s">
        <v>7010</v>
      </c>
      <c r="D1469" s="132" t="s">
        <v>7011</v>
      </c>
      <c r="E1469" s="371" t="s">
        <v>707</v>
      </c>
      <c r="F1469" s="132" t="s">
        <v>8303</v>
      </c>
      <c r="G1469" s="375">
        <v>14850</v>
      </c>
      <c r="H1469" s="213"/>
      <c r="I1469" s="145"/>
    </row>
    <row r="1470" spans="1:9" ht="30" customHeight="1" x14ac:dyDescent="0.25">
      <c r="A1470" s="141">
        <v>43523</v>
      </c>
      <c r="B1470" s="132" t="s">
        <v>856</v>
      </c>
      <c r="C1470" s="132" t="s">
        <v>7012</v>
      </c>
      <c r="D1470" s="132" t="s">
        <v>7013</v>
      </c>
      <c r="E1470" s="371" t="s">
        <v>707</v>
      </c>
      <c r="F1470" s="132" t="s">
        <v>8896</v>
      </c>
      <c r="G1470" s="375">
        <v>14850</v>
      </c>
      <c r="H1470" s="213"/>
      <c r="I1470" s="145"/>
    </row>
    <row r="1471" spans="1:9" ht="30" customHeight="1" x14ac:dyDescent="0.25">
      <c r="A1471" s="141">
        <v>43523</v>
      </c>
      <c r="B1471" s="132" t="s">
        <v>856</v>
      </c>
      <c r="C1471" s="132" t="s">
        <v>7014</v>
      </c>
      <c r="D1471" s="132" t="s">
        <v>7015</v>
      </c>
      <c r="E1471" s="371" t="s">
        <v>707</v>
      </c>
      <c r="F1471" s="132" t="s">
        <v>8303</v>
      </c>
      <c r="G1471" s="375">
        <v>14850</v>
      </c>
      <c r="H1471" s="213"/>
      <c r="I1471" s="145"/>
    </row>
    <row r="1472" spans="1:9" ht="30" customHeight="1" x14ac:dyDescent="0.25">
      <c r="A1472" s="141">
        <v>43523</v>
      </c>
      <c r="B1472" s="132" t="s">
        <v>856</v>
      </c>
      <c r="C1472" s="132" t="s">
        <v>7016</v>
      </c>
      <c r="D1472" s="132" t="s">
        <v>7017</v>
      </c>
      <c r="E1472" s="371" t="s">
        <v>707</v>
      </c>
      <c r="F1472" s="132" t="s">
        <v>8897</v>
      </c>
      <c r="G1472" s="375">
        <v>49500</v>
      </c>
      <c r="H1472" s="213"/>
      <c r="I1472" s="145"/>
    </row>
    <row r="1473" spans="1:9" ht="30" customHeight="1" x14ac:dyDescent="0.25">
      <c r="A1473" s="141">
        <v>43523</v>
      </c>
      <c r="B1473" s="132" t="s">
        <v>856</v>
      </c>
      <c r="C1473" s="132" t="s">
        <v>7018</v>
      </c>
      <c r="D1473" s="132" t="s">
        <v>7019</v>
      </c>
      <c r="E1473" s="371" t="s">
        <v>707</v>
      </c>
      <c r="F1473" s="132" t="s">
        <v>8898</v>
      </c>
      <c r="G1473" s="375">
        <v>100000</v>
      </c>
      <c r="H1473" s="213"/>
      <c r="I1473" s="145"/>
    </row>
    <row r="1474" spans="1:9" ht="30" customHeight="1" x14ac:dyDescent="0.25">
      <c r="A1474" s="141">
        <v>43523</v>
      </c>
      <c r="B1474" s="132" t="s">
        <v>856</v>
      </c>
      <c r="C1474" s="132" t="s">
        <v>7020</v>
      </c>
      <c r="D1474" s="132" t="s">
        <v>7021</v>
      </c>
      <c r="E1474" s="371" t="s">
        <v>707</v>
      </c>
      <c r="F1474" s="132" t="s">
        <v>8899</v>
      </c>
      <c r="G1474" s="375">
        <v>100000</v>
      </c>
      <c r="H1474" s="213"/>
      <c r="I1474" s="145"/>
    </row>
    <row r="1475" spans="1:9" ht="30" customHeight="1" x14ac:dyDescent="0.25">
      <c r="A1475" s="141">
        <v>43523</v>
      </c>
      <c r="B1475" s="132" t="s">
        <v>856</v>
      </c>
      <c r="C1475" s="132" t="s">
        <v>7022</v>
      </c>
      <c r="D1475" s="132" t="s">
        <v>6809</v>
      </c>
      <c r="E1475" s="371" t="s">
        <v>707</v>
      </c>
      <c r="F1475" s="132" t="s">
        <v>8539</v>
      </c>
      <c r="G1475" s="375">
        <v>125000</v>
      </c>
      <c r="H1475" s="213"/>
      <c r="I1475" s="145"/>
    </row>
    <row r="1476" spans="1:9" ht="30" customHeight="1" x14ac:dyDescent="0.25">
      <c r="A1476" s="141">
        <v>43523</v>
      </c>
      <c r="B1476" s="132" t="s">
        <v>856</v>
      </c>
      <c r="C1476" s="132" t="s">
        <v>7023</v>
      </c>
      <c r="D1476" s="132" t="s">
        <v>6807</v>
      </c>
      <c r="E1476" s="371" t="s">
        <v>707</v>
      </c>
      <c r="F1476" s="132" t="s">
        <v>8502</v>
      </c>
      <c r="G1476" s="375">
        <v>136000</v>
      </c>
      <c r="H1476" s="213"/>
      <c r="I1476" s="145"/>
    </row>
    <row r="1477" spans="1:9" ht="30" customHeight="1" x14ac:dyDescent="0.25">
      <c r="A1477" s="141">
        <v>43523</v>
      </c>
      <c r="B1477" s="132" t="s">
        <v>856</v>
      </c>
      <c r="C1477" s="132" t="s">
        <v>7024</v>
      </c>
      <c r="D1477" s="132" t="s">
        <v>7025</v>
      </c>
      <c r="E1477" s="371" t="s">
        <v>707</v>
      </c>
      <c r="F1477" s="132" t="s">
        <v>8565</v>
      </c>
      <c r="G1477" s="375">
        <v>138200</v>
      </c>
      <c r="H1477" s="213"/>
      <c r="I1477" s="145"/>
    </row>
    <row r="1478" spans="1:9" ht="30" customHeight="1" x14ac:dyDescent="0.25">
      <c r="A1478" s="141">
        <v>43523</v>
      </c>
      <c r="B1478" s="132" t="s">
        <v>856</v>
      </c>
      <c r="C1478" s="132" t="s">
        <v>7026</v>
      </c>
      <c r="D1478" s="132" t="s">
        <v>7027</v>
      </c>
      <c r="E1478" s="371" t="s">
        <v>707</v>
      </c>
      <c r="F1478" s="132" t="s">
        <v>8565</v>
      </c>
      <c r="G1478" s="375">
        <v>138200</v>
      </c>
      <c r="H1478" s="213"/>
      <c r="I1478" s="145"/>
    </row>
    <row r="1479" spans="1:9" ht="30" customHeight="1" x14ac:dyDescent="0.25">
      <c r="A1479" s="141">
        <v>43523</v>
      </c>
      <c r="B1479" s="132" t="s">
        <v>856</v>
      </c>
      <c r="C1479" s="132" t="s">
        <v>7028</v>
      </c>
      <c r="D1479" s="132" t="s">
        <v>7029</v>
      </c>
      <c r="E1479" s="371" t="s">
        <v>707</v>
      </c>
      <c r="F1479" s="132" t="s">
        <v>8565</v>
      </c>
      <c r="G1479" s="375">
        <v>139800</v>
      </c>
      <c r="H1479" s="213"/>
      <c r="I1479" s="145"/>
    </row>
    <row r="1480" spans="1:9" ht="30" customHeight="1" x14ac:dyDescent="0.25">
      <c r="A1480" s="141">
        <v>43523</v>
      </c>
      <c r="B1480" s="132" t="s">
        <v>856</v>
      </c>
      <c r="C1480" s="132" t="s">
        <v>7030</v>
      </c>
      <c r="D1480" s="132" t="s">
        <v>7031</v>
      </c>
      <c r="E1480" s="371" t="s">
        <v>707</v>
      </c>
      <c r="F1480" s="132" t="s">
        <v>8900</v>
      </c>
      <c r="G1480" s="375">
        <v>140000</v>
      </c>
      <c r="H1480" s="213"/>
      <c r="I1480" s="145"/>
    </row>
    <row r="1481" spans="1:9" ht="30" customHeight="1" x14ac:dyDescent="0.25">
      <c r="A1481" s="141">
        <v>43523</v>
      </c>
      <c r="B1481" s="132" t="s">
        <v>856</v>
      </c>
      <c r="C1481" s="132" t="s">
        <v>7032</v>
      </c>
      <c r="D1481" s="132" t="s">
        <v>7033</v>
      </c>
      <c r="E1481" s="371" t="s">
        <v>707</v>
      </c>
      <c r="F1481" s="132" t="s">
        <v>8901</v>
      </c>
      <c r="G1481" s="375">
        <v>140000</v>
      </c>
      <c r="H1481" s="213"/>
      <c r="I1481" s="145"/>
    </row>
    <row r="1482" spans="1:9" ht="30" customHeight="1" x14ac:dyDescent="0.25">
      <c r="A1482" s="141">
        <v>43523</v>
      </c>
      <c r="B1482" s="132" t="s">
        <v>856</v>
      </c>
      <c r="C1482" s="132" t="s">
        <v>7034</v>
      </c>
      <c r="D1482" s="132" t="s">
        <v>7035</v>
      </c>
      <c r="E1482" s="371" t="s">
        <v>707</v>
      </c>
      <c r="F1482" s="132" t="s">
        <v>8902</v>
      </c>
      <c r="G1482" s="375">
        <v>142000</v>
      </c>
      <c r="H1482" s="213"/>
      <c r="I1482" s="145"/>
    </row>
    <row r="1483" spans="1:9" ht="30" customHeight="1" x14ac:dyDescent="0.25">
      <c r="A1483" s="141">
        <v>43523</v>
      </c>
      <c r="B1483" s="132" t="s">
        <v>856</v>
      </c>
      <c r="C1483" s="132" t="s">
        <v>7036</v>
      </c>
      <c r="D1483" s="132" t="s">
        <v>7037</v>
      </c>
      <c r="E1483" s="371" t="s">
        <v>707</v>
      </c>
      <c r="F1483" s="132" t="s">
        <v>8903</v>
      </c>
      <c r="G1483" s="375">
        <v>143000</v>
      </c>
      <c r="H1483" s="213"/>
      <c r="I1483" s="145"/>
    </row>
    <row r="1484" spans="1:9" ht="30" customHeight="1" x14ac:dyDescent="0.25">
      <c r="A1484" s="141">
        <v>43523</v>
      </c>
      <c r="B1484" s="132" t="s">
        <v>856</v>
      </c>
      <c r="C1484" s="132" t="s">
        <v>7038</v>
      </c>
      <c r="D1484" s="132" t="s">
        <v>7039</v>
      </c>
      <c r="E1484" s="371" t="s">
        <v>707</v>
      </c>
      <c r="F1484" s="132" t="s">
        <v>8538</v>
      </c>
      <c r="G1484" s="375">
        <v>145000</v>
      </c>
      <c r="H1484" s="213"/>
      <c r="I1484" s="145"/>
    </row>
    <row r="1485" spans="1:9" ht="30" customHeight="1" x14ac:dyDescent="0.25">
      <c r="A1485" s="141">
        <v>43523</v>
      </c>
      <c r="B1485" s="132" t="s">
        <v>856</v>
      </c>
      <c r="C1485" s="132" t="s">
        <v>7040</v>
      </c>
      <c r="D1485" s="132" t="s">
        <v>7041</v>
      </c>
      <c r="E1485" s="371" t="s">
        <v>707</v>
      </c>
      <c r="F1485" s="132" t="s">
        <v>8538</v>
      </c>
      <c r="G1485" s="375">
        <v>145000</v>
      </c>
      <c r="H1485" s="213"/>
      <c r="I1485" s="145"/>
    </row>
    <row r="1486" spans="1:9" ht="30" customHeight="1" x14ac:dyDescent="0.25">
      <c r="A1486" s="141">
        <v>43523</v>
      </c>
      <c r="B1486" s="132" t="s">
        <v>856</v>
      </c>
      <c r="C1486" s="132" t="s">
        <v>7042</v>
      </c>
      <c r="D1486" s="132" t="s">
        <v>7043</v>
      </c>
      <c r="E1486" s="371" t="s">
        <v>707</v>
      </c>
      <c r="F1486" s="132" t="s">
        <v>8904</v>
      </c>
      <c r="G1486" s="375">
        <v>145000</v>
      </c>
      <c r="H1486" s="213"/>
      <c r="I1486" s="145"/>
    </row>
    <row r="1487" spans="1:9" ht="30" customHeight="1" x14ac:dyDescent="0.25">
      <c r="A1487" s="141">
        <v>43523</v>
      </c>
      <c r="B1487" s="132" t="s">
        <v>856</v>
      </c>
      <c r="C1487" s="132" t="s">
        <v>7044</v>
      </c>
      <c r="D1487" s="132" t="s">
        <v>7045</v>
      </c>
      <c r="E1487" s="371" t="s">
        <v>707</v>
      </c>
      <c r="F1487" s="132" t="s">
        <v>8904</v>
      </c>
      <c r="G1487" s="375">
        <v>145000</v>
      </c>
      <c r="H1487" s="213"/>
      <c r="I1487" s="145"/>
    </row>
    <row r="1488" spans="1:9" ht="30" customHeight="1" x14ac:dyDescent="0.25">
      <c r="A1488" s="141">
        <v>43523</v>
      </c>
      <c r="B1488" s="132" t="s">
        <v>856</v>
      </c>
      <c r="C1488" s="132" t="s">
        <v>7046</v>
      </c>
      <c r="D1488" s="132" t="s">
        <v>7047</v>
      </c>
      <c r="E1488" s="371" t="s">
        <v>707</v>
      </c>
      <c r="F1488" s="132" t="s">
        <v>8904</v>
      </c>
      <c r="G1488" s="375">
        <v>145000</v>
      </c>
      <c r="H1488" s="213"/>
      <c r="I1488" s="145"/>
    </row>
    <row r="1489" spans="1:9" ht="30" customHeight="1" x14ac:dyDescent="0.25">
      <c r="A1489" s="141">
        <v>43523</v>
      </c>
      <c r="B1489" s="132" t="s">
        <v>856</v>
      </c>
      <c r="C1489" s="132" t="s">
        <v>7048</v>
      </c>
      <c r="D1489" s="132" t="s">
        <v>7049</v>
      </c>
      <c r="E1489" s="371" t="s">
        <v>707</v>
      </c>
      <c r="F1489" s="132" t="s">
        <v>8904</v>
      </c>
      <c r="G1489" s="375">
        <v>145000</v>
      </c>
      <c r="H1489" s="213"/>
      <c r="I1489" s="145"/>
    </row>
    <row r="1490" spans="1:9" ht="30" customHeight="1" x14ac:dyDescent="0.25">
      <c r="A1490" s="141">
        <v>43523</v>
      </c>
      <c r="B1490" s="132" t="s">
        <v>856</v>
      </c>
      <c r="C1490" s="132" t="s">
        <v>7050</v>
      </c>
      <c r="D1490" s="132" t="s">
        <v>7051</v>
      </c>
      <c r="E1490" s="371" t="s">
        <v>707</v>
      </c>
      <c r="F1490" s="132" t="s">
        <v>8563</v>
      </c>
      <c r="G1490" s="375">
        <v>145600</v>
      </c>
      <c r="H1490" s="213"/>
      <c r="I1490" s="145"/>
    </row>
    <row r="1491" spans="1:9" ht="30" customHeight="1" x14ac:dyDescent="0.25">
      <c r="A1491" s="141">
        <v>43523</v>
      </c>
      <c r="B1491" s="132" t="s">
        <v>856</v>
      </c>
      <c r="C1491" s="132" t="s">
        <v>7052</v>
      </c>
      <c r="D1491" s="132" t="s">
        <v>7053</v>
      </c>
      <c r="E1491" s="371" t="s">
        <v>707</v>
      </c>
      <c r="F1491" s="132" t="s">
        <v>8539</v>
      </c>
      <c r="G1491" s="375">
        <v>146000</v>
      </c>
      <c r="H1491" s="213"/>
      <c r="I1491" s="145"/>
    </row>
    <row r="1492" spans="1:9" ht="30" customHeight="1" x14ac:dyDescent="0.25">
      <c r="A1492" s="141">
        <v>43523</v>
      </c>
      <c r="B1492" s="132" t="s">
        <v>856</v>
      </c>
      <c r="C1492" s="132" t="s">
        <v>7054</v>
      </c>
      <c r="D1492" s="132" t="s">
        <v>7055</v>
      </c>
      <c r="E1492" s="371" t="s">
        <v>707</v>
      </c>
      <c r="F1492" s="132" t="s">
        <v>8565</v>
      </c>
      <c r="G1492" s="375">
        <v>146600</v>
      </c>
      <c r="H1492" s="213"/>
      <c r="I1492" s="145"/>
    </row>
    <row r="1493" spans="1:9" ht="30" customHeight="1" x14ac:dyDescent="0.25">
      <c r="A1493" s="141">
        <v>43523</v>
      </c>
      <c r="B1493" s="132" t="s">
        <v>856</v>
      </c>
      <c r="C1493" s="132" t="s">
        <v>7056</v>
      </c>
      <c r="D1493" s="132" t="s">
        <v>7057</v>
      </c>
      <c r="E1493" s="371" t="s">
        <v>707</v>
      </c>
      <c r="F1493" s="132" t="s">
        <v>8270</v>
      </c>
      <c r="G1493" s="375">
        <v>147000</v>
      </c>
      <c r="H1493" s="213"/>
      <c r="I1493" s="145"/>
    </row>
    <row r="1494" spans="1:9" ht="30" customHeight="1" x14ac:dyDescent="0.25">
      <c r="A1494" s="141">
        <v>43523</v>
      </c>
      <c r="B1494" s="132" t="s">
        <v>856</v>
      </c>
      <c r="C1494" s="132" t="s">
        <v>7058</v>
      </c>
      <c r="D1494" s="132" t="s">
        <v>7059</v>
      </c>
      <c r="E1494" s="371" t="s">
        <v>707</v>
      </c>
      <c r="F1494" s="132" t="s">
        <v>8502</v>
      </c>
      <c r="G1494" s="375">
        <v>148500</v>
      </c>
      <c r="H1494" s="213"/>
      <c r="I1494" s="145"/>
    </row>
    <row r="1495" spans="1:9" ht="30" customHeight="1" x14ac:dyDescent="0.25">
      <c r="A1495" s="141">
        <v>43523</v>
      </c>
      <c r="B1495" s="132" t="s">
        <v>856</v>
      </c>
      <c r="C1495" s="132" t="s">
        <v>7060</v>
      </c>
      <c r="D1495" s="132" t="s">
        <v>7061</v>
      </c>
      <c r="E1495" s="371" t="s">
        <v>707</v>
      </c>
      <c r="F1495" s="132" t="s">
        <v>8565</v>
      </c>
      <c r="G1495" s="375">
        <v>149300</v>
      </c>
      <c r="H1495" s="213"/>
      <c r="I1495" s="145"/>
    </row>
    <row r="1496" spans="1:9" ht="30" customHeight="1" x14ac:dyDescent="0.25">
      <c r="A1496" s="141">
        <v>43523</v>
      </c>
      <c r="B1496" s="132" t="s">
        <v>856</v>
      </c>
      <c r="C1496" s="132" t="s">
        <v>7062</v>
      </c>
      <c r="D1496" s="132" t="s">
        <v>7063</v>
      </c>
      <c r="E1496" s="371" t="s">
        <v>707</v>
      </c>
      <c r="F1496" s="132" t="s">
        <v>8565</v>
      </c>
      <c r="G1496" s="375">
        <v>149300</v>
      </c>
      <c r="H1496" s="213"/>
      <c r="I1496" s="145"/>
    </row>
    <row r="1497" spans="1:9" s="145" customFormat="1" ht="24.6" customHeight="1" x14ac:dyDescent="0.2">
      <c r="A1497" s="141">
        <v>43524</v>
      </c>
      <c r="B1497" s="132" t="s">
        <v>856</v>
      </c>
      <c r="C1497" s="132" t="s">
        <v>7064</v>
      </c>
      <c r="D1497" s="378" t="s">
        <v>7065</v>
      </c>
      <c r="E1497" s="371" t="s">
        <v>707</v>
      </c>
      <c r="F1497" s="132" t="s">
        <v>8905</v>
      </c>
      <c r="G1497" s="375">
        <v>4035</v>
      </c>
      <c r="H1497" s="213"/>
    </row>
    <row r="1498" spans="1:9" s="145" customFormat="1" ht="24.6" customHeight="1" x14ac:dyDescent="0.2">
      <c r="A1498" s="141">
        <v>43524</v>
      </c>
      <c r="B1498" s="132" t="s">
        <v>856</v>
      </c>
      <c r="C1498" s="132" t="s">
        <v>7066</v>
      </c>
      <c r="D1498" s="378" t="s">
        <v>7065</v>
      </c>
      <c r="E1498" s="371" t="s">
        <v>707</v>
      </c>
      <c r="F1498" s="132" t="s">
        <v>8905</v>
      </c>
      <c r="G1498" s="375">
        <v>14000</v>
      </c>
      <c r="H1498" s="213"/>
    </row>
    <row r="1499" spans="1:9" s="145" customFormat="1" ht="24.6" customHeight="1" x14ac:dyDescent="0.2">
      <c r="A1499" s="141">
        <v>43524</v>
      </c>
      <c r="B1499" s="132" t="s">
        <v>856</v>
      </c>
      <c r="C1499" s="132" t="s">
        <v>7067</v>
      </c>
      <c r="D1499" s="378" t="s">
        <v>7065</v>
      </c>
      <c r="E1499" s="371" t="s">
        <v>707</v>
      </c>
      <c r="F1499" s="132" t="s">
        <v>8905</v>
      </c>
      <c r="G1499" s="375">
        <v>14000</v>
      </c>
      <c r="H1499" s="213"/>
    </row>
    <row r="1500" spans="1:9" s="145" customFormat="1" ht="24.6" customHeight="1" x14ac:dyDescent="0.2">
      <c r="A1500" s="141">
        <v>43524</v>
      </c>
      <c r="B1500" s="132" t="s">
        <v>856</v>
      </c>
      <c r="C1500" s="132" t="s">
        <v>7068</v>
      </c>
      <c r="D1500" s="378" t="s">
        <v>7065</v>
      </c>
      <c r="E1500" s="371" t="s">
        <v>707</v>
      </c>
      <c r="F1500" s="132" t="s">
        <v>8905</v>
      </c>
      <c r="G1500" s="375">
        <v>14000</v>
      </c>
      <c r="H1500" s="213"/>
    </row>
    <row r="1501" spans="1:9" s="145" customFormat="1" ht="24.6" customHeight="1" x14ac:dyDescent="0.2">
      <c r="A1501" s="141">
        <v>43524</v>
      </c>
      <c r="B1501" s="132" t="s">
        <v>856</v>
      </c>
      <c r="C1501" s="132" t="s">
        <v>7069</v>
      </c>
      <c r="D1501" s="132" t="s">
        <v>6355</v>
      </c>
      <c r="E1501" s="371" t="s">
        <v>707</v>
      </c>
      <c r="F1501" s="132" t="s">
        <v>8312</v>
      </c>
      <c r="G1501" s="375">
        <v>15000</v>
      </c>
      <c r="H1501" s="213"/>
    </row>
    <row r="1502" spans="1:9" s="145" customFormat="1" ht="24.6" customHeight="1" x14ac:dyDescent="0.2">
      <c r="A1502" s="141">
        <v>43524</v>
      </c>
      <c r="B1502" s="132" t="s">
        <v>856</v>
      </c>
      <c r="C1502" s="132">
        <v>39352367</v>
      </c>
      <c r="D1502" s="132" t="s">
        <v>7070</v>
      </c>
      <c r="E1502" s="371" t="s">
        <v>707</v>
      </c>
      <c r="F1502" s="132" t="s">
        <v>8365</v>
      </c>
      <c r="G1502" s="375">
        <v>25000</v>
      </c>
      <c r="H1502" s="213"/>
    </row>
    <row r="1503" spans="1:9" s="145" customFormat="1" ht="24.6" customHeight="1" x14ac:dyDescent="0.2">
      <c r="A1503" s="141">
        <v>43524</v>
      </c>
      <c r="B1503" s="132" t="s">
        <v>856</v>
      </c>
      <c r="C1503" s="132" t="s">
        <v>7071</v>
      </c>
      <c r="D1503" s="132" t="s">
        <v>7072</v>
      </c>
      <c r="E1503" s="371" t="s">
        <v>707</v>
      </c>
      <c r="F1503" s="132" t="s">
        <v>8270</v>
      </c>
      <c r="G1503" s="375">
        <v>30000</v>
      </c>
      <c r="H1503" s="213"/>
    </row>
    <row r="1504" spans="1:9" s="145" customFormat="1" ht="24.6" customHeight="1" x14ac:dyDescent="0.2">
      <c r="A1504" s="141">
        <v>43524</v>
      </c>
      <c r="B1504" s="132" t="s">
        <v>856</v>
      </c>
      <c r="C1504" s="132" t="s">
        <v>7073</v>
      </c>
      <c r="D1504" s="132" t="s">
        <v>7074</v>
      </c>
      <c r="E1504" s="371" t="s">
        <v>707</v>
      </c>
      <c r="F1504" s="132" t="s">
        <v>8906</v>
      </c>
      <c r="G1504" s="375">
        <v>30000</v>
      </c>
      <c r="H1504" s="213"/>
    </row>
    <row r="1505" spans="1:8" s="145" customFormat="1" ht="24.6" customHeight="1" x14ac:dyDescent="0.2">
      <c r="A1505" s="141">
        <v>43524</v>
      </c>
      <c r="B1505" s="132" t="s">
        <v>856</v>
      </c>
      <c r="C1505" s="132" t="s">
        <v>7075</v>
      </c>
      <c r="D1505" s="132" t="s">
        <v>5550</v>
      </c>
      <c r="E1505" s="371" t="s">
        <v>707</v>
      </c>
      <c r="F1505" s="132" t="s">
        <v>8907</v>
      </c>
      <c r="G1505" s="375">
        <v>50000</v>
      </c>
      <c r="H1505" s="213"/>
    </row>
    <row r="1506" spans="1:8" s="145" customFormat="1" ht="24.6" customHeight="1" x14ac:dyDescent="0.2">
      <c r="A1506" s="141">
        <v>43524</v>
      </c>
      <c r="B1506" s="132" t="s">
        <v>856</v>
      </c>
      <c r="C1506" s="132" t="s">
        <v>7076</v>
      </c>
      <c r="D1506" s="132" t="s">
        <v>7077</v>
      </c>
      <c r="E1506" s="371" t="s">
        <v>707</v>
      </c>
      <c r="F1506" s="132" t="s">
        <v>8908</v>
      </c>
      <c r="G1506" s="375">
        <v>52475</v>
      </c>
      <c r="H1506" s="213"/>
    </row>
    <row r="1507" spans="1:8" s="145" customFormat="1" ht="24.6" customHeight="1" x14ac:dyDescent="0.2">
      <c r="A1507" s="141">
        <v>43524</v>
      </c>
      <c r="B1507" s="132" t="s">
        <v>856</v>
      </c>
      <c r="C1507" s="132" t="s">
        <v>7078</v>
      </c>
      <c r="D1507" s="132" t="s">
        <v>7079</v>
      </c>
      <c r="E1507" s="371" t="s">
        <v>707</v>
      </c>
      <c r="F1507" s="132" t="s">
        <v>8270</v>
      </c>
      <c r="G1507" s="375">
        <v>90000</v>
      </c>
      <c r="H1507" s="213"/>
    </row>
    <row r="1508" spans="1:8" s="145" customFormat="1" ht="24.6" customHeight="1" x14ac:dyDescent="0.2">
      <c r="A1508" s="141">
        <v>43524</v>
      </c>
      <c r="B1508" s="132" t="s">
        <v>856</v>
      </c>
      <c r="C1508" s="132" t="s">
        <v>7080</v>
      </c>
      <c r="D1508" s="132" t="s">
        <v>7081</v>
      </c>
      <c r="E1508" s="371" t="s">
        <v>707</v>
      </c>
      <c r="F1508" s="132" t="s">
        <v>8502</v>
      </c>
      <c r="G1508" s="375">
        <v>140000</v>
      </c>
      <c r="H1508" s="213"/>
    </row>
    <row r="1509" spans="1:8" s="145" customFormat="1" ht="24.6" customHeight="1" x14ac:dyDescent="0.2">
      <c r="A1509" s="141">
        <v>43524</v>
      </c>
      <c r="B1509" s="132" t="s">
        <v>856</v>
      </c>
      <c r="C1509" s="132" t="s">
        <v>7082</v>
      </c>
      <c r="D1509" s="132" t="s">
        <v>7083</v>
      </c>
      <c r="E1509" s="371" t="s">
        <v>707</v>
      </c>
      <c r="F1509" s="132" t="s">
        <v>8502</v>
      </c>
      <c r="G1509" s="375">
        <v>140000</v>
      </c>
      <c r="H1509" s="213"/>
    </row>
    <row r="1510" spans="1:8" s="145" customFormat="1" ht="24.6" customHeight="1" x14ac:dyDescent="0.2">
      <c r="A1510" s="141">
        <v>43524</v>
      </c>
      <c r="B1510" s="132" t="s">
        <v>856</v>
      </c>
      <c r="C1510" s="132" t="s">
        <v>7084</v>
      </c>
      <c r="D1510" s="132" t="s">
        <v>7085</v>
      </c>
      <c r="E1510" s="371" t="s">
        <v>707</v>
      </c>
      <c r="F1510" s="132" t="s">
        <v>8909</v>
      </c>
      <c r="G1510" s="375">
        <v>140000</v>
      </c>
      <c r="H1510" s="213"/>
    </row>
    <row r="1511" spans="1:8" s="145" customFormat="1" ht="24.6" customHeight="1" x14ac:dyDescent="0.2">
      <c r="A1511" s="141">
        <v>43524</v>
      </c>
      <c r="B1511" s="132" t="s">
        <v>856</v>
      </c>
      <c r="C1511" s="132" t="s">
        <v>7086</v>
      </c>
      <c r="D1511" s="132" t="s">
        <v>7087</v>
      </c>
      <c r="E1511" s="371" t="s">
        <v>707</v>
      </c>
      <c r="F1511" s="132" t="s">
        <v>8502</v>
      </c>
      <c r="G1511" s="375">
        <v>140000</v>
      </c>
      <c r="H1511" s="213"/>
    </row>
    <row r="1512" spans="1:8" s="145" customFormat="1" ht="24.6" customHeight="1" x14ac:dyDescent="0.2">
      <c r="A1512" s="141">
        <v>43524</v>
      </c>
      <c r="B1512" s="132" t="s">
        <v>856</v>
      </c>
      <c r="C1512" s="132" t="s">
        <v>7088</v>
      </c>
      <c r="D1512" s="132" t="s">
        <v>7089</v>
      </c>
      <c r="E1512" s="371" t="s">
        <v>707</v>
      </c>
      <c r="F1512" s="132" t="s">
        <v>8539</v>
      </c>
      <c r="G1512" s="375">
        <v>147000</v>
      </c>
      <c r="H1512" s="213"/>
    </row>
    <row r="1513" spans="1:8" s="145" customFormat="1" ht="24.6" customHeight="1" x14ac:dyDescent="0.2">
      <c r="A1513" s="141">
        <v>43524</v>
      </c>
      <c r="B1513" s="132" t="s">
        <v>856</v>
      </c>
      <c r="C1513" s="132" t="s">
        <v>7090</v>
      </c>
      <c r="D1513" s="132" t="s">
        <v>7091</v>
      </c>
      <c r="E1513" s="371" t="s">
        <v>707</v>
      </c>
      <c r="F1513" s="132" t="s">
        <v>8539</v>
      </c>
      <c r="G1513" s="375">
        <v>148500</v>
      </c>
      <c r="H1513" s="213"/>
    </row>
    <row r="1514" spans="1:8" s="145" customFormat="1" ht="24.6" customHeight="1" x14ac:dyDescent="0.2">
      <c r="A1514" s="141">
        <v>43524</v>
      </c>
      <c r="B1514" s="132" t="s">
        <v>856</v>
      </c>
      <c r="C1514" s="132" t="s">
        <v>7092</v>
      </c>
      <c r="D1514" s="132" t="s">
        <v>7093</v>
      </c>
      <c r="E1514" s="371" t="s">
        <v>707</v>
      </c>
      <c r="F1514" s="132" t="s">
        <v>8297</v>
      </c>
      <c r="G1514" s="375">
        <v>255500</v>
      </c>
      <c r="H1514" s="213"/>
    </row>
    <row r="1515" spans="1:8" s="145" customFormat="1" ht="24.6" customHeight="1" x14ac:dyDescent="0.2">
      <c r="A1515" s="141">
        <v>43524</v>
      </c>
      <c r="B1515" s="132" t="s">
        <v>856</v>
      </c>
      <c r="C1515" s="132" t="s">
        <v>7094</v>
      </c>
      <c r="D1515" s="132" t="s">
        <v>7095</v>
      </c>
      <c r="E1515" s="371" t="s">
        <v>707</v>
      </c>
      <c r="F1515" s="132" t="s">
        <v>8297</v>
      </c>
      <c r="G1515" s="375">
        <v>269200</v>
      </c>
      <c r="H1515" s="213"/>
    </row>
    <row r="1516" spans="1:8" s="145" customFormat="1" ht="24.6" customHeight="1" x14ac:dyDescent="0.2">
      <c r="A1516" s="141">
        <v>43524</v>
      </c>
      <c r="B1516" s="132" t="s">
        <v>856</v>
      </c>
      <c r="C1516" s="132" t="s">
        <v>7096</v>
      </c>
      <c r="D1516" s="132" t="s">
        <v>5458</v>
      </c>
      <c r="E1516" s="371" t="s">
        <v>707</v>
      </c>
      <c r="F1516" s="132" t="s">
        <v>8910</v>
      </c>
      <c r="G1516" s="375">
        <v>269800</v>
      </c>
      <c r="H1516" s="213"/>
    </row>
    <row r="1517" spans="1:8" s="145" customFormat="1" ht="24.6" customHeight="1" x14ac:dyDescent="0.2">
      <c r="A1517" s="141">
        <v>43524</v>
      </c>
      <c r="B1517" s="132" t="s">
        <v>856</v>
      </c>
      <c r="C1517" s="132" t="s">
        <v>7097</v>
      </c>
      <c r="D1517" s="132" t="s">
        <v>7098</v>
      </c>
      <c r="E1517" s="371" t="s">
        <v>707</v>
      </c>
      <c r="F1517" s="132" t="s">
        <v>8911</v>
      </c>
      <c r="G1517" s="375">
        <v>278600</v>
      </c>
      <c r="H1517" s="213"/>
    </row>
    <row r="1518" spans="1:8" s="145" customFormat="1" ht="24.6" customHeight="1" x14ac:dyDescent="0.2">
      <c r="A1518" s="141">
        <v>43524</v>
      </c>
      <c r="B1518" s="132" t="s">
        <v>856</v>
      </c>
      <c r="C1518" s="132" t="s">
        <v>7099</v>
      </c>
      <c r="D1518" s="132" t="s">
        <v>7100</v>
      </c>
      <c r="E1518" s="371" t="s">
        <v>707</v>
      </c>
      <c r="F1518" s="132" t="s">
        <v>8385</v>
      </c>
      <c r="G1518" s="375">
        <v>291493</v>
      </c>
      <c r="H1518" s="213"/>
    </row>
    <row r="1519" spans="1:8" s="145" customFormat="1" ht="24.6" customHeight="1" x14ac:dyDescent="0.2">
      <c r="A1519" s="141">
        <v>43524</v>
      </c>
      <c r="B1519" s="132" t="s">
        <v>856</v>
      </c>
      <c r="C1519" s="132" t="s">
        <v>7101</v>
      </c>
      <c r="D1519" s="132" t="s">
        <v>6179</v>
      </c>
      <c r="E1519" s="371" t="s">
        <v>707</v>
      </c>
      <c r="F1519" s="132" t="s">
        <v>8297</v>
      </c>
      <c r="G1519" s="375">
        <v>293000</v>
      </c>
      <c r="H1519" s="213"/>
    </row>
    <row r="1520" spans="1:8" s="145" customFormat="1" ht="24.6" customHeight="1" x14ac:dyDescent="0.2">
      <c r="A1520" s="141">
        <v>43524</v>
      </c>
      <c r="B1520" s="132" t="s">
        <v>856</v>
      </c>
      <c r="C1520" s="132" t="s">
        <v>7102</v>
      </c>
      <c r="D1520" s="132" t="s">
        <v>6515</v>
      </c>
      <c r="E1520" s="371" t="s">
        <v>707</v>
      </c>
      <c r="F1520" s="132" t="s">
        <v>8297</v>
      </c>
      <c r="G1520" s="375">
        <v>297000</v>
      </c>
      <c r="H1520" s="213"/>
    </row>
    <row r="1521" spans="1:9" s="145" customFormat="1" ht="24.6" customHeight="1" x14ac:dyDescent="0.2">
      <c r="A1521" s="141">
        <v>43524</v>
      </c>
      <c r="B1521" s="132" t="s">
        <v>856</v>
      </c>
      <c r="C1521" s="132">
        <v>2</v>
      </c>
      <c r="D1521" s="132" t="s">
        <v>7103</v>
      </c>
      <c r="E1521" s="371" t="s">
        <v>707</v>
      </c>
      <c r="F1521" s="132" t="s">
        <v>8370</v>
      </c>
      <c r="G1521" s="375">
        <v>500000</v>
      </c>
      <c r="H1521" s="213"/>
    </row>
    <row r="1522" spans="1:9" ht="14.45" customHeight="1" x14ac:dyDescent="0.25">
      <c r="A1522" s="141">
        <v>43525</v>
      </c>
      <c r="B1522" s="132" t="s">
        <v>856</v>
      </c>
      <c r="C1522" s="132" t="s">
        <v>7104</v>
      </c>
      <c r="D1522" s="132" t="s">
        <v>7105</v>
      </c>
      <c r="E1522" s="371" t="s">
        <v>707</v>
      </c>
      <c r="F1522" s="132" t="s">
        <v>8912</v>
      </c>
      <c r="G1522" s="375">
        <v>2000</v>
      </c>
      <c r="H1522" s="213"/>
      <c r="I1522" s="145"/>
    </row>
    <row r="1523" spans="1:9" ht="26.45" customHeight="1" x14ac:dyDescent="0.25">
      <c r="A1523" s="141">
        <v>43525</v>
      </c>
      <c r="B1523" s="132" t="s">
        <v>856</v>
      </c>
      <c r="C1523" s="132" t="s">
        <v>2607</v>
      </c>
      <c r="D1523" s="132" t="s">
        <v>2613</v>
      </c>
      <c r="E1523" s="371" t="s">
        <v>707</v>
      </c>
      <c r="F1523" s="132" t="s">
        <v>8913</v>
      </c>
      <c r="G1523" s="375">
        <v>27300</v>
      </c>
      <c r="H1523" s="213"/>
      <c r="I1523" s="145"/>
    </row>
    <row r="1524" spans="1:9" ht="14.45" customHeight="1" x14ac:dyDescent="0.25">
      <c r="A1524" s="141">
        <v>43525</v>
      </c>
      <c r="B1524" s="132" t="s">
        <v>856</v>
      </c>
      <c r="C1524" s="132" t="s">
        <v>7106</v>
      </c>
      <c r="D1524" s="132" t="s">
        <v>7107</v>
      </c>
      <c r="E1524" s="371" t="s">
        <v>707</v>
      </c>
      <c r="F1524" s="132" t="s">
        <v>8914</v>
      </c>
      <c r="G1524" s="375">
        <v>265300</v>
      </c>
      <c r="H1524" s="213"/>
      <c r="I1524" s="145"/>
    </row>
    <row r="1525" spans="1:9" ht="14.45" customHeight="1" x14ac:dyDescent="0.25">
      <c r="A1525" s="141">
        <v>43525</v>
      </c>
      <c r="B1525" s="132" t="s">
        <v>856</v>
      </c>
      <c r="C1525" s="132" t="s">
        <v>7108</v>
      </c>
      <c r="D1525" s="132" t="s">
        <v>7109</v>
      </c>
      <c r="E1525" s="371" t="s">
        <v>707</v>
      </c>
      <c r="F1525" s="132" t="s">
        <v>8914</v>
      </c>
      <c r="G1525" s="375">
        <v>265310</v>
      </c>
      <c r="H1525" s="213"/>
      <c r="I1525" s="145"/>
    </row>
    <row r="1526" spans="1:9" ht="14.45" customHeight="1" x14ac:dyDescent="0.25">
      <c r="A1526" s="141">
        <v>43528</v>
      </c>
      <c r="B1526" s="132" t="s">
        <v>856</v>
      </c>
      <c r="C1526" s="132" t="s">
        <v>7110</v>
      </c>
      <c r="D1526" s="132" t="s">
        <v>7111</v>
      </c>
      <c r="E1526" s="371" t="s">
        <v>707</v>
      </c>
      <c r="F1526" s="132" t="s">
        <v>7112</v>
      </c>
      <c r="G1526" s="375">
        <v>6345</v>
      </c>
      <c r="H1526" s="213"/>
      <c r="I1526" s="145"/>
    </row>
    <row r="1527" spans="1:9" ht="14.45" customHeight="1" x14ac:dyDescent="0.25">
      <c r="A1527" s="141">
        <v>43528</v>
      </c>
      <c r="B1527" s="132" t="s">
        <v>856</v>
      </c>
      <c r="C1527" s="132">
        <v>39454852</v>
      </c>
      <c r="D1527" s="132" t="s">
        <v>7113</v>
      </c>
      <c r="E1527" s="371" t="s">
        <v>707</v>
      </c>
      <c r="F1527" s="132" t="s">
        <v>8365</v>
      </c>
      <c r="G1527" s="375">
        <v>10000</v>
      </c>
      <c r="H1527" s="213"/>
      <c r="I1527" s="145"/>
    </row>
    <row r="1528" spans="1:9" ht="14.45" customHeight="1" x14ac:dyDescent="0.25">
      <c r="A1528" s="141">
        <v>43528</v>
      </c>
      <c r="B1528" s="132" t="s">
        <v>856</v>
      </c>
      <c r="C1528" s="132">
        <v>39454779</v>
      </c>
      <c r="D1528" s="132" t="s">
        <v>7114</v>
      </c>
      <c r="E1528" s="371" t="s">
        <v>707</v>
      </c>
      <c r="F1528" s="132" t="s">
        <v>8365</v>
      </c>
      <c r="G1528" s="375">
        <v>10000</v>
      </c>
      <c r="H1528" s="213"/>
      <c r="I1528" s="145"/>
    </row>
    <row r="1529" spans="1:9" ht="14.45" customHeight="1" x14ac:dyDescent="0.25">
      <c r="A1529" s="141">
        <v>43528</v>
      </c>
      <c r="B1529" s="132" t="s">
        <v>856</v>
      </c>
      <c r="C1529" s="132" t="s">
        <v>7115</v>
      </c>
      <c r="D1529" s="132" t="s">
        <v>2294</v>
      </c>
      <c r="E1529" s="371" t="s">
        <v>707</v>
      </c>
      <c r="F1529" s="132" t="s">
        <v>8312</v>
      </c>
      <c r="G1529" s="375">
        <v>11900</v>
      </c>
      <c r="H1529" s="213"/>
      <c r="I1529" s="145"/>
    </row>
    <row r="1530" spans="1:9" ht="14.45" customHeight="1" x14ac:dyDescent="0.25">
      <c r="A1530" s="141">
        <v>43528</v>
      </c>
      <c r="B1530" s="132" t="s">
        <v>856</v>
      </c>
      <c r="C1530" s="132" t="s">
        <v>7116</v>
      </c>
      <c r="D1530" s="132" t="s">
        <v>2585</v>
      </c>
      <c r="E1530" s="371" t="s">
        <v>707</v>
      </c>
      <c r="F1530" s="132" t="s">
        <v>2584</v>
      </c>
      <c r="G1530" s="375">
        <v>13295</v>
      </c>
      <c r="H1530" s="213"/>
      <c r="I1530" s="145"/>
    </row>
    <row r="1531" spans="1:9" ht="14.45" customHeight="1" x14ac:dyDescent="0.25">
      <c r="A1531" s="141">
        <v>43528</v>
      </c>
      <c r="B1531" s="132" t="s">
        <v>856</v>
      </c>
      <c r="C1531" s="132" t="s">
        <v>7117</v>
      </c>
      <c r="D1531" s="132" t="s">
        <v>7118</v>
      </c>
      <c r="E1531" s="371" t="s">
        <v>707</v>
      </c>
      <c r="F1531" s="132" t="s">
        <v>8300</v>
      </c>
      <c r="G1531" s="375">
        <v>14344</v>
      </c>
      <c r="H1531" s="213"/>
      <c r="I1531" s="145"/>
    </row>
    <row r="1532" spans="1:9" ht="14.45" customHeight="1" x14ac:dyDescent="0.25">
      <c r="A1532" s="141">
        <v>43528</v>
      </c>
      <c r="B1532" s="132" t="s">
        <v>856</v>
      </c>
      <c r="C1532" s="132" t="s">
        <v>7119</v>
      </c>
      <c r="D1532" s="132" t="s">
        <v>5783</v>
      </c>
      <c r="E1532" s="371" t="s">
        <v>707</v>
      </c>
      <c r="F1532" s="132" t="s">
        <v>8305</v>
      </c>
      <c r="G1532" s="375">
        <v>14875</v>
      </c>
      <c r="H1532" s="213"/>
      <c r="I1532" s="145"/>
    </row>
    <row r="1533" spans="1:9" ht="14.45" customHeight="1" x14ac:dyDescent="0.25">
      <c r="A1533" s="141">
        <v>43528</v>
      </c>
      <c r="B1533" s="132" t="s">
        <v>856</v>
      </c>
      <c r="C1533" s="132" t="s">
        <v>7120</v>
      </c>
      <c r="D1533" s="132" t="s">
        <v>7121</v>
      </c>
      <c r="E1533" s="371" t="s">
        <v>707</v>
      </c>
      <c r="F1533" s="132" t="s">
        <v>8915</v>
      </c>
      <c r="G1533" s="375">
        <v>19750</v>
      </c>
      <c r="H1533" s="213"/>
      <c r="I1533" s="145"/>
    </row>
    <row r="1534" spans="1:9" ht="14.45" customHeight="1" x14ac:dyDescent="0.25">
      <c r="A1534" s="141">
        <v>43528</v>
      </c>
      <c r="B1534" s="132" t="s">
        <v>856</v>
      </c>
      <c r="C1534" s="132" t="s">
        <v>7122</v>
      </c>
      <c r="D1534" s="132" t="s">
        <v>4570</v>
      </c>
      <c r="E1534" s="371" t="s">
        <v>707</v>
      </c>
      <c r="F1534" s="132" t="s">
        <v>8300</v>
      </c>
      <c r="G1534" s="375">
        <v>32845</v>
      </c>
      <c r="H1534" s="213"/>
      <c r="I1534" s="145"/>
    </row>
    <row r="1535" spans="1:9" ht="14.45" customHeight="1" x14ac:dyDescent="0.25">
      <c r="A1535" s="141">
        <v>43528</v>
      </c>
      <c r="B1535" s="132" t="s">
        <v>856</v>
      </c>
      <c r="C1535" s="132" t="s">
        <v>7123</v>
      </c>
      <c r="D1535" s="132" t="s">
        <v>5789</v>
      </c>
      <c r="E1535" s="371" t="s">
        <v>707</v>
      </c>
      <c r="F1535" s="132" t="s">
        <v>7124</v>
      </c>
      <c r="G1535" s="375">
        <v>37184</v>
      </c>
      <c r="H1535" s="213"/>
      <c r="I1535" s="145"/>
    </row>
    <row r="1536" spans="1:9" ht="14.45" customHeight="1" x14ac:dyDescent="0.25">
      <c r="A1536" s="141">
        <v>43528</v>
      </c>
      <c r="B1536" s="132" t="s">
        <v>856</v>
      </c>
      <c r="C1536" s="132" t="s">
        <v>7125</v>
      </c>
      <c r="D1536" s="132" t="s">
        <v>2606</v>
      </c>
      <c r="E1536" s="371" t="s">
        <v>707</v>
      </c>
      <c r="F1536" s="132" t="s">
        <v>8300</v>
      </c>
      <c r="G1536" s="375">
        <v>37778</v>
      </c>
      <c r="H1536" s="213"/>
      <c r="I1536" s="145"/>
    </row>
    <row r="1537" spans="1:9" ht="26.45" customHeight="1" x14ac:dyDescent="0.25">
      <c r="A1537" s="141">
        <v>43528</v>
      </c>
      <c r="B1537" s="132" t="s">
        <v>856</v>
      </c>
      <c r="C1537" s="132" t="s">
        <v>7126</v>
      </c>
      <c r="D1537" s="132" t="s">
        <v>7127</v>
      </c>
      <c r="E1537" s="371" t="s">
        <v>707</v>
      </c>
      <c r="F1537" s="132" t="s">
        <v>8704</v>
      </c>
      <c r="G1537" s="375">
        <v>77253</v>
      </c>
      <c r="H1537" s="213"/>
      <c r="I1537" s="145"/>
    </row>
    <row r="1538" spans="1:9" ht="30" customHeight="1" x14ac:dyDescent="0.25">
      <c r="A1538" s="141">
        <v>43528</v>
      </c>
      <c r="B1538" s="132" t="s">
        <v>856</v>
      </c>
      <c r="C1538" s="132" t="s">
        <v>7128</v>
      </c>
      <c r="D1538" s="132" t="s">
        <v>7129</v>
      </c>
      <c r="E1538" s="371" t="s">
        <v>707</v>
      </c>
      <c r="F1538" s="132" t="s">
        <v>8916</v>
      </c>
      <c r="G1538" s="375">
        <v>99009.9</v>
      </c>
      <c r="H1538" s="213"/>
      <c r="I1538" s="145"/>
    </row>
    <row r="1539" spans="1:9" ht="14.45" customHeight="1" x14ac:dyDescent="0.25">
      <c r="A1539" s="141">
        <v>43528</v>
      </c>
      <c r="B1539" s="132" t="s">
        <v>856</v>
      </c>
      <c r="C1539" s="132" t="s">
        <v>7130</v>
      </c>
      <c r="D1539" s="132" t="s">
        <v>7131</v>
      </c>
      <c r="E1539" s="371" t="s">
        <v>707</v>
      </c>
      <c r="F1539" s="132" t="s">
        <v>8917</v>
      </c>
      <c r="G1539" s="375">
        <v>149000</v>
      </c>
      <c r="H1539" s="213"/>
      <c r="I1539" s="145"/>
    </row>
    <row r="1540" spans="1:9" ht="25.15" customHeight="1" x14ac:dyDescent="0.25">
      <c r="A1540" s="141">
        <v>43528</v>
      </c>
      <c r="B1540" s="132" t="s">
        <v>856</v>
      </c>
      <c r="C1540" s="132" t="s">
        <v>7132</v>
      </c>
      <c r="D1540" s="132" t="s">
        <v>7133</v>
      </c>
      <c r="E1540" s="371" t="s">
        <v>707</v>
      </c>
      <c r="F1540" s="132" t="s">
        <v>8918</v>
      </c>
      <c r="G1540" s="375">
        <v>149000</v>
      </c>
      <c r="H1540" s="213"/>
      <c r="I1540" s="145"/>
    </row>
    <row r="1541" spans="1:9" ht="25.9" customHeight="1" x14ac:dyDescent="0.25">
      <c r="A1541" s="141">
        <v>43528</v>
      </c>
      <c r="B1541" s="132" t="s">
        <v>856</v>
      </c>
      <c r="C1541" s="132" t="s">
        <v>7134</v>
      </c>
      <c r="D1541" s="132" t="s">
        <v>7135</v>
      </c>
      <c r="E1541" s="371" t="s">
        <v>707</v>
      </c>
      <c r="F1541" s="132" t="s">
        <v>8918</v>
      </c>
      <c r="G1541" s="375">
        <v>149000</v>
      </c>
      <c r="H1541" s="213"/>
      <c r="I1541" s="145"/>
    </row>
    <row r="1542" spans="1:9" ht="27.6" customHeight="1" x14ac:dyDescent="0.25">
      <c r="A1542" s="141">
        <v>43528</v>
      </c>
      <c r="B1542" s="132" t="s">
        <v>856</v>
      </c>
      <c r="C1542" s="132" t="s">
        <v>7136</v>
      </c>
      <c r="D1542" s="132" t="s">
        <v>7137</v>
      </c>
      <c r="E1542" s="371" t="s">
        <v>707</v>
      </c>
      <c r="F1542" s="132" t="s">
        <v>8918</v>
      </c>
      <c r="G1542" s="375">
        <v>149000</v>
      </c>
      <c r="H1542" s="213"/>
      <c r="I1542" s="145"/>
    </row>
    <row r="1543" spans="1:9" ht="14.45" customHeight="1" x14ac:dyDescent="0.25">
      <c r="A1543" s="141">
        <v>43528</v>
      </c>
      <c r="B1543" s="132" t="s">
        <v>856</v>
      </c>
      <c r="C1543" s="132" t="s">
        <v>7138</v>
      </c>
      <c r="D1543" s="132" t="s">
        <v>7139</v>
      </c>
      <c r="E1543" s="371" t="s">
        <v>707</v>
      </c>
      <c r="F1543" s="132" t="s">
        <v>8297</v>
      </c>
      <c r="G1543" s="375">
        <v>219000</v>
      </c>
      <c r="H1543" s="213"/>
      <c r="I1543" s="145"/>
    </row>
    <row r="1544" spans="1:9" ht="30" customHeight="1" x14ac:dyDescent="0.25">
      <c r="A1544" s="141">
        <v>43529</v>
      </c>
      <c r="B1544" s="132" t="s">
        <v>856</v>
      </c>
      <c r="C1544" s="132">
        <v>39468855</v>
      </c>
      <c r="D1544" s="132" t="s">
        <v>7140</v>
      </c>
      <c r="E1544" s="371" t="s">
        <v>707</v>
      </c>
      <c r="F1544" s="132" t="s">
        <v>8365</v>
      </c>
      <c r="G1544" s="375">
        <v>5000</v>
      </c>
      <c r="H1544" s="213"/>
      <c r="I1544" s="145"/>
    </row>
    <row r="1545" spans="1:9" ht="30" customHeight="1" x14ac:dyDescent="0.25">
      <c r="A1545" s="141">
        <v>43529</v>
      </c>
      <c r="B1545" s="132" t="s">
        <v>856</v>
      </c>
      <c r="C1545" s="132">
        <v>39481120</v>
      </c>
      <c r="D1545" s="132" t="s">
        <v>7141</v>
      </c>
      <c r="E1545" s="371" t="s">
        <v>707</v>
      </c>
      <c r="F1545" s="132" t="s">
        <v>8365</v>
      </c>
      <c r="G1545" s="375">
        <v>6000</v>
      </c>
      <c r="H1545" s="213"/>
      <c r="I1545" s="145"/>
    </row>
    <row r="1546" spans="1:9" ht="30" customHeight="1" x14ac:dyDescent="0.25">
      <c r="A1546" s="141">
        <v>43529</v>
      </c>
      <c r="B1546" s="132" t="s">
        <v>856</v>
      </c>
      <c r="C1546" s="132">
        <v>39481220</v>
      </c>
      <c r="D1546" s="132" t="s">
        <v>7142</v>
      </c>
      <c r="E1546" s="371" t="s">
        <v>707</v>
      </c>
      <c r="F1546" s="132" t="s">
        <v>8365</v>
      </c>
      <c r="G1546" s="375">
        <v>7000</v>
      </c>
      <c r="H1546" s="213"/>
      <c r="I1546" s="145"/>
    </row>
    <row r="1547" spans="1:9" ht="30" customHeight="1" x14ac:dyDescent="0.25">
      <c r="A1547" s="141">
        <v>43529</v>
      </c>
      <c r="B1547" s="132" t="s">
        <v>856</v>
      </c>
      <c r="C1547" s="132" t="s">
        <v>7143</v>
      </c>
      <c r="D1547" s="132" t="s">
        <v>7144</v>
      </c>
      <c r="E1547" s="371" t="s">
        <v>707</v>
      </c>
      <c r="F1547" s="132" t="s">
        <v>8919</v>
      </c>
      <c r="G1547" s="375">
        <v>8523</v>
      </c>
      <c r="H1547" s="213"/>
      <c r="I1547" s="145"/>
    </row>
    <row r="1548" spans="1:9" ht="30" customHeight="1" x14ac:dyDescent="0.25">
      <c r="A1548" s="141">
        <v>43529</v>
      </c>
      <c r="B1548" s="132" t="s">
        <v>856</v>
      </c>
      <c r="C1548" s="132" t="s">
        <v>7145</v>
      </c>
      <c r="D1548" s="132" t="s">
        <v>7146</v>
      </c>
      <c r="E1548" s="371" t="s">
        <v>707</v>
      </c>
      <c r="F1548" s="132" t="s">
        <v>8920</v>
      </c>
      <c r="G1548" s="375">
        <v>9976</v>
      </c>
      <c r="H1548" s="213"/>
      <c r="I1548" s="145"/>
    </row>
    <row r="1549" spans="1:9" ht="30" customHeight="1" x14ac:dyDescent="0.25">
      <c r="A1549" s="141">
        <v>43529</v>
      </c>
      <c r="B1549" s="132" t="s">
        <v>856</v>
      </c>
      <c r="C1549" s="132" t="s">
        <v>7147</v>
      </c>
      <c r="D1549" s="132" t="s">
        <v>7148</v>
      </c>
      <c r="E1549" s="371" t="s">
        <v>707</v>
      </c>
      <c r="F1549" s="132" t="s">
        <v>8919</v>
      </c>
      <c r="G1549" s="375">
        <v>12643</v>
      </c>
      <c r="H1549" s="213"/>
      <c r="I1549" s="145"/>
    </row>
    <row r="1550" spans="1:9" ht="30" customHeight="1" x14ac:dyDescent="0.25">
      <c r="A1550" s="141">
        <v>43529</v>
      </c>
      <c r="B1550" s="132" t="s">
        <v>856</v>
      </c>
      <c r="C1550" s="132" t="s">
        <v>7149</v>
      </c>
      <c r="D1550" s="132" t="s">
        <v>7150</v>
      </c>
      <c r="E1550" s="371" t="s">
        <v>707</v>
      </c>
      <c r="F1550" s="132" t="s">
        <v>7151</v>
      </c>
      <c r="G1550" s="375">
        <v>13740</v>
      </c>
      <c r="H1550" s="213"/>
      <c r="I1550" s="145"/>
    </row>
    <row r="1551" spans="1:9" ht="30" customHeight="1" x14ac:dyDescent="0.25">
      <c r="A1551" s="141">
        <v>43529</v>
      </c>
      <c r="B1551" s="132" t="s">
        <v>856</v>
      </c>
      <c r="C1551" s="132" t="s">
        <v>7152</v>
      </c>
      <c r="D1551" s="132" t="s">
        <v>5882</v>
      </c>
      <c r="E1551" s="371" t="s">
        <v>707</v>
      </c>
      <c r="F1551" s="132" t="s">
        <v>8921</v>
      </c>
      <c r="G1551" s="375">
        <v>14180</v>
      </c>
      <c r="H1551" s="213"/>
      <c r="I1551" s="145"/>
    </row>
    <row r="1552" spans="1:9" ht="30" customHeight="1" x14ac:dyDescent="0.25">
      <c r="A1552" s="141">
        <v>43529</v>
      </c>
      <c r="B1552" s="132" t="s">
        <v>856</v>
      </c>
      <c r="C1552" s="132" t="s">
        <v>7153</v>
      </c>
      <c r="D1552" s="378" t="s">
        <v>7154</v>
      </c>
      <c r="E1552" s="371" t="s">
        <v>707</v>
      </c>
      <c r="F1552" s="379" t="s">
        <v>8594</v>
      </c>
      <c r="G1552" s="380">
        <v>14235</v>
      </c>
      <c r="H1552" s="213"/>
      <c r="I1552" s="145"/>
    </row>
    <row r="1553" spans="1:9" ht="30" customHeight="1" x14ac:dyDescent="0.25">
      <c r="A1553" s="141">
        <v>43529</v>
      </c>
      <c r="B1553" s="132" t="s">
        <v>856</v>
      </c>
      <c r="C1553" s="132" t="s">
        <v>7155</v>
      </c>
      <c r="D1553" s="132" t="s">
        <v>7156</v>
      </c>
      <c r="E1553" s="371" t="s">
        <v>707</v>
      </c>
      <c r="F1553" s="132" t="s">
        <v>7157</v>
      </c>
      <c r="G1553" s="375">
        <v>14705</v>
      </c>
      <c r="H1553" s="213"/>
      <c r="I1553" s="145"/>
    </row>
    <row r="1554" spans="1:9" ht="30" customHeight="1" x14ac:dyDescent="0.25">
      <c r="A1554" s="141">
        <v>43529</v>
      </c>
      <c r="B1554" s="132" t="s">
        <v>856</v>
      </c>
      <c r="C1554" s="132" t="s">
        <v>7158</v>
      </c>
      <c r="D1554" s="132" t="s">
        <v>7159</v>
      </c>
      <c r="E1554" s="371" t="s">
        <v>707</v>
      </c>
      <c r="F1554" s="132" t="s">
        <v>8922</v>
      </c>
      <c r="G1554" s="375">
        <v>14860</v>
      </c>
      <c r="H1554" s="213"/>
      <c r="I1554" s="145"/>
    </row>
    <row r="1555" spans="1:9" ht="30" customHeight="1" x14ac:dyDescent="0.25">
      <c r="A1555" s="141">
        <v>43529</v>
      </c>
      <c r="B1555" s="132" t="s">
        <v>856</v>
      </c>
      <c r="C1555" s="132" t="s">
        <v>7160</v>
      </c>
      <c r="D1555" s="132" t="s">
        <v>7161</v>
      </c>
      <c r="E1555" s="371" t="s">
        <v>707</v>
      </c>
      <c r="F1555" s="132" t="s">
        <v>8300</v>
      </c>
      <c r="G1555" s="375">
        <v>14874</v>
      </c>
      <c r="H1555" s="213"/>
      <c r="I1555" s="145"/>
    </row>
    <row r="1556" spans="1:9" ht="30" customHeight="1" x14ac:dyDescent="0.25">
      <c r="A1556" s="141">
        <v>43529</v>
      </c>
      <c r="B1556" s="132" t="s">
        <v>856</v>
      </c>
      <c r="C1556" s="132" t="s">
        <v>7162</v>
      </c>
      <c r="D1556" s="132" t="s">
        <v>7163</v>
      </c>
      <c r="E1556" s="371" t="s">
        <v>707</v>
      </c>
      <c r="F1556" s="132" t="s">
        <v>8923</v>
      </c>
      <c r="G1556" s="375">
        <v>14900</v>
      </c>
      <c r="H1556" s="213"/>
      <c r="I1556" s="145"/>
    </row>
    <row r="1557" spans="1:9" ht="30" customHeight="1" x14ac:dyDescent="0.25">
      <c r="A1557" s="141">
        <v>43529</v>
      </c>
      <c r="B1557" s="132" t="s">
        <v>856</v>
      </c>
      <c r="C1557" s="132" t="s">
        <v>7164</v>
      </c>
      <c r="D1557" s="132" t="s">
        <v>7165</v>
      </c>
      <c r="E1557" s="371" t="s">
        <v>707</v>
      </c>
      <c r="F1557" s="132" t="s">
        <v>8370</v>
      </c>
      <c r="G1557" s="375">
        <v>22500</v>
      </c>
      <c r="H1557" s="213"/>
      <c r="I1557" s="145"/>
    </row>
    <row r="1558" spans="1:9" ht="30" customHeight="1" x14ac:dyDescent="0.25">
      <c r="A1558" s="141">
        <v>43529</v>
      </c>
      <c r="B1558" s="132" t="s">
        <v>856</v>
      </c>
      <c r="C1558" s="132" t="s">
        <v>7166</v>
      </c>
      <c r="D1558" s="132" t="s">
        <v>6898</v>
      </c>
      <c r="E1558" s="371" t="s">
        <v>707</v>
      </c>
      <c r="F1558" s="132" t="s">
        <v>8270</v>
      </c>
      <c r="G1558" s="375">
        <v>25484</v>
      </c>
      <c r="H1558" s="213"/>
      <c r="I1558" s="145"/>
    </row>
    <row r="1559" spans="1:9" ht="30" customHeight="1" x14ac:dyDescent="0.25">
      <c r="A1559" s="141">
        <v>43529</v>
      </c>
      <c r="B1559" s="132" t="s">
        <v>856</v>
      </c>
      <c r="C1559" s="132" t="s">
        <v>7167</v>
      </c>
      <c r="D1559" s="132" t="s">
        <v>6163</v>
      </c>
      <c r="E1559" s="371" t="s">
        <v>707</v>
      </c>
      <c r="F1559" s="132" t="s">
        <v>8270</v>
      </c>
      <c r="G1559" s="375">
        <v>35500</v>
      </c>
      <c r="H1559" s="213"/>
      <c r="I1559" s="145"/>
    </row>
    <row r="1560" spans="1:9" ht="30" customHeight="1" x14ac:dyDescent="0.25">
      <c r="A1560" s="141">
        <v>43529</v>
      </c>
      <c r="B1560" s="132" t="s">
        <v>856</v>
      </c>
      <c r="C1560" s="132">
        <v>7</v>
      </c>
      <c r="D1560" s="132" t="s">
        <v>5343</v>
      </c>
      <c r="E1560" s="371" t="s">
        <v>707</v>
      </c>
      <c r="F1560" s="132" t="s">
        <v>8526</v>
      </c>
      <c r="G1560" s="375">
        <v>44500</v>
      </c>
      <c r="H1560" s="213"/>
      <c r="I1560" s="145"/>
    </row>
    <row r="1561" spans="1:9" ht="30" customHeight="1" x14ac:dyDescent="0.25">
      <c r="A1561" s="141">
        <v>43529</v>
      </c>
      <c r="B1561" s="132" t="s">
        <v>856</v>
      </c>
      <c r="C1561" s="132" t="s">
        <v>7168</v>
      </c>
      <c r="D1561" s="132" t="s">
        <v>7169</v>
      </c>
      <c r="E1561" s="371" t="s">
        <v>707</v>
      </c>
      <c r="F1561" s="132" t="s">
        <v>8924</v>
      </c>
      <c r="G1561" s="375">
        <v>48345</v>
      </c>
      <c r="H1561" s="213"/>
      <c r="I1561" s="145"/>
    </row>
    <row r="1562" spans="1:9" ht="30" customHeight="1" x14ac:dyDescent="0.25">
      <c r="A1562" s="141">
        <v>43529</v>
      </c>
      <c r="B1562" s="132" t="s">
        <v>856</v>
      </c>
      <c r="C1562" s="132" t="s">
        <v>7170</v>
      </c>
      <c r="D1562" s="132" t="s">
        <v>7171</v>
      </c>
      <c r="E1562" s="371" t="s">
        <v>707</v>
      </c>
      <c r="F1562" s="132" t="s">
        <v>8925</v>
      </c>
      <c r="G1562" s="375">
        <v>58600</v>
      </c>
      <c r="H1562" s="213"/>
      <c r="I1562" s="145"/>
    </row>
    <row r="1563" spans="1:9" ht="30" customHeight="1" x14ac:dyDescent="0.25">
      <c r="A1563" s="141">
        <v>43529</v>
      </c>
      <c r="B1563" s="132" t="s">
        <v>856</v>
      </c>
      <c r="C1563" s="132">
        <v>310440056</v>
      </c>
      <c r="D1563" s="132" t="s">
        <v>7172</v>
      </c>
      <c r="E1563" s="371" t="s">
        <v>707</v>
      </c>
      <c r="F1563" s="132" t="s">
        <v>8926</v>
      </c>
      <c r="G1563" s="375">
        <v>147000</v>
      </c>
      <c r="H1563" s="213"/>
      <c r="I1563" s="145"/>
    </row>
    <row r="1564" spans="1:9" ht="30" customHeight="1" x14ac:dyDescent="0.25">
      <c r="A1564" s="141">
        <v>43529</v>
      </c>
      <c r="B1564" s="132" t="s">
        <v>856</v>
      </c>
      <c r="C1564" s="132" t="s">
        <v>7173</v>
      </c>
      <c r="D1564" s="132" t="s">
        <v>7174</v>
      </c>
      <c r="E1564" s="371" t="s">
        <v>707</v>
      </c>
      <c r="F1564" s="132" t="s">
        <v>8270</v>
      </c>
      <c r="G1564" s="375">
        <v>299999.99</v>
      </c>
      <c r="H1564" s="213"/>
      <c r="I1564" s="145"/>
    </row>
    <row r="1565" spans="1:9" ht="30" customHeight="1" x14ac:dyDescent="0.25">
      <c r="A1565" s="141">
        <v>43530</v>
      </c>
      <c r="B1565" s="132" t="s">
        <v>856</v>
      </c>
      <c r="C1565" s="132" t="s">
        <v>7175</v>
      </c>
      <c r="D1565" s="132" t="s">
        <v>7176</v>
      </c>
      <c r="E1565" s="371" t="s">
        <v>707</v>
      </c>
      <c r="F1565" s="132" t="s">
        <v>8927</v>
      </c>
      <c r="G1565" s="375">
        <v>4040</v>
      </c>
      <c r="H1565" s="213"/>
      <c r="I1565" s="145"/>
    </row>
    <row r="1566" spans="1:9" ht="30" customHeight="1" x14ac:dyDescent="0.25">
      <c r="A1566" s="141">
        <v>43530</v>
      </c>
      <c r="B1566" s="132" t="s">
        <v>856</v>
      </c>
      <c r="C1566" s="132" t="s">
        <v>7177</v>
      </c>
      <c r="D1566" s="132" t="s">
        <v>7178</v>
      </c>
      <c r="E1566" s="371" t="s">
        <v>707</v>
      </c>
      <c r="F1566" s="132" t="s">
        <v>8928</v>
      </c>
      <c r="G1566" s="375">
        <v>5000</v>
      </c>
      <c r="H1566" s="218"/>
      <c r="I1566" s="219"/>
    </row>
    <row r="1567" spans="1:9" ht="30" customHeight="1" x14ac:dyDescent="0.25">
      <c r="A1567" s="141">
        <v>43530</v>
      </c>
      <c r="B1567" s="132" t="s">
        <v>856</v>
      </c>
      <c r="C1567" s="132">
        <v>39504281</v>
      </c>
      <c r="D1567" s="132" t="s">
        <v>7179</v>
      </c>
      <c r="E1567" s="371" t="s">
        <v>707</v>
      </c>
      <c r="F1567" s="132" t="s">
        <v>8365</v>
      </c>
      <c r="G1567" s="375">
        <v>7600</v>
      </c>
      <c r="H1567" s="213"/>
      <c r="I1567" s="145"/>
    </row>
    <row r="1568" spans="1:9" ht="30" customHeight="1" x14ac:dyDescent="0.25">
      <c r="A1568" s="141">
        <v>43530</v>
      </c>
      <c r="B1568" s="132" t="s">
        <v>856</v>
      </c>
      <c r="C1568" s="132">
        <v>39504199</v>
      </c>
      <c r="D1568" s="132" t="s">
        <v>7180</v>
      </c>
      <c r="E1568" s="371" t="s">
        <v>707</v>
      </c>
      <c r="F1568" s="132" t="s">
        <v>8365</v>
      </c>
      <c r="G1568" s="375">
        <v>9000</v>
      </c>
      <c r="H1568" s="213"/>
      <c r="I1568" s="145"/>
    </row>
    <row r="1569" spans="1:9" ht="30" customHeight="1" x14ac:dyDescent="0.25">
      <c r="A1569" s="141">
        <v>43530</v>
      </c>
      <c r="B1569" s="132" t="s">
        <v>856</v>
      </c>
      <c r="C1569" s="132" t="s">
        <v>7181</v>
      </c>
      <c r="D1569" s="132" t="s">
        <v>7182</v>
      </c>
      <c r="E1569" s="371" t="s">
        <v>707</v>
      </c>
      <c r="F1569" s="132" t="s">
        <v>8370</v>
      </c>
      <c r="G1569" s="375">
        <v>10000</v>
      </c>
      <c r="H1569" s="213"/>
      <c r="I1569" s="145"/>
    </row>
    <row r="1570" spans="1:9" ht="30" customHeight="1" x14ac:dyDescent="0.25">
      <c r="A1570" s="141">
        <v>43530</v>
      </c>
      <c r="B1570" s="132" t="s">
        <v>856</v>
      </c>
      <c r="C1570" s="132" t="s">
        <v>7183</v>
      </c>
      <c r="D1570" s="132" t="s">
        <v>7184</v>
      </c>
      <c r="E1570" s="371" t="s">
        <v>707</v>
      </c>
      <c r="F1570" s="132" t="s">
        <v>8929</v>
      </c>
      <c r="G1570" s="375">
        <v>12290</v>
      </c>
      <c r="H1570" s="213"/>
      <c r="I1570" s="145"/>
    </row>
    <row r="1571" spans="1:9" ht="30" customHeight="1" x14ac:dyDescent="0.25">
      <c r="A1571" s="141">
        <v>43530</v>
      </c>
      <c r="B1571" s="132" t="s">
        <v>856</v>
      </c>
      <c r="C1571" s="132">
        <v>89</v>
      </c>
      <c r="D1571" s="132" t="s">
        <v>7185</v>
      </c>
      <c r="E1571" s="371" t="s">
        <v>707</v>
      </c>
      <c r="F1571" s="132" t="s">
        <v>8611</v>
      </c>
      <c r="G1571" s="375">
        <v>12977</v>
      </c>
      <c r="H1571" s="213"/>
      <c r="I1571" s="145"/>
    </row>
    <row r="1572" spans="1:9" ht="30" customHeight="1" x14ac:dyDescent="0.25">
      <c r="A1572" s="141">
        <v>43530</v>
      </c>
      <c r="B1572" s="132" t="s">
        <v>856</v>
      </c>
      <c r="C1572" s="132">
        <v>36715</v>
      </c>
      <c r="D1572" s="132" t="s">
        <v>6033</v>
      </c>
      <c r="E1572" s="371" t="s">
        <v>707</v>
      </c>
      <c r="F1572" s="132" t="s">
        <v>8663</v>
      </c>
      <c r="G1572" s="375">
        <v>14641</v>
      </c>
      <c r="H1572" s="213"/>
      <c r="I1572" s="145"/>
    </row>
    <row r="1573" spans="1:9" ht="30" customHeight="1" x14ac:dyDescent="0.25">
      <c r="A1573" s="141">
        <v>43530</v>
      </c>
      <c r="B1573" s="132" t="s">
        <v>856</v>
      </c>
      <c r="C1573" s="132">
        <v>36975</v>
      </c>
      <c r="D1573" s="132" t="s">
        <v>7186</v>
      </c>
      <c r="E1573" s="371" t="s">
        <v>707</v>
      </c>
      <c r="F1573" s="132" t="s">
        <v>8930</v>
      </c>
      <c r="G1573" s="375">
        <v>14643</v>
      </c>
      <c r="H1573" s="213"/>
      <c r="I1573" s="145"/>
    </row>
    <row r="1574" spans="1:9" ht="30" customHeight="1" x14ac:dyDescent="0.25">
      <c r="A1574" s="141">
        <v>43530</v>
      </c>
      <c r="B1574" s="132" t="s">
        <v>856</v>
      </c>
      <c r="C1574" s="132" t="s">
        <v>7187</v>
      </c>
      <c r="D1574" s="132" t="s">
        <v>7188</v>
      </c>
      <c r="E1574" s="371" t="s">
        <v>707</v>
      </c>
      <c r="F1574" s="132" t="s">
        <v>8931</v>
      </c>
      <c r="G1574" s="375">
        <v>14850</v>
      </c>
      <c r="H1574" s="213"/>
      <c r="I1574" s="145"/>
    </row>
    <row r="1575" spans="1:9" ht="30" customHeight="1" x14ac:dyDescent="0.25">
      <c r="A1575" s="141">
        <v>43530</v>
      </c>
      <c r="B1575" s="132" t="s">
        <v>856</v>
      </c>
      <c r="C1575" s="132" t="s">
        <v>7189</v>
      </c>
      <c r="D1575" s="132" t="s">
        <v>7190</v>
      </c>
      <c r="E1575" s="371" t="s">
        <v>707</v>
      </c>
      <c r="F1575" s="132" t="s">
        <v>8932</v>
      </c>
      <c r="G1575" s="375">
        <v>14870</v>
      </c>
      <c r="H1575" s="213"/>
      <c r="I1575" s="145"/>
    </row>
    <row r="1576" spans="1:9" ht="30" customHeight="1" x14ac:dyDescent="0.25">
      <c r="A1576" s="141">
        <v>43530</v>
      </c>
      <c r="B1576" s="132" t="s">
        <v>856</v>
      </c>
      <c r="C1576" s="132" t="s">
        <v>7191</v>
      </c>
      <c r="D1576" s="132" t="s">
        <v>7192</v>
      </c>
      <c r="E1576" s="371" t="s">
        <v>707</v>
      </c>
      <c r="F1576" s="132" t="s">
        <v>8931</v>
      </c>
      <c r="G1576" s="375">
        <v>14870</v>
      </c>
      <c r="H1576" s="213"/>
      <c r="I1576" s="145"/>
    </row>
    <row r="1577" spans="1:9" ht="30" customHeight="1" x14ac:dyDescent="0.25">
      <c r="A1577" s="141">
        <v>43530</v>
      </c>
      <c r="B1577" s="132" t="s">
        <v>856</v>
      </c>
      <c r="C1577" s="132" t="s">
        <v>7193</v>
      </c>
      <c r="D1577" s="132" t="s">
        <v>7194</v>
      </c>
      <c r="E1577" s="371" t="s">
        <v>707</v>
      </c>
      <c r="F1577" s="132" t="s">
        <v>8933</v>
      </c>
      <c r="G1577" s="375">
        <v>14890</v>
      </c>
      <c r="H1577" s="213"/>
      <c r="I1577" s="145"/>
    </row>
    <row r="1578" spans="1:9" ht="30" customHeight="1" x14ac:dyDescent="0.25">
      <c r="A1578" s="141">
        <v>43530</v>
      </c>
      <c r="B1578" s="132" t="s">
        <v>856</v>
      </c>
      <c r="C1578" s="132" t="s">
        <v>7195</v>
      </c>
      <c r="D1578" s="132" t="s">
        <v>6051</v>
      </c>
      <c r="E1578" s="371" t="s">
        <v>707</v>
      </c>
      <c r="F1578" s="132" t="s">
        <v>8270</v>
      </c>
      <c r="G1578" s="375">
        <v>46800</v>
      </c>
      <c r="H1578" s="213"/>
      <c r="I1578" s="145"/>
    </row>
    <row r="1579" spans="1:9" ht="30" customHeight="1" x14ac:dyDescent="0.25">
      <c r="A1579" s="141">
        <v>43530</v>
      </c>
      <c r="B1579" s="132" t="s">
        <v>856</v>
      </c>
      <c r="C1579" s="132" t="s">
        <v>7196</v>
      </c>
      <c r="D1579" s="132" t="s">
        <v>6163</v>
      </c>
      <c r="E1579" s="371" t="s">
        <v>707</v>
      </c>
      <c r="F1579" s="132" t="s">
        <v>8270</v>
      </c>
      <c r="G1579" s="375">
        <v>47700</v>
      </c>
      <c r="H1579" s="213"/>
      <c r="I1579" s="145"/>
    </row>
    <row r="1580" spans="1:9" ht="30" customHeight="1" x14ac:dyDescent="0.25">
      <c r="A1580" s="141">
        <v>43530</v>
      </c>
      <c r="B1580" s="132" t="s">
        <v>856</v>
      </c>
      <c r="C1580" s="132">
        <v>39513738</v>
      </c>
      <c r="D1580" s="132" t="s">
        <v>6812</v>
      </c>
      <c r="E1580" s="371" t="s">
        <v>707</v>
      </c>
      <c r="F1580" s="132" t="s">
        <v>8862</v>
      </c>
      <c r="G1580" s="375">
        <v>48300</v>
      </c>
      <c r="H1580" s="213"/>
      <c r="I1580" s="145"/>
    </row>
    <row r="1581" spans="1:9" ht="30" customHeight="1" x14ac:dyDescent="0.25">
      <c r="A1581" s="141">
        <v>43530</v>
      </c>
      <c r="B1581" s="132" t="s">
        <v>856</v>
      </c>
      <c r="C1581" s="132" t="s">
        <v>7197</v>
      </c>
      <c r="D1581" s="132" t="s">
        <v>7198</v>
      </c>
      <c r="E1581" s="371" t="s">
        <v>707</v>
      </c>
      <c r="F1581" s="132" t="s">
        <v>8934</v>
      </c>
      <c r="G1581" s="375">
        <v>50000</v>
      </c>
      <c r="H1581" s="213"/>
      <c r="I1581" s="145"/>
    </row>
    <row r="1582" spans="1:9" ht="30" customHeight="1" x14ac:dyDescent="0.25">
      <c r="A1582" s="141">
        <v>43530</v>
      </c>
      <c r="B1582" s="132" t="s">
        <v>856</v>
      </c>
      <c r="C1582" s="132" t="s">
        <v>7199</v>
      </c>
      <c r="D1582" s="132" t="s">
        <v>7200</v>
      </c>
      <c r="E1582" s="371" t="s">
        <v>707</v>
      </c>
      <c r="F1582" s="132" t="s">
        <v>8370</v>
      </c>
      <c r="G1582" s="375">
        <v>77500</v>
      </c>
      <c r="H1582" s="213"/>
      <c r="I1582" s="145"/>
    </row>
    <row r="1583" spans="1:9" ht="14.45" customHeight="1" x14ac:dyDescent="0.25">
      <c r="A1583" s="141">
        <v>43530</v>
      </c>
      <c r="B1583" s="132" t="s">
        <v>856</v>
      </c>
      <c r="C1583" s="132" t="s">
        <v>7201</v>
      </c>
      <c r="D1583" s="132" t="s">
        <v>7202</v>
      </c>
      <c r="E1583" s="371" t="s">
        <v>707</v>
      </c>
      <c r="F1583" s="132" t="s">
        <v>8370</v>
      </c>
      <c r="G1583" s="375">
        <v>100000</v>
      </c>
      <c r="H1583" s="213"/>
      <c r="I1583" s="145"/>
    </row>
    <row r="1584" spans="1:9" ht="14.45" customHeight="1" x14ac:dyDescent="0.25">
      <c r="A1584" s="141">
        <v>43530</v>
      </c>
      <c r="B1584" s="132" t="s">
        <v>856</v>
      </c>
      <c r="C1584" s="132" t="s">
        <v>7203</v>
      </c>
      <c r="D1584" s="132" t="s">
        <v>7204</v>
      </c>
      <c r="E1584" s="371" t="s">
        <v>707</v>
      </c>
      <c r="F1584" s="132" t="s">
        <v>8370</v>
      </c>
      <c r="G1584" s="375">
        <v>120000</v>
      </c>
      <c r="H1584" s="213"/>
      <c r="I1584" s="145"/>
    </row>
    <row r="1585" spans="1:9" ht="14.45" customHeight="1" x14ac:dyDescent="0.25">
      <c r="A1585" s="141">
        <v>43530</v>
      </c>
      <c r="B1585" s="132" t="s">
        <v>856</v>
      </c>
      <c r="C1585" s="132" t="s">
        <v>7205</v>
      </c>
      <c r="D1585" s="132" t="s">
        <v>7182</v>
      </c>
      <c r="E1585" s="371" t="s">
        <v>707</v>
      </c>
      <c r="F1585" s="132" t="s">
        <v>8370</v>
      </c>
      <c r="G1585" s="375">
        <v>140000</v>
      </c>
      <c r="H1585" s="213"/>
      <c r="I1585" s="145"/>
    </row>
    <row r="1586" spans="1:9" ht="26.45" customHeight="1" x14ac:dyDescent="0.25">
      <c r="A1586" s="141">
        <v>43530</v>
      </c>
      <c r="B1586" s="132" t="s">
        <v>856</v>
      </c>
      <c r="C1586" s="132" t="s">
        <v>7206</v>
      </c>
      <c r="D1586" s="132" t="s">
        <v>7207</v>
      </c>
      <c r="E1586" s="371" t="s">
        <v>707</v>
      </c>
      <c r="F1586" s="132" t="s">
        <v>8935</v>
      </c>
      <c r="G1586" s="375">
        <v>149999</v>
      </c>
      <c r="H1586" s="213"/>
      <c r="I1586" s="145"/>
    </row>
    <row r="1587" spans="1:9" ht="14.45" customHeight="1" x14ac:dyDescent="0.25">
      <c r="A1587" s="141">
        <v>43531</v>
      </c>
      <c r="B1587" s="132" t="s">
        <v>856</v>
      </c>
      <c r="C1587" s="132" t="s">
        <v>7208</v>
      </c>
      <c r="D1587" s="132" t="s">
        <v>7209</v>
      </c>
      <c r="E1587" s="371" t="s">
        <v>707</v>
      </c>
      <c r="F1587" s="132" t="s">
        <v>8936</v>
      </c>
      <c r="G1587" s="375">
        <v>10000</v>
      </c>
      <c r="H1587" s="213"/>
      <c r="I1587" s="145"/>
    </row>
    <row r="1588" spans="1:9" ht="26.45" customHeight="1" x14ac:dyDescent="0.25">
      <c r="A1588" s="141">
        <v>43531</v>
      </c>
      <c r="B1588" s="132" t="s">
        <v>856</v>
      </c>
      <c r="C1588" s="132" t="s">
        <v>7210</v>
      </c>
      <c r="D1588" s="132" t="s">
        <v>7211</v>
      </c>
      <c r="E1588" s="371" t="s">
        <v>707</v>
      </c>
      <c r="F1588" s="132" t="s">
        <v>8937</v>
      </c>
      <c r="G1588" s="375">
        <v>12723</v>
      </c>
      <c r="H1588" s="213"/>
      <c r="I1588" s="145"/>
    </row>
    <row r="1589" spans="1:9" ht="14.45" customHeight="1" x14ac:dyDescent="0.25">
      <c r="A1589" s="141">
        <v>43531</v>
      </c>
      <c r="B1589" s="132" t="s">
        <v>856</v>
      </c>
      <c r="C1589" s="132" t="s">
        <v>7212</v>
      </c>
      <c r="D1589" s="132" t="s">
        <v>7213</v>
      </c>
      <c r="E1589" s="371" t="s">
        <v>707</v>
      </c>
      <c r="F1589" s="132" t="s">
        <v>8938</v>
      </c>
      <c r="G1589" s="375">
        <v>12893</v>
      </c>
      <c r="H1589" s="213"/>
      <c r="I1589" s="145"/>
    </row>
    <row r="1590" spans="1:9" ht="14.45" customHeight="1" x14ac:dyDescent="0.25">
      <c r="A1590" s="141">
        <v>43531</v>
      </c>
      <c r="B1590" s="132" t="s">
        <v>856</v>
      </c>
      <c r="C1590" s="132" t="s">
        <v>7214</v>
      </c>
      <c r="D1590" s="132" t="s">
        <v>7215</v>
      </c>
      <c r="E1590" s="371" t="s">
        <v>707</v>
      </c>
      <c r="F1590" s="132" t="s">
        <v>8939</v>
      </c>
      <c r="G1590" s="375">
        <v>13800</v>
      </c>
      <c r="H1590" s="213"/>
      <c r="I1590" s="145"/>
    </row>
    <row r="1591" spans="1:9" ht="26.45" customHeight="1" x14ac:dyDescent="0.25">
      <c r="A1591" s="141">
        <v>43531</v>
      </c>
      <c r="B1591" s="132" t="s">
        <v>856</v>
      </c>
      <c r="C1591" s="132" t="s">
        <v>7216</v>
      </c>
      <c r="D1591" s="132" t="s">
        <v>7217</v>
      </c>
      <c r="E1591" s="371" t="s">
        <v>707</v>
      </c>
      <c r="F1591" s="132" t="s">
        <v>8938</v>
      </c>
      <c r="G1591" s="375">
        <v>13860</v>
      </c>
      <c r="H1591" s="213"/>
      <c r="I1591" s="145"/>
    </row>
    <row r="1592" spans="1:9" ht="26.45" customHeight="1" x14ac:dyDescent="0.25">
      <c r="A1592" s="141">
        <v>43531</v>
      </c>
      <c r="B1592" s="132" t="s">
        <v>856</v>
      </c>
      <c r="C1592" s="132" t="s">
        <v>7218</v>
      </c>
      <c r="D1592" s="132" t="s">
        <v>7219</v>
      </c>
      <c r="E1592" s="371" t="s">
        <v>707</v>
      </c>
      <c r="F1592" s="132" t="s">
        <v>8940</v>
      </c>
      <c r="G1592" s="375">
        <v>13872</v>
      </c>
      <c r="H1592" s="213"/>
      <c r="I1592" s="145"/>
    </row>
    <row r="1593" spans="1:9" ht="14.45" customHeight="1" x14ac:dyDescent="0.25">
      <c r="A1593" s="141">
        <v>43531</v>
      </c>
      <c r="B1593" s="132" t="s">
        <v>856</v>
      </c>
      <c r="C1593" s="132" t="s">
        <v>7220</v>
      </c>
      <c r="D1593" s="132" t="s">
        <v>7221</v>
      </c>
      <c r="E1593" s="371" t="s">
        <v>707</v>
      </c>
      <c r="F1593" s="132" t="s">
        <v>8941</v>
      </c>
      <c r="G1593" s="375">
        <v>13986</v>
      </c>
      <c r="H1593" s="213"/>
      <c r="I1593" s="145"/>
    </row>
    <row r="1594" spans="1:9" ht="14.45" customHeight="1" x14ac:dyDescent="0.25">
      <c r="A1594" s="141">
        <v>43531</v>
      </c>
      <c r="B1594" s="132" t="s">
        <v>856</v>
      </c>
      <c r="C1594" s="132" t="s">
        <v>7222</v>
      </c>
      <c r="D1594" s="132" t="s">
        <v>7223</v>
      </c>
      <c r="E1594" s="371" t="s">
        <v>707</v>
      </c>
      <c r="F1594" s="132" t="s">
        <v>8941</v>
      </c>
      <c r="G1594" s="375">
        <v>14060</v>
      </c>
      <c r="H1594" s="213"/>
      <c r="I1594" s="145"/>
    </row>
    <row r="1595" spans="1:9" ht="26.45" customHeight="1" x14ac:dyDescent="0.25">
      <c r="A1595" s="141">
        <v>43531</v>
      </c>
      <c r="B1595" s="132" t="s">
        <v>856</v>
      </c>
      <c r="C1595" s="132" t="s">
        <v>7224</v>
      </c>
      <c r="D1595" s="132" t="s">
        <v>7225</v>
      </c>
      <c r="E1595" s="371" t="s">
        <v>707</v>
      </c>
      <c r="F1595" s="132" t="s">
        <v>8942</v>
      </c>
      <c r="G1595" s="375">
        <v>14140</v>
      </c>
      <c r="H1595" s="213"/>
      <c r="I1595" s="145"/>
    </row>
    <row r="1596" spans="1:9" ht="14.45" customHeight="1" x14ac:dyDescent="0.25">
      <c r="A1596" s="141">
        <v>43531</v>
      </c>
      <c r="B1596" s="132" t="s">
        <v>856</v>
      </c>
      <c r="C1596" s="132" t="s">
        <v>7226</v>
      </c>
      <c r="D1596" s="132" t="s">
        <v>7209</v>
      </c>
      <c r="E1596" s="371" t="s">
        <v>707</v>
      </c>
      <c r="F1596" s="132" t="s">
        <v>8943</v>
      </c>
      <c r="G1596" s="375">
        <v>14750</v>
      </c>
      <c r="H1596" s="213"/>
      <c r="I1596" s="145"/>
    </row>
    <row r="1597" spans="1:9" ht="14.45" customHeight="1" x14ac:dyDescent="0.25">
      <c r="A1597" s="141">
        <v>43531</v>
      </c>
      <c r="B1597" s="132" t="s">
        <v>856</v>
      </c>
      <c r="C1597" s="132" t="s">
        <v>7227</v>
      </c>
      <c r="D1597" s="132" t="s">
        <v>7228</v>
      </c>
      <c r="E1597" s="371" t="s">
        <v>707</v>
      </c>
      <c r="F1597" s="132" t="s">
        <v>8312</v>
      </c>
      <c r="G1597" s="375">
        <v>30050</v>
      </c>
      <c r="H1597" s="213"/>
      <c r="I1597" s="145"/>
    </row>
    <row r="1598" spans="1:9" ht="14.45" customHeight="1" x14ac:dyDescent="0.25">
      <c r="A1598" s="141">
        <v>43531</v>
      </c>
      <c r="B1598" s="132" t="s">
        <v>856</v>
      </c>
      <c r="C1598" s="132">
        <v>39528764</v>
      </c>
      <c r="D1598" s="132" t="s">
        <v>7229</v>
      </c>
      <c r="E1598" s="371" t="s">
        <v>707</v>
      </c>
      <c r="F1598" s="132" t="s">
        <v>8270</v>
      </c>
      <c r="G1598" s="375">
        <v>90000</v>
      </c>
      <c r="H1598" s="213"/>
      <c r="I1598" s="145"/>
    </row>
    <row r="1599" spans="1:9" ht="14.45" customHeight="1" x14ac:dyDescent="0.25">
      <c r="A1599" s="141">
        <v>43531</v>
      </c>
      <c r="B1599" s="132" t="s">
        <v>856</v>
      </c>
      <c r="C1599" s="132">
        <v>39527890</v>
      </c>
      <c r="D1599" s="132" t="s">
        <v>7230</v>
      </c>
      <c r="E1599" s="371" t="s">
        <v>707</v>
      </c>
      <c r="F1599" s="132" t="s">
        <v>8270</v>
      </c>
      <c r="G1599" s="375">
        <v>90000</v>
      </c>
      <c r="H1599" s="213"/>
      <c r="I1599" s="145"/>
    </row>
    <row r="1600" spans="1:9" ht="14.45" customHeight="1" x14ac:dyDescent="0.25">
      <c r="A1600" s="141">
        <v>43531</v>
      </c>
      <c r="B1600" s="132" t="s">
        <v>856</v>
      </c>
      <c r="C1600" s="132">
        <v>39528383</v>
      </c>
      <c r="D1600" s="132" t="s">
        <v>7231</v>
      </c>
      <c r="E1600" s="371" t="s">
        <v>707</v>
      </c>
      <c r="F1600" s="132" t="s">
        <v>8270</v>
      </c>
      <c r="G1600" s="375">
        <v>90000</v>
      </c>
      <c r="H1600" s="213"/>
      <c r="I1600" s="145"/>
    </row>
    <row r="1601" spans="1:9" ht="14.45" customHeight="1" x14ac:dyDescent="0.25">
      <c r="A1601" s="141">
        <v>43531</v>
      </c>
      <c r="B1601" s="132" t="s">
        <v>856</v>
      </c>
      <c r="C1601" s="132">
        <v>39527565</v>
      </c>
      <c r="D1601" s="132" t="s">
        <v>7232</v>
      </c>
      <c r="E1601" s="371" t="s">
        <v>707</v>
      </c>
      <c r="F1601" s="132" t="s">
        <v>8270</v>
      </c>
      <c r="G1601" s="375">
        <v>110000</v>
      </c>
      <c r="H1601" s="213"/>
      <c r="I1601" s="145"/>
    </row>
    <row r="1602" spans="1:9" ht="14.45" customHeight="1" x14ac:dyDescent="0.25">
      <c r="A1602" s="141">
        <v>43531</v>
      </c>
      <c r="B1602" s="132" t="s">
        <v>856</v>
      </c>
      <c r="C1602" s="132">
        <v>39528190</v>
      </c>
      <c r="D1602" s="132" t="s">
        <v>7233</v>
      </c>
      <c r="E1602" s="371" t="s">
        <v>707</v>
      </c>
      <c r="F1602" s="132" t="s">
        <v>8270</v>
      </c>
      <c r="G1602" s="375">
        <v>110000</v>
      </c>
      <c r="H1602" s="213"/>
      <c r="I1602" s="145"/>
    </row>
    <row r="1603" spans="1:9" ht="14.45" customHeight="1" x14ac:dyDescent="0.25">
      <c r="A1603" s="141">
        <v>43531</v>
      </c>
      <c r="B1603" s="132" t="s">
        <v>856</v>
      </c>
      <c r="C1603" s="132">
        <v>39528253</v>
      </c>
      <c r="D1603" s="132" t="s">
        <v>7234</v>
      </c>
      <c r="E1603" s="371" t="s">
        <v>707</v>
      </c>
      <c r="F1603" s="132" t="s">
        <v>8270</v>
      </c>
      <c r="G1603" s="375">
        <v>110000</v>
      </c>
      <c r="H1603" s="213"/>
      <c r="I1603" s="145"/>
    </row>
    <row r="1604" spans="1:9" ht="14.45" customHeight="1" x14ac:dyDescent="0.25">
      <c r="A1604" s="141">
        <v>43535</v>
      </c>
      <c r="B1604" s="132" t="s">
        <v>856</v>
      </c>
      <c r="C1604" s="132">
        <v>545888411</v>
      </c>
      <c r="D1604" s="132" t="s">
        <v>6163</v>
      </c>
      <c r="E1604" s="371" t="s">
        <v>707</v>
      </c>
      <c r="F1604" s="132" t="s">
        <v>8270</v>
      </c>
      <c r="G1604" s="375">
        <v>500</v>
      </c>
      <c r="H1604" s="213"/>
      <c r="I1604" s="145"/>
    </row>
    <row r="1605" spans="1:9" ht="26.45" customHeight="1" x14ac:dyDescent="0.25">
      <c r="A1605" s="141">
        <v>43535</v>
      </c>
      <c r="B1605" s="132" t="s">
        <v>856</v>
      </c>
      <c r="C1605" s="132">
        <v>39586785</v>
      </c>
      <c r="D1605" s="132" t="s">
        <v>7235</v>
      </c>
      <c r="E1605" s="371" t="s">
        <v>707</v>
      </c>
      <c r="F1605" s="132" t="s">
        <v>8944</v>
      </c>
      <c r="G1605" s="375">
        <v>4360</v>
      </c>
      <c r="H1605" s="213"/>
      <c r="I1605" s="145"/>
    </row>
    <row r="1606" spans="1:9" ht="26.45" customHeight="1" x14ac:dyDescent="0.25">
      <c r="A1606" s="141">
        <v>43535</v>
      </c>
      <c r="B1606" s="132" t="s">
        <v>856</v>
      </c>
      <c r="C1606" s="132">
        <v>39587087</v>
      </c>
      <c r="D1606" s="132" t="s">
        <v>7236</v>
      </c>
      <c r="E1606" s="371" t="s">
        <v>707</v>
      </c>
      <c r="F1606" s="132" t="s">
        <v>8945</v>
      </c>
      <c r="G1606" s="375">
        <v>5000</v>
      </c>
      <c r="H1606" s="213"/>
      <c r="I1606" s="145"/>
    </row>
    <row r="1607" spans="1:9" ht="26.45" customHeight="1" x14ac:dyDescent="0.25">
      <c r="A1607" s="141">
        <v>43535</v>
      </c>
      <c r="B1607" s="132" t="s">
        <v>856</v>
      </c>
      <c r="C1607" s="132" t="s">
        <v>7237</v>
      </c>
      <c r="D1607" s="132" t="s">
        <v>7238</v>
      </c>
      <c r="E1607" s="371" t="s">
        <v>707</v>
      </c>
      <c r="F1607" s="132" t="s">
        <v>8611</v>
      </c>
      <c r="G1607" s="375">
        <v>11650</v>
      </c>
      <c r="H1607" s="213"/>
      <c r="I1607" s="145"/>
    </row>
    <row r="1608" spans="1:9" s="131" customFormat="1" ht="14.45" customHeight="1" x14ac:dyDescent="0.25">
      <c r="A1608" s="141">
        <v>43535</v>
      </c>
      <c r="B1608" s="132" t="s">
        <v>856</v>
      </c>
      <c r="C1608" s="132">
        <v>19783342</v>
      </c>
      <c r="D1608" s="132" t="s">
        <v>7239</v>
      </c>
      <c r="E1608" s="371" t="s">
        <v>707</v>
      </c>
      <c r="F1608" s="132" t="s">
        <v>8946</v>
      </c>
      <c r="G1608" s="375">
        <v>11736.43</v>
      </c>
      <c r="H1608" s="213"/>
      <c r="I1608" s="145"/>
    </row>
    <row r="1609" spans="1:9" ht="26.45" customHeight="1" x14ac:dyDescent="0.25">
      <c r="A1609" s="141">
        <v>43535</v>
      </c>
      <c r="B1609" s="132" t="s">
        <v>856</v>
      </c>
      <c r="C1609" s="132" t="s">
        <v>7240</v>
      </c>
      <c r="D1609" s="132" t="s">
        <v>7241</v>
      </c>
      <c r="E1609" s="371" t="s">
        <v>707</v>
      </c>
      <c r="F1609" s="132" t="s">
        <v>8947</v>
      </c>
      <c r="G1609" s="375">
        <v>11890</v>
      </c>
      <c r="H1609" s="213"/>
      <c r="I1609" s="145"/>
    </row>
    <row r="1610" spans="1:9" ht="14.45" customHeight="1" x14ac:dyDescent="0.25">
      <c r="A1610" s="141">
        <v>43535</v>
      </c>
      <c r="B1610" s="132" t="s">
        <v>856</v>
      </c>
      <c r="C1610" s="132" t="s">
        <v>7242</v>
      </c>
      <c r="D1610" s="132" t="s">
        <v>7243</v>
      </c>
      <c r="E1610" s="371" t="s">
        <v>707</v>
      </c>
      <c r="F1610" s="132" t="s">
        <v>7244</v>
      </c>
      <c r="G1610" s="375">
        <v>12230</v>
      </c>
      <c r="H1610" s="213"/>
      <c r="I1610" s="145"/>
    </row>
    <row r="1611" spans="1:9" ht="26.45" customHeight="1" x14ac:dyDescent="0.25">
      <c r="A1611" s="141">
        <v>43535</v>
      </c>
      <c r="B1611" s="132" t="s">
        <v>856</v>
      </c>
      <c r="C1611" s="132" t="s">
        <v>7245</v>
      </c>
      <c r="D1611" s="132" t="s">
        <v>7246</v>
      </c>
      <c r="E1611" s="371" t="s">
        <v>707</v>
      </c>
      <c r="F1611" s="132" t="s">
        <v>8948</v>
      </c>
      <c r="G1611" s="375">
        <v>12540</v>
      </c>
      <c r="H1611" s="213"/>
      <c r="I1611" s="145"/>
    </row>
    <row r="1612" spans="1:9" ht="26.45" customHeight="1" x14ac:dyDescent="0.25">
      <c r="A1612" s="141">
        <v>43535</v>
      </c>
      <c r="B1612" s="132" t="s">
        <v>856</v>
      </c>
      <c r="C1612" s="132" t="s">
        <v>7247</v>
      </c>
      <c r="D1612" s="132" t="s">
        <v>7248</v>
      </c>
      <c r="E1612" s="371" t="s">
        <v>707</v>
      </c>
      <c r="F1612" s="132" t="s">
        <v>8773</v>
      </c>
      <c r="G1612" s="375">
        <v>12760</v>
      </c>
      <c r="H1612" s="213"/>
      <c r="I1612" s="145"/>
    </row>
    <row r="1613" spans="1:9" ht="26.45" customHeight="1" x14ac:dyDescent="0.25">
      <c r="A1613" s="141">
        <v>43535</v>
      </c>
      <c r="B1613" s="132" t="s">
        <v>856</v>
      </c>
      <c r="C1613" s="132" t="s">
        <v>7249</v>
      </c>
      <c r="D1613" s="132" t="s">
        <v>7250</v>
      </c>
      <c r="E1613" s="371" t="s">
        <v>707</v>
      </c>
      <c r="F1613" s="132" t="s">
        <v>8775</v>
      </c>
      <c r="G1613" s="375">
        <v>12840</v>
      </c>
      <c r="H1613" s="213"/>
      <c r="I1613" s="145"/>
    </row>
    <row r="1614" spans="1:9" ht="26.45" customHeight="1" x14ac:dyDescent="0.25">
      <c r="A1614" s="141">
        <v>43535</v>
      </c>
      <c r="B1614" s="132" t="s">
        <v>856</v>
      </c>
      <c r="C1614" s="132" t="s">
        <v>7251</v>
      </c>
      <c r="D1614" s="132" t="s">
        <v>7252</v>
      </c>
      <c r="E1614" s="371" t="s">
        <v>707</v>
      </c>
      <c r="F1614" s="132" t="s">
        <v>8949</v>
      </c>
      <c r="G1614" s="375">
        <v>12860</v>
      </c>
      <c r="H1614" s="213"/>
      <c r="I1614" s="145"/>
    </row>
    <row r="1615" spans="1:9" ht="26.45" customHeight="1" x14ac:dyDescent="0.25">
      <c r="A1615" s="141">
        <v>43535</v>
      </c>
      <c r="B1615" s="132" t="s">
        <v>856</v>
      </c>
      <c r="C1615" s="132" t="s">
        <v>7253</v>
      </c>
      <c r="D1615" s="132" t="s">
        <v>6283</v>
      </c>
      <c r="E1615" s="371" t="s">
        <v>707</v>
      </c>
      <c r="F1615" s="132" t="s">
        <v>8950</v>
      </c>
      <c r="G1615" s="375">
        <v>13050</v>
      </c>
      <c r="H1615" s="213"/>
      <c r="I1615" s="145"/>
    </row>
    <row r="1616" spans="1:9" ht="26.45" customHeight="1" x14ac:dyDescent="0.25">
      <c r="A1616" s="141">
        <v>43535</v>
      </c>
      <c r="B1616" s="132" t="s">
        <v>856</v>
      </c>
      <c r="C1616" s="132" t="s">
        <v>7254</v>
      </c>
      <c r="D1616" s="132" t="s">
        <v>7255</v>
      </c>
      <c r="E1616" s="371" t="s">
        <v>707</v>
      </c>
      <c r="F1616" s="132" t="s">
        <v>8951</v>
      </c>
      <c r="G1616" s="375">
        <v>13150</v>
      </c>
      <c r="H1616" s="213"/>
      <c r="I1616" s="145"/>
    </row>
    <row r="1617" spans="1:9" ht="14.45" customHeight="1" x14ac:dyDescent="0.25">
      <c r="A1617" s="141">
        <v>43535</v>
      </c>
      <c r="B1617" s="132" t="s">
        <v>856</v>
      </c>
      <c r="C1617" s="132" t="s">
        <v>7256</v>
      </c>
      <c r="D1617" s="132" t="s">
        <v>7257</v>
      </c>
      <c r="E1617" s="371" t="s">
        <v>707</v>
      </c>
      <c r="F1617" s="132" t="s">
        <v>8312</v>
      </c>
      <c r="G1617" s="375">
        <v>30020</v>
      </c>
      <c r="H1617" s="213"/>
      <c r="I1617" s="145"/>
    </row>
    <row r="1618" spans="1:9" ht="14.45" customHeight="1" x14ac:dyDescent="0.25">
      <c r="A1618" s="141">
        <v>43535</v>
      </c>
      <c r="B1618" s="132" t="s">
        <v>856</v>
      </c>
      <c r="C1618" s="132" t="s">
        <v>7258</v>
      </c>
      <c r="D1618" s="132" t="s">
        <v>7259</v>
      </c>
      <c r="E1618" s="371" t="s">
        <v>707</v>
      </c>
      <c r="F1618" s="132" t="s">
        <v>8370</v>
      </c>
      <c r="G1618" s="375">
        <v>50000</v>
      </c>
      <c r="H1618" s="213"/>
      <c r="I1618" s="145"/>
    </row>
    <row r="1619" spans="1:9" ht="14.45" customHeight="1" x14ac:dyDescent="0.25">
      <c r="A1619" s="141">
        <v>43535</v>
      </c>
      <c r="B1619" s="132" t="s">
        <v>856</v>
      </c>
      <c r="C1619" s="132" t="s">
        <v>7260</v>
      </c>
      <c r="D1619" s="132" t="s">
        <v>7261</v>
      </c>
      <c r="E1619" s="371" t="s">
        <v>707</v>
      </c>
      <c r="F1619" s="132" t="s">
        <v>8270</v>
      </c>
      <c r="G1619" s="375">
        <v>50500</v>
      </c>
      <c r="H1619" s="213"/>
      <c r="I1619" s="145"/>
    </row>
    <row r="1620" spans="1:9" ht="14.45" customHeight="1" x14ac:dyDescent="0.25">
      <c r="A1620" s="141">
        <v>43535</v>
      </c>
      <c r="B1620" s="132" t="s">
        <v>856</v>
      </c>
      <c r="C1620" s="132" t="s">
        <v>7262</v>
      </c>
      <c r="D1620" s="132" t="s">
        <v>7200</v>
      </c>
      <c r="E1620" s="371" t="s">
        <v>707</v>
      </c>
      <c r="F1620" s="132" t="s">
        <v>8270</v>
      </c>
      <c r="G1620" s="375">
        <v>100000</v>
      </c>
      <c r="H1620" s="213"/>
      <c r="I1620" s="145"/>
    </row>
    <row r="1621" spans="1:9" ht="14.45" customHeight="1" x14ac:dyDescent="0.25">
      <c r="A1621" s="141">
        <v>43535</v>
      </c>
      <c r="B1621" s="132" t="s">
        <v>856</v>
      </c>
      <c r="C1621" s="132" t="s">
        <v>7263</v>
      </c>
      <c r="D1621" s="132" t="s">
        <v>7264</v>
      </c>
      <c r="E1621" s="371" t="s">
        <v>707</v>
      </c>
      <c r="F1621" s="132" t="s">
        <v>8270</v>
      </c>
      <c r="G1621" s="375">
        <v>100000</v>
      </c>
      <c r="H1621" s="213"/>
      <c r="I1621" s="145"/>
    </row>
    <row r="1622" spans="1:9" ht="14.45" customHeight="1" x14ac:dyDescent="0.25">
      <c r="A1622" s="141">
        <v>43535</v>
      </c>
      <c r="B1622" s="132" t="s">
        <v>856</v>
      </c>
      <c r="C1622" s="132" t="s">
        <v>7265</v>
      </c>
      <c r="D1622" s="132" t="s">
        <v>7266</v>
      </c>
      <c r="E1622" s="371" t="s">
        <v>707</v>
      </c>
      <c r="F1622" s="132" t="s">
        <v>8270</v>
      </c>
      <c r="G1622" s="375">
        <v>139000</v>
      </c>
      <c r="H1622" s="213"/>
      <c r="I1622" s="145"/>
    </row>
    <row r="1623" spans="1:9" ht="14.45" customHeight="1" x14ac:dyDescent="0.25">
      <c r="A1623" s="141">
        <v>43535</v>
      </c>
      <c r="B1623" s="132" t="s">
        <v>856</v>
      </c>
      <c r="C1623" s="132" t="s">
        <v>7267</v>
      </c>
      <c r="D1623" s="132" t="s">
        <v>7268</v>
      </c>
      <c r="E1623" s="371" t="s">
        <v>707</v>
      </c>
      <c r="F1623" s="132" t="s">
        <v>8270</v>
      </c>
      <c r="G1623" s="375">
        <v>149000</v>
      </c>
      <c r="H1623" s="213"/>
      <c r="I1623" s="145"/>
    </row>
    <row r="1624" spans="1:9" ht="26.45" customHeight="1" x14ac:dyDescent="0.25">
      <c r="A1624" s="141">
        <v>43535</v>
      </c>
      <c r="B1624" s="132" t="s">
        <v>856</v>
      </c>
      <c r="C1624" s="132" t="s">
        <v>7269</v>
      </c>
      <c r="D1624" s="132" t="s">
        <v>7270</v>
      </c>
      <c r="E1624" s="371" t="s">
        <v>707</v>
      </c>
      <c r="F1624" s="132" t="s">
        <v>8952</v>
      </c>
      <c r="G1624" s="375">
        <v>193800</v>
      </c>
      <c r="H1624" s="213"/>
      <c r="I1624" s="145"/>
    </row>
    <row r="1625" spans="1:9" ht="14.45" customHeight="1" x14ac:dyDescent="0.25">
      <c r="A1625" s="141">
        <v>43535</v>
      </c>
      <c r="B1625" s="132" t="s">
        <v>856</v>
      </c>
      <c r="C1625" s="132" t="s">
        <v>7271</v>
      </c>
      <c r="D1625" s="132" t="s">
        <v>7272</v>
      </c>
      <c r="E1625" s="371" t="s">
        <v>707</v>
      </c>
      <c r="F1625" s="132" t="s">
        <v>8953</v>
      </c>
      <c r="G1625" s="375">
        <v>259000</v>
      </c>
      <c r="H1625" s="213"/>
      <c r="I1625" s="145"/>
    </row>
    <row r="1626" spans="1:9" ht="14.45" customHeight="1" x14ac:dyDescent="0.25">
      <c r="A1626" s="141">
        <v>43535</v>
      </c>
      <c r="B1626" s="132" t="s">
        <v>856</v>
      </c>
      <c r="C1626" s="132" t="s">
        <v>7273</v>
      </c>
      <c r="D1626" s="132" t="s">
        <v>7274</v>
      </c>
      <c r="E1626" s="371" t="s">
        <v>707</v>
      </c>
      <c r="F1626" s="132" t="s">
        <v>8953</v>
      </c>
      <c r="G1626" s="375">
        <v>259000</v>
      </c>
      <c r="H1626" s="213"/>
      <c r="I1626" s="145"/>
    </row>
    <row r="1627" spans="1:9" ht="14.45" customHeight="1" x14ac:dyDescent="0.25">
      <c r="A1627" s="141">
        <v>43535</v>
      </c>
      <c r="B1627" s="132" t="s">
        <v>856</v>
      </c>
      <c r="C1627" s="132" t="s">
        <v>7275</v>
      </c>
      <c r="D1627" s="132" t="s">
        <v>7276</v>
      </c>
      <c r="E1627" s="371" t="s">
        <v>707</v>
      </c>
      <c r="F1627" s="132" t="s">
        <v>8954</v>
      </c>
      <c r="G1627" s="375">
        <v>260000</v>
      </c>
      <c r="H1627" s="213"/>
      <c r="I1627" s="145"/>
    </row>
    <row r="1628" spans="1:9" ht="14.45" customHeight="1" x14ac:dyDescent="0.25">
      <c r="A1628" s="141">
        <v>43535</v>
      </c>
      <c r="B1628" s="132" t="s">
        <v>856</v>
      </c>
      <c r="C1628" s="132" t="s">
        <v>7277</v>
      </c>
      <c r="D1628" s="132" t="s">
        <v>7278</v>
      </c>
      <c r="E1628" s="371" t="s">
        <v>707</v>
      </c>
      <c r="F1628" s="132" t="s">
        <v>8385</v>
      </c>
      <c r="G1628" s="375">
        <v>261000</v>
      </c>
      <c r="H1628" s="213"/>
      <c r="I1628" s="145"/>
    </row>
    <row r="1629" spans="1:9" ht="26.45" customHeight="1" x14ac:dyDescent="0.25">
      <c r="A1629" s="141">
        <v>43535</v>
      </c>
      <c r="B1629" s="132" t="s">
        <v>856</v>
      </c>
      <c r="C1629" s="132" t="s">
        <v>7279</v>
      </c>
      <c r="D1629" s="132" t="s">
        <v>6515</v>
      </c>
      <c r="E1629" s="371" t="s">
        <v>707</v>
      </c>
      <c r="F1629" s="132" t="s">
        <v>8791</v>
      </c>
      <c r="G1629" s="375">
        <v>264000</v>
      </c>
      <c r="H1629" s="213"/>
      <c r="I1629" s="145"/>
    </row>
    <row r="1630" spans="1:9" ht="26.45" customHeight="1" x14ac:dyDescent="0.25">
      <c r="A1630" s="141">
        <v>43535</v>
      </c>
      <c r="B1630" s="132" t="s">
        <v>856</v>
      </c>
      <c r="C1630" s="132" t="s">
        <v>7280</v>
      </c>
      <c r="D1630" s="132" t="s">
        <v>7281</v>
      </c>
      <c r="E1630" s="371" t="s">
        <v>707</v>
      </c>
      <c r="F1630" s="132" t="s">
        <v>8953</v>
      </c>
      <c r="G1630" s="375">
        <v>265800</v>
      </c>
      <c r="H1630" s="213"/>
      <c r="I1630" s="145"/>
    </row>
    <row r="1631" spans="1:9" ht="14.45" customHeight="1" x14ac:dyDescent="0.25">
      <c r="A1631" s="141">
        <v>43535</v>
      </c>
      <c r="B1631" s="132" t="s">
        <v>856</v>
      </c>
      <c r="C1631" s="132" t="s">
        <v>7282</v>
      </c>
      <c r="D1631" s="132" t="s">
        <v>7283</v>
      </c>
      <c r="E1631" s="371" t="s">
        <v>707</v>
      </c>
      <c r="F1631" s="132" t="s">
        <v>8297</v>
      </c>
      <c r="G1631" s="375">
        <v>282000</v>
      </c>
      <c r="H1631" s="213"/>
      <c r="I1631" s="145"/>
    </row>
    <row r="1632" spans="1:9" ht="14.45" customHeight="1" x14ac:dyDescent="0.25">
      <c r="A1632" s="141">
        <v>43535</v>
      </c>
      <c r="B1632" s="132" t="s">
        <v>856</v>
      </c>
      <c r="C1632" s="132" t="s">
        <v>7284</v>
      </c>
      <c r="D1632" s="132" t="s">
        <v>7285</v>
      </c>
      <c r="E1632" s="371" t="s">
        <v>707</v>
      </c>
      <c r="F1632" s="132" t="s">
        <v>8955</v>
      </c>
      <c r="G1632" s="375">
        <v>299999</v>
      </c>
      <c r="H1632" s="213"/>
      <c r="I1632" s="145"/>
    </row>
    <row r="1633" spans="1:9" ht="14.45" customHeight="1" x14ac:dyDescent="0.25">
      <c r="A1633" s="141">
        <v>43535</v>
      </c>
      <c r="B1633" s="132" t="s">
        <v>856</v>
      </c>
      <c r="C1633" s="132" t="s">
        <v>7286</v>
      </c>
      <c r="D1633" s="132" t="s">
        <v>7287</v>
      </c>
      <c r="E1633" s="371" t="s">
        <v>707</v>
      </c>
      <c r="F1633" s="132" t="s">
        <v>8955</v>
      </c>
      <c r="G1633" s="375">
        <v>299999</v>
      </c>
      <c r="H1633" s="213"/>
      <c r="I1633" s="145"/>
    </row>
    <row r="1634" spans="1:9" ht="14.45" customHeight="1" x14ac:dyDescent="0.25">
      <c r="A1634" s="141">
        <v>43536</v>
      </c>
      <c r="B1634" s="132" t="s">
        <v>856</v>
      </c>
      <c r="C1634" s="132">
        <v>39630863</v>
      </c>
      <c r="D1634" s="132" t="s">
        <v>6029</v>
      </c>
      <c r="E1634" s="371" t="s">
        <v>707</v>
      </c>
      <c r="F1634" s="132" t="s">
        <v>8956</v>
      </c>
      <c r="G1634" s="375">
        <v>3000</v>
      </c>
      <c r="H1634" s="213"/>
      <c r="I1634" s="145"/>
    </row>
    <row r="1635" spans="1:9" ht="14.45" customHeight="1" x14ac:dyDescent="0.25">
      <c r="A1635" s="141">
        <v>43536</v>
      </c>
      <c r="B1635" s="132" t="s">
        <v>856</v>
      </c>
      <c r="C1635" s="132">
        <v>39632969</v>
      </c>
      <c r="D1635" s="132" t="s">
        <v>7288</v>
      </c>
      <c r="E1635" s="371" t="s">
        <v>707</v>
      </c>
      <c r="F1635" s="132" t="s">
        <v>8956</v>
      </c>
      <c r="G1635" s="375">
        <v>5000</v>
      </c>
      <c r="H1635" s="213"/>
      <c r="I1635" s="145"/>
    </row>
    <row r="1636" spans="1:9" ht="14.45" customHeight="1" x14ac:dyDescent="0.25">
      <c r="A1636" s="141">
        <v>43536</v>
      </c>
      <c r="B1636" s="132" t="s">
        <v>856</v>
      </c>
      <c r="C1636" s="132" t="s">
        <v>7289</v>
      </c>
      <c r="D1636" s="132" t="s">
        <v>2605</v>
      </c>
      <c r="E1636" s="371" t="s">
        <v>707</v>
      </c>
      <c r="F1636" s="132" t="s">
        <v>8300</v>
      </c>
      <c r="G1636" s="375">
        <v>5000</v>
      </c>
      <c r="H1636" s="213"/>
      <c r="I1636" s="145"/>
    </row>
    <row r="1637" spans="1:9" ht="26.45" customHeight="1" x14ac:dyDescent="0.25">
      <c r="A1637" s="141">
        <v>43536</v>
      </c>
      <c r="B1637" s="132" t="s">
        <v>856</v>
      </c>
      <c r="C1637" s="132">
        <v>39632756</v>
      </c>
      <c r="D1637" s="132" t="s">
        <v>7290</v>
      </c>
      <c r="E1637" s="371" t="s">
        <v>707</v>
      </c>
      <c r="F1637" s="132" t="s">
        <v>8957</v>
      </c>
      <c r="G1637" s="375">
        <v>6000</v>
      </c>
      <c r="H1637" s="213"/>
      <c r="I1637" s="145"/>
    </row>
    <row r="1638" spans="1:9" ht="14.45" customHeight="1" x14ac:dyDescent="0.25">
      <c r="A1638" s="141">
        <v>43536</v>
      </c>
      <c r="B1638" s="132" t="s">
        <v>856</v>
      </c>
      <c r="C1638" s="132" t="s">
        <v>7291</v>
      </c>
      <c r="D1638" s="132" t="s">
        <v>7292</v>
      </c>
      <c r="E1638" s="371" t="s">
        <v>707</v>
      </c>
      <c r="F1638" s="132" t="s">
        <v>8300</v>
      </c>
      <c r="G1638" s="375">
        <v>7750</v>
      </c>
      <c r="H1638" s="213"/>
      <c r="I1638" s="145"/>
    </row>
    <row r="1639" spans="1:9" ht="26.45" customHeight="1" x14ac:dyDescent="0.25">
      <c r="A1639" s="141">
        <v>43536</v>
      </c>
      <c r="B1639" s="132" t="s">
        <v>856</v>
      </c>
      <c r="C1639" s="132">
        <v>39632857</v>
      </c>
      <c r="D1639" s="132" t="s">
        <v>7293</v>
      </c>
      <c r="E1639" s="371" t="s">
        <v>707</v>
      </c>
      <c r="F1639" s="132" t="s">
        <v>8958</v>
      </c>
      <c r="G1639" s="375">
        <v>10000</v>
      </c>
      <c r="H1639" s="213"/>
      <c r="I1639" s="145"/>
    </row>
    <row r="1640" spans="1:9" ht="14.45" customHeight="1" x14ac:dyDescent="0.25">
      <c r="A1640" s="141">
        <v>43536</v>
      </c>
      <c r="B1640" s="132" t="s">
        <v>856</v>
      </c>
      <c r="C1640" s="132">
        <v>39633036</v>
      </c>
      <c r="D1640" s="132" t="s">
        <v>7294</v>
      </c>
      <c r="E1640" s="371" t="s">
        <v>707</v>
      </c>
      <c r="F1640" s="132" t="s">
        <v>8365</v>
      </c>
      <c r="G1640" s="375">
        <v>10000</v>
      </c>
      <c r="H1640" s="213"/>
      <c r="I1640" s="145"/>
    </row>
    <row r="1641" spans="1:9" ht="14.45" customHeight="1" x14ac:dyDescent="0.25">
      <c r="A1641" s="141">
        <v>43536</v>
      </c>
      <c r="B1641" s="132" t="s">
        <v>856</v>
      </c>
      <c r="C1641" s="132" t="s">
        <v>7295</v>
      </c>
      <c r="D1641" s="132" t="s">
        <v>6239</v>
      </c>
      <c r="E1641" s="371" t="s">
        <v>707</v>
      </c>
      <c r="F1641" s="132" t="s">
        <v>8300</v>
      </c>
      <c r="G1641" s="375">
        <v>11000</v>
      </c>
      <c r="H1641" s="213"/>
      <c r="I1641" s="145"/>
    </row>
    <row r="1642" spans="1:9" ht="14.45" customHeight="1" x14ac:dyDescent="0.25">
      <c r="A1642" s="141">
        <v>43536</v>
      </c>
      <c r="B1642" s="132" t="s">
        <v>856</v>
      </c>
      <c r="C1642" s="132" t="s">
        <v>7296</v>
      </c>
      <c r="D1642" s="132" t="s">
        <v>7297</v>
      </c>
      <c r="E1642" s="371" t="s">
        <v>707</v>
      </c>
      <c r="F1642" s="132" t="s">
        <v>8300</v>
      </c>
      <c r="G1642" s="375">
        <v>12000</v>
      </c>
      <c r="H1642" s="213"/>
      <c r="I1642" s="145"/>
    </row>
    <row r="1643" spans="1:9" ht="14.45" customHeight="1" x14ac:dyDescent="0.25">
      <c r="A1643" s="141">
        <v>43536</v>
      </c>
      <c r="B1643" s="132" t="s">
        <v>856</v>
      </c>
      <c r="C1643" s="132" t="s">
        <v>7298</v>
      </c>
      <c r="D1643" s="132" t="s">
        <v>7299</v>
      </c>
      <c r="E1643" s="371" t="s">
        <v>707</v>
      </c>
      <c r="F1643" s="132" t="s">
        <v>8300</v>
      </c>
      <c r="G1643" s="375">
        <v>14500</v>
      </c>
      <c r="H1643" s="213"/>
      <c r="I1643" s="145"/>
    </row>
    <row r="1644" spans="1:9" ht="14.45" customHeight="1" x14ac:dyDescent="0.25">
      <c r="A1644" s="141">
        <v>43536</v>
      </c>
      <c r="B1644" s="132" t="s">
        <v>856</v>
      </c>
      <c r="C1644" s="132" t="s">
        <v>7300</v>
      </c>
      <c r="D1644" s="132" t="s">
        <v>7301</v>
      </c>
      <c r="E1644" s="371" t="s">
        <v>707</v>
      </c>
      <c r="F1644" s="132" t="s">
        <v>8300</v>
      </c>
      <c r="G1644" s="375">
        <v>14850</v>
      </c>
      <c r="H1644" s="213"/>
      <c r="I1644" s="145"/>
    </row>
    <row r="1645" spans="1:9" ht="14.45" customHeight="1" x14ac:dyDescent="0.25">
      <c r="A1645" s="141">
        <v>43536</v>
      </c>
      <c r="B1645" s="132" t="s">
        <v>856</v>
      </c>
      <c r="C1645" s="132" t="s">
        <v>7302</v>
      </c>
      <c r="D1645" s="132" t="s">
        <v>7163</v>
      </c>
      <c r="E1645" s="371" t="s">
        <v>707</v>
      </c>
      <c r="F1645" s="132" t="s">
        <v>8449</v>
      </c>
      <c r="G1645" s="375">
        <v>14900</v>
      </c>
      <c r="H1645" s="213"/>
      <c r="I1645" s="145"/>
    </row>
    <row r="1646" spans="1:9" ht="14.45" customHeight="1" x14ac:dyDescent="0.25">
      <c r="A1646" s="141">
        <v>43536</v>
      </c>
      <c r="B1646" s="132" t="s">
        <v>856</v>
      </c>
      <c r="C1646" s="132" t="s">
        <v>7303</v>
      </c>
      <c r="D1646" s="132" t="s">
        <v>7304</v>
      </c>
      <c r="E1646" s="371" t="s">
        <v>707</v>
      </c>
      <c r="F1646" s="132" t="s">
        <v>8959</v>
      </c>
      <c r="G1646" s="375">
        <v>14900</v>
      </c>
      <c r="H1646" s="213"/>
      <c r="I1646" s="145"/>
    </row>
    <row r="1647" spans="1:9" ht="30" customHeight="1" x14ac:dyDescent="0.25">
      <c r="A1647" s="141">
        <v>43536</v>
      </c>
      <c r="B1647" s="132" t="s">
        <v>856</v>
      </c>
      <c r="C1647" s="132" t="s">
        <v>7305</v>
      </c>
      <c r="D1647" s="132" t="s">
        <v>7306</v>
      </c>
      <c r="E1647" s="371" t="s">
        <v>707</v>
      </c>
      <c r="F1647" s="132" t="s">
        <v>8312</v>
      </c>
      <c r="G1647" s="375">
        <v>20000</v>
      </c>
      <c r="H1647" s="213"/>
      <c r="I1647" s="145"/>
    </row>
    <row r="1648" spans="1:9" ht="30" customHeight="1" x14ac:dyDescent="0.25">
      <c r="A1648" s="141">
        <v>43536</v>
      </c>
      <c r="B1648" s="132" t="s">
        <v>856</v>
      </c>
      <c r="C1648" s="132" t="s">
        <v>7307</v>
      </c>
      <c r="D1648" s="132" t="s">
        <v>7308</v>
      </c>
      <c r="E1648" s="371" t="s">
        <v>707</v>
      </c>
      <c r="F1648" s="132" t="s">
        <v>8960</v>
      </c>
      <c r="G1648" s="375">
        <v>50495.05</v>
      </c>
      <c r="H1648" s="213"/>
      <c r="I1648" s="145"/>
    </row>
    <row r="1649" spans="1:9" ht="30" customHeight="1" x14ac:dyDescent="0.25">
      <c r="A1649" s="141">
        <v>43536</v>
      </c>
      <c r="B1649" s="132" t="s">
        <v>856</v>
      </c>
      <c r="C1649" s="132" t="s">
        <v>7309</v>
      </c>
      <c r="D1649" s="132" t="s">
        <v>6529</v>
      </c>
      <c r="E1649" s="371" t="s">
        <v>707</v>
      </c>
      <c r="F1649" s="132" t="s">
        <v>8388</v>
      </c>
      <c r="G1649" s="375">
        <v>100000</v>
      </c>
      <c r="H1649" s="213"/>
      <c r="I1649" s="145"/>
    </row>
    <row r="1650" spans="1:9" ht="30" customHeight="1" x14ac:dyDescent="0.25">
      <c r="A1650" s="141">
        <v>43536</v>
      </c>
      <c r="B1650" s="132" t="s">
        <v>856</v>
      </c>
      <c r="C1650" s="132" t="s">
        <v>7310</v>
      </c>
      <c r="D1650" s="132" t="s">
        <v>7311</v>
      </c>
      <c r="E1650" s="371" t="s">
        <v>707</v>
      </c>
      <c r="F1650" s="132" t="s">
        <v>8961</v>
      </c>
      <c r="G1650" s="375">
        <v>125700</v>
      </c>
      <c r="H1650" s="213"/>
      <c r="I1650" s="145"/>
    </row>
    <row r="1651" spans="1:9" ht="30" customHeight="1" x14ac:dyDescent="0.25">
      <c r="A1651" s="141">
        <v>43536</v>
      </c>
      <c r="B1651" s="132" t="s">
        <v>856</v>
      </c>
      <c r="C1651" s="132" t="s">
        <v>7312</v>
      </c>
      <c r="D1651" s="132" t="s">
        <v>7313</v>
      </c>
      <c r="E1651" s="371" t="s">
        <v>707</v>
      </c>
      <c r="F1651" s="132" t="s">
        <v>8565</v>
      </c>
      <c r="G1651" s="375">
        <v>137000</v>
      </c>
      <c r="H1651" s="213"/>
      <c r="I1651" s="145"/>
    </row>
    <row r="1652" spans="1:9" ht="30" customHeight="1" x14ac:dyDescent="0.25">
      <c r="A1652" s="141">
        <v>43536</v>
      </c>
      <c r="B1652" s="132" t="s">
        <v>856</v>
      </c>
      <c r="C1652" s="132" t="s">
        <v>7314</v>
      </c>
      <c r="D1652" s="132" t="s">
        <v>7315</v>
      </c>
      <c r="E1652" s="371" t="s">
        <v>707</v>
      </c>
      <c r="F1652" s="132" t="s">
        <v>8565</v>
      </c>
      <c r="G1652" s="375">
        <v>140000</v>
      </c>
      <c r="H1652" s="213"/>
      <c r="I1652" s="145"/>
    </row>
    <row r="1653" spans="1:9" ht="30" customHeight="1" x14ac:dyDescent="0.25">
      <c r="A1653" s="141">
        <v>43536</v>
      </c>
      <c r="B1653" s="132" t="s">
        <v>856</v>
      </c>
      <c r="C1653" s="132" t="s">
        <v>7316</v>
      </c>
      <c r="D1653" s="132" t="s">
        <v>7061</v>
      </c>
      <c r="E1653" s="371" t="s">
        <v>707</v>
      </c>
      <c r="F1653" s="132" t="s">
        <v>8565</v>
      </c>
      <c r="G1653" s="375">
        <v>140500</v>
      </c>
      <c r="H1653" s="213"/>
      <c r="I1653" s="145"/>
    </row>
    <row r="1654" spans="1:9" ht="30" customHeight="1" x14ac:dyDescent="0.25">
      <c r="A1654" s="141">
        <v>43536</v>
      </c>
      <c r="B1654" s="132" t="s">
        <v>856</v>
      </c>
      <c r="C1654" s="132" t="s">
        <v>7317</v>
      </c>
      <c r="D1654" s="132" t="s">
        <v>7318</v>
      </c>
      <c r="E1654" s="371" t="s">
        <v>707</v>
      </c>
      <c r="F1654" s="132" t="s">
        <v>8565</v>
      </c>
      <c r="G1654" s="375">
        <v>141000</v>
      </c>
      <c r="H1654" s="213"/>
      <c r="I1654" s="145"/>
    </row>
    <row r="1655" spans="1:9" ht="30" customHeight="1" x14ac:dyDescent="0.25">
      <c r="A1655" s="141">
        <v>43536</v>
      </c>
      <c r="B1655" s="132" t="s">
        <v>856</v>
      </c>
      <c r="C1655" s="132" t="s">
        <v>7319</v>
      </c>
      <c r="D1655" s="132" t="s">
        <v>7051</v>
      </c>
      <c r="E1655" s="371" t="s">
        <v>707</v>
      </c>
      <c r="F1655" s="132" t="s">
        <v>8563</v>
      </c>
      <c r="G1655" s="375">
        <v>142000</v>
      </c>
      <c r="H1655" s="213"/>
      <c r="I1655" s="145"/>
    </row>
    <row r="1656" spans="1:9" ht="30" customHeight="1" x14ac:dyDescent="0.25">
      <c r="A1656" s="141">
        <v>43536</v>
      </c>
      <c r="B1656" s="132" t="s">
        <v>856</v>
      </c>
      <c r="C1656" s="132" t="s">
        <v>7320</v>
      </c>
      <c r="D1656" s="132" t="s">
        <v>7321</v>
      </c>
      <c r="E1656" s="371" t="s">
        <v>707</v>
      </c>
      <c r="F1656" s="132" t="s">
        <v>8902</v>
      </c>
      <c r="G1656" s="375">
        <v>145500</v>
      </c>
      <c r="H1656" s="213"/>
      <c r="I1656" s="145"/>
    </row>
    <row r="1657" spans="1:9" ht="30" customHeight="1" x14ac:dyDescent="0.25">
      <c r="A1657" s="141">
        <v>43536</v>
      </c>
      <c r="B1657" s="132" t="s">
        <v>856</v>
      </c>
      <c r="C1657" s="132" t="s">
        <v>7322</v>
      </c>
      <c r="D1657" s="132" t="s">
        <v>7323</v>
      </c>
      <c r="E1657" s="371" t="s">
        <v>707</v>
      </c>
      <c r="F1657" s="132" t="s">
        <v>8563</v>
      </c>
      <c r="G1657" s="375">
        <v>146500</v>
      </c>
      <c r="H1657" s="213"/>
      <c r="I1657" s="145"/>
    </row>
    <row r="1658" spans="1:9" ht="30" customHeight="1" x14ac:dyDescent="0.25">
      <c r="A1658" s="141">
        <v>43536</v>
      </c>
      <c r="B1658" s="132" t="s">
        <v>856</v>
      </c>
      <c r="C1658" s="132" t="s">
        <v>7324</v>
      </c>
      <c r="D1658" s="132" t="s">
        <v>7325</v>
      </c>
      <c r="E1658" s="371" t="s">
        <v>707</v>
      </c>
      <c r="F1658" s="132" t="s">
        <v>8539</v>
      </c>
      <c r="G1658" s="375">
        <v>149000</v>
      </c>
      <c r="H1658" s="213"/>
      <c r="I1658" s="145"/>
    </row>
    <row r="1659" spans="1:9" ht="30" customHeight="1" x14ac:dyDescent="0.25">
      <c r="A1659" s="141">
        <v>43536</v>
      </c>
      <c r="B1659" s="132" t="s">
        <v>856</v>
      </c>
      <c r="C1659" s="132" t="s">
        <v>7326</v>
      </c>
      <c r="D1659" s="132" t="s">
        <v>7327</v>
      </c>
      <c r="E1659" s="371" t="s">
        <v>707</v>
      </c>
      <c r="F1659" s="132" t="s">
        <v>8539</v>
      </c>
      <c r="G1659" s="375">
        <v>149000</v>
      </c>
      <c r="H1659" s="213"/>
      <c r="I1659" s="145"/>
    </row>
    <row r="1660" spans="1:9" ht="30" customHeight="1" x14ac:dyDescent="0.25">
      <c r="A1660" s="141">
        <v>43536</v>
      </c>
      <c r="B1660" s="132" t="s">
        <v>856</v>
      </c>
      <c r="C1660" s="132" t="s">
        <v>7328</v>
      </c>
      <c r="D1660" s="132" t="s">
        <v>7329</v>
      </c>
      <c r="E1660" s="371" t="s">
        <v>707</v>
      </c>
      <c r="F1660" s="132" t="s">
        <v>8539</v>
      </c>
      <c r="G1660" s="375">
        <v>149000</v>
      </c>
      <c r="H1660" s="213"/>
      <c r="I1660" s="145"/>
    </row>
    <row r="1661" spans="1:9" ht="30" customHeight="1" x14ac:dyDescent="0.25">
      <c r="A1661" s="141">
        <v>43537</v>
      </c>
      <c r="B1661" s="132" t="s">
        <v>856</v>
      </c>
      <c r="C1661" s="132" t="s">
        <v>7330</v>
      </c>
      <c r="D1661" s="132" t="s">
        <v>7331</v>
      </c>
      <c r="E1661" s="371" t="s">
        <v>707</v>
      </c>
      <c r="F1661" s="132" t="s">
        <v>8768</v>
      </c>
      <c r="G1661" s="375">
        <v>1250</v>
      </c>
      <c r="H1661" s="213"/>
      <c r="I1661" s="145"/>
    </row>
    <row r="1662" spans="1:9" ht="30" customHeight="1" x14ac:dyDescent="0.25">
      <c r="A1662" s="141">
        <v>43537</v>
      </c>
      <c r="B1662" s="132" t="s">
        <v>856</v>
      </c>
      <c r="C1662" s="132" t="s">
        <v>7332</v>
      </c>
      <c r="D1662" s="132" t="s">
        <v>7333</v>
      </c>
      <c r="E1662" s="371" t="s">
        <v>707</v>
      </c>
      <c r="F1662" s="132" t="s">
        <v>8962</v>
      </c>
      <c r="G1662" s="375">
        <v>4800</v>
      </c>
      <c r="H1662" s="213"/>
      <c r="I1662" s="145"/>
    </row>
    <row r="1663" spans="1:9" ht="30" customHeight="1" x14ac:dyDescent="0.25">
      <c r="A1663" s="141">
        <v>43537</v>
      </c>
      <c r="B1663" s="132" t="s">
        <v>856</v>
      </c>
      <c r="C1663" s="132" t="s">
        <v>7334</v>
      </c>
      <c r="D1663" s="132" t="s">
        <v>7335</v>
      </c>
      <c r="E1663" s="371" t="s">
        <v>707</v>
      </c>
      <c r="F1663" s="132" t="s">
        <v>8963</v>
      </c>
      <c r="G1663" s="375">
        <v>8760</v>
      </c>
      <c r="H1663" s="213"/>
      <c r="I1663" s="145"/>
    </row>
    <row r="1664" spans="1:9" ht="30" customHeight="1" x14ac:dyDescent="0.25">
      <c r="A1664" s="141">
        <v>43537</v>
      </c>
      <c r="B1664" s="132" t="s">
        <v>856</v>
      </c>
      <c r="C1664" s="132" t="s">
        <v>7336</v>
      </c>
      <c r="D1664" s="132" t="s">
        <v>7337</v>
      </c>
      <c r="E1664" s="371" t="s">
        <v>707</v>
      </c>
      <c r="F1664" s="132" t="s">
        <v>8964</v>
      </c>
      <c r="G1664" s="375">
        <v>9255</v>
      </c>
      <c r="H1664" s="213"/>
      <c r="I1664" s="145"/>
    </row>
    <row r="1665" spans="1:9" ht="30" customHeight="1" x14ac:dyDescent="0.25">
      <c r="A1665" s="141">
        <v>43537</v>
      </c>
      <c r="B1665" s="132" t="s">
        <v>856</v>
      </c>
      <c r="C1665" s="132" t="s">
        <v>7338</v>
      </c>
      <c r="D1665" s="132" t="s">
        <v>7339</v>
      </c>
      <c r="E1665" s="371" t="s">
        <v>707</v>
      </c>
      <c r="F1665" s="132" t="s">
        <v>7340</v>
      </c>
      <c r="G1665" s="375">
        <v>12155</v>
      </c>
      <c r="H1665" s="213"/>
      <c r="I1665" s="145"/>
    </row>
    <row r="1666" spans="1:9" ht="30" customHeight="1" x14ac:dyDescent="0.25">
      <c r="A1666" s="141">
        <v>43537</v>
      </c>
      <c r="B1666" s="132" t="s">
        <v>856</v>
      </c>
      <c r="C1666" s="132" t="s">
        <v>7341</v>
      </c>
      <c r="D1666" s="132" t="s">
        <v>7342</v>
      </c>
      <c r="E1666" s="371" t="s">
        <v>707</v>
      </c>
      <c r="F1666" s="132" t="s">
        <v>8922</v>
      </c>
      <c r="G1666" s="375">
        <v>12700</v>
      </c>
      <c r="H1666" s="213"/>
      <c r="I1666" s="145"/>
    </row>
    <row r="1667" spans="1:9" ht="30" customHeight="1" x14ac:dyDescent="0.25">
      <c r="A1667" s="141">
        <v>43537</v>
      </c>
      <c r="B1667" s="132" t="s">
        <v>856</v>
      </c>
      <c r="C1667" s="132" t="s">
        <v>7343</v>
      </c>
      <c r="D1667" s="132" t="s">
        <v>7344</v>
      </c>
      <c r="E1667" s="371" t="s">
        <v>707</v>
      </c>
      <c r="F1667" s="132" t="s">
        <v>7345</v>
      </c>
      <c r="G1667" s="375">
        <v>13180</v>
      </c>
      <c r="H1667" s="213"/>
      <c r="I1667" s="145"/>
    </row>
    <row r="1668" spans="1:9" ht="30" customHeight="1" x14ac:dyDescent="0.25">
      <c r="A1668" s="141">
        <v>43537</v>
      </c>
      <c r="B1668" s="132" t="s">
        <v>856</v>
      </c>
      <c r="C1668" s="132" t="s">
        <v>7346</v>
      </c>
      <c r="D1668" s="132" t="s">
        <v>7347</v>
      </c>
      <c r="E1668" s="371" t="s">
        <v>707</v>
      </c>
      <c r="F1668" s="132" t="s">
        <v>8735</v>
      </c>
      <c r="G1668" s="375">
        <v>13500</v>
      </c>
      <c r="H1668" s="213"/>
      <c r="I1668" s="145"/>
    </row>
    <row r="1669" spans="1:9" ht="30" customHeight="1" x14ac:dyDescent="0.25">
      <c r="A1669" s="141">
        <v>43537</v>
      </c>
      <c r="B1669" s="132" t="s">
        <v>856</v>
      </c>
      <c r="C1669" s="132" t="s">
        <v>7348</v>
      </c>
      <c r="D1669" s="132" t="s">
        <v>7349</v>
      </c>
      <c r="E1669" s="371" t="s">
        <v>707</v>
      </c>
      <c r="F1669" s="132" t="s">
        <v>8735</v>
      </c>
      <c r="G1669" s="375">
        <v>13800</v>
      </c>
      <c r="H1669" s="213"/>
      <c r="I1669" s="145"/>
    </row>
    <row r="1670" spans="1:9" ht="30" customHeight="1" x14ac:dyDescent="0.25">
      <c r="A1670" s="141">
        <v>43537</v>
      </c>
      <c r="B1670" s="132" t="s">
        <v>856</v>
      </c>
      <c r="C1670" s="132" t="s">
        <v>7350</v>
      </c>
      <c r="D1670" s="132" t="s">
        <v>7351</v>
      </c>
      <c r="E1670" s="371" t="s">
        <v>707</v>
      </c>
      <c r="F1670" s="132" t="s">
        <v>8300</v>
      </c>
      <c r="G1670" s="375">
        <v>14525</v>
      </c>
      <c r="H1670" s="213"/>
      <c r="I1670" s="145"/>
    </row>
    <row r="1671" spans="1:9" ht="30" customHeight="1" x14ac:dyDescent="0.25">
      <c r="A1671" s="141">
        <v>43537</v>
      </c>
      <c r="B1671" s="132" t="s">
        <v>856</v>
      </c>
      <c r="C1671" s="132" t="s">
        <v>7352</v>
      </c>
      <c r="D1671" s="132" t="s">
        <v>7353</v>
      </c>
      <c r="E1671" s="371" t="s">
        <v>707</v>
      </c>
      <c r="F1671" s="132" t="s">
        <v>4562</v>
      </c>
      <c r="G1671" s="375">
        <v>14620</v>
      </c>
      <c r="H1671" s="213"/>
      <c r="I1671" s="145"/>
    </row>
    <row r="1672" spans="1:9" ht="30" customHeight="1" x14ac:dyDescent="0.25">
      <c r="A1672" s="141">
        <v>43537</v>
      </c>
      <c r="B1672" s="132" t="s">
        <v>856</v>
      </c>
      <c r="C1672" s="132" t="s">
        <v>7354</v>
      </c>
      <c r="D1672" s="132" t="s">
        <v>5134</v>
      </c>
      <c r="E1672" s="371" t="s">
        <v>707</v>
      </c>
      <c r="F1672" s="132" t="s">
        <v>8735</v>
      </c>
      <c r="G1672" s="375">
        <v>14700</v>
      </c>
      <c r="H1672" s="213"/>
      <c r="I1672" s="145"/>
    </row>
    <row r="1673" spans="1:9" ht="30" customHeight="1" x14ac:dyDescent="0.25">
      <c r="A1673" s="141">
        <v>43537</v>
      </c>
      <c r="B1673" s="132" t="s">
        <v>856</v>
      </c>
      <c r="C1673" s="132" t="s">
        <v>7355</v>
      </c>
      <c r="D1673" s="132" t="s">
        <v>7356</v>
      </c>
      <c r="E1673" s="371" t="s">
        <v>707</v>
      </c>
      <c r="F1673" s="132" t="s">
        <v>8611</v>
      </c>
      <c r="G1673" s="375">
        <v>14840</v>
      </c>
      <c r="H1673" s="213"/>
      <c r="I1673" s="145"/>
    </row>
    <row r="1674" spans="1:9" ht="30" customHeight="1" x14ac:dyDescent="0.25">
      <c r="A1674" s="141">
        <v>43537</v>
      </c>
      <c r="B1674" s="132" t="s">
        <v>856</v>
      </c>
      <c r="C1674" s="132" t="s">
        <v>7357</v>
      </c>
      <c r="D1674" s="132" t="s">
        <v>7358</v>
      </c>
      <c r="E1674" s="371" t="s">
        <v>707</v>
      </c>
      <c r="F1674" s="132" t="s">
        <v>8965</v>
      </c>
      <c r="G1674" s="375">
        <v>14900</v>
      </c>
      <c r="H1674" s="213"/>
      <c r="I1674" s="145"/>
    </row>
    <row r="1675" spans="1:9" ht="30" customHeight="1" x14ac:dyDescent="0.25">
      <c r="A1675" s="141">
        <v>43537</v>
      </c>
      <c r="B1675" s="132" t="s">
        <v>856</v>
      </c>
      <c r="C1675" s="132" t="s">
        <v>7359</v>
      </c>
      <c r="D1675" s="132" t="s">
        <v>7360</v>
      </c>
      <c r="E1675" s="371" t="s">
        <v>707</v>
      </c>
      <c r="F1675" s="132" t="s">
        <v>8966</v>
      </c>
      <c r="G1675" s="375">
        <v>18000</v>
      </c>
      <c r="H1675" s="213"/>
      <c r="I1675" s="145"/>
    </row>
    <row r="1676" spans="1:9" ht="30" customHeight="1" x14ac:dyDescent="0.25">
      <c r="A1676" s="141">
        <v>43537</v>
      </c>
      <c r="B1676" s="132" t="s">
        <v>856</v>
      </c>
      <c r="C1676" s="132" t="s">
        <v>7361</v>
      </c>
      <c r="D1676" s="132" t="s">
        <v>7362</v>
      </c>
      <c r="E1676" s="371" t="s">
        <v>707</v>
      </c>
      <c r="F1676" s="132" t="s">
        <v>8967</v>
      </c>
      <c r="G1676" s="375">
        <v>24000</v>
      </c>
      <c r="H1676" s="213"/>
      <c r="I1676" s="145"/>
    </row>
    <row r="1677" spans="1:9" ht="30" customHeight="1" x14ac:dyDescent="0.25">
      <c r="A1677" s="141">
        <v>43537</v>
      </c>
      <c r="B1677" s="132" t="s">
        <v>856</v>
      </c>
      <c r="C1677" s="132" t="s">
        <v>7363</v>
      </c>
      <c r="D1677" s="132" t="s">
        <v>2660</v>
      </c>
      <c r="E1677" s="371" t="s">
        <v>707</v>
      </c>
      <c r="F1677" s="132" t="s">
        <v>8968</v>
      </c>
      <c r="G1677" s="375">
        <v>27031</v>
      </c>
      <c r="H1677" s="213"/>
      <c r="I1677" s="145"/>
    </row>
    <row r="1678" spans="1:9" ht="30" customHeight="1" x14ac:dyDescent="0.25">
      <c r="A1678" s="141">
        <v>43537</v>
      </c>
      <c r="B1678" s="132" t="s">
        <v>856</v>
      </c>
      <c r="C1678" s="132" t="s">
        <v>7364</v>
      </c>
      <c r="D1678" s="132" t="s">
        <v>7202</v>
      </c>
      <c r="E1678" s="371" t="s">
        <v>707</v>
      </c>
      <c r="F1678" s="132" t="s">
        <v>8270</v>
      </c>
      <c r="G1678" s="375">
        <v>35000</v>
      </c>
      <c r="H1678" s="213"/>
      <c r="I1678" s="145"/>
    </row>
    <row r="1679" spans="1:9" ht="30" customHeight="1" x14ac:dyDescent="0.25">
      <c r="A1679" s="141">
        <v>43537</v>
      </c>
      <c r="B1679" s="132" t="s">
        <v>856</v>
      </c>
      <c r="C1679" s="132">
        <v>1713331411</v>
      </c>
      <c r="D1679" s="132" t="s">
        <v>6163</v>
      </c>
      <c r="E1679" s="371" t="s">
        <v>707</v>
      </c>
      <c r="F1679" s="132" t="s">
        <v>8270</v>
      </c>
      <c r="G1679" s="375">
        <v>45000</v>
      </c>
      <c r="H1679" s="213"/>
      <c r="I1679" s="145"/>
    </row>
    <row r="1680" spans="1:9" ht="14.45" customHeight="1" x14ac:dyDescent="0.25">
      <c r="A1680" s="141">
        <v>43537</v>
      </c>
      <c r="B1680" s="132" t="s">
        <v>856</v>
      </c>
      <c r="C1680" s="132" t="s">
        <v>7365</v>
      </c>
      <c r="D1680" s="132" t="s">
        <v>7200</v>
      </c>
      <c r="E1680" s="371" t="s">
        <v>707</v>
      </c>
      <c r="F1680" s="132" t="s">
        <v>8270</v>
      </c>
      <c r="G1680" s="375">
        <v>100000</v>
      </c>
      <c r="H1680" s="213"/>
      <c r="I1680" s="145"/>
    </row>
    <row r="1681" spans="1:9" ht="14.45" customHeight="1" x14ac:dyDescent="0.25">
      <c r="A1681" s="141">
        <v>43537</v>
      </c>
      <c r="B1681" s="132" t="s">
        <v>856</v>
      </c>
      <c r="C1681" s="132" t="s">
        <v>7366</v>
      </c>
      <c r="D1681" s="132" t="s">
        <v>7367</v>
      </c>
      <c r="E1681" s="371" t="s">
        <v>707</v>
      </c>
      <c r="F1681" s="132" t="s">
        <v>8270</v>
      </c>
      <c r="G1681" s="375">
        <v>100000</v>
      </c>
      <c r="H1681" s="213"/>
      <c r="I1681" s="145"/>
    </row>
    <row r="1682" spans="1:9" ht="14.45" customHeight="1" x14ac:dyDescent="0.25">
      <c r="A1682" s="141">
        <v>43537</v>
      </c>
      <c r="B1682" s="132" t="s">
        <v>856</v>
      </c>
      <c r="C1682" s="132" t="s">
        <v>7368</v>
      </c>
      <c r="D1682" s="132" t="s">
        <v>7367</v>
      </c>
      <c r="E1682" s="371" t="s">
        <v>707</v>
      </c>
      <c r="F1682" s="132" t="s">
        <v>8270</v>
      </c>
      <c r="G1682" s="375">
        <v>100000</v>
      </c>
      <c r="H1682" s="213"/>
      <c r="I1682" s="145"/>
    </row>
    <row r="1683" spans="1:9" ht="14.45" customHeight="1" x14ac:dyDescent="0.25">
      <c r="A1683" s="141">
        <v>43537</v>
      </c>
      <c r="B1683" s="132" t="s">
        <v>856</v>
      </c>
      <c r="C1683" s="132" t="s">
        <v>7369</v>
      </c>
      <c r="D1683" s="132" t="s">
        <v>7367</v>
      </c>
      <c r="E1683" s="371" t="s">
        <v>707</v>
      </c>
      <c r="F1683" s="132" t="s">
        <v>8270</v>
      </c>
      <c r="G1683" s="375">
        <v>100000</v>
      </c>
      <c r="H1683" s="213"/>
      <c r="I1683" s="145"/>
    </row>
    <row r="1684" spans="1:9" ht="14.45" customHeight="1" x14ac:dyDescent="0.25">
      <c r="A1684" s="141">
        <v>43537</v>
      </c>
      <c r="B1684" s="132" t="s">
        <v>856</v>
      </c>
      <c r="C1684" s="132">
        <v>1713340811</v>
      </c>
      <c r="D1684" s="132" t="s">
        <v>7370</v>
      </c>
      <c r="E1684" s="371" t="s">
        <v>707</v>
      </c>
      <c r="F1684" s="132" t="s">
        <v>8270</v>
      </c>
      <c r="G1684" s="375">
        <v>104500</v>
      </c>
      <c r="H1684" s="213"/>
      <c r="I1684" s="145"/>
    </row>
    <row r="1685" spans="1:9" ht="14.45" customHeight="1" x14ac:dyDescent="0.25">
      <c r="A1685" s="141">
        <v>43537</v>
      </c>
      <c r="B1685" s="132" t="s">
        <v>856</v>
      </c>
      <c r="C1685" s="132" t="s">
        <v>7371</v>
      </c>
      <c r="D1685" s="132" t="s">
        <v>7372</v>
      </c>
      <c r="E1685" s="371" t="s">
        <v>707</v>
      </c>
      <c r="F1685" s="132" t="s">
        <v>8538</v>
      </c>
      <c r="G1685" s="375">
        <v>136800</v>
      </c>
      <c r="H1685" s="213"/>
      <c r="I1685" s="145"/>
    </row>
    <row r="1686" spans="1:9" ht="14.45" customHeight="1" x14ac:dyDescent="0.25">
      <c r="A1686" s="141">
        <v>43537</v>
      </c>
      <c r="B1686" s="132" t="s">
        <v>856</v>
      </c>
      <c r="C1686" s="132" t="s">
        <v>7373</v>
      </c>
      <c r="D1686" s="132" t="s">
        <v>7374</v>
      </c>
      <c r="E1686" s="371" t="s">
        <v>707</v>
      </c>
      <c r="F1686" s="132" t="s">
        <v>8538</v>
      </c>
      <c r="G1686" s="375">
        <v>139000</v>
      </c>
      <c r="H1686" s="213"/>
      <c r="I1686" s="145"/>
    </row>
    <row r="1687" spans="1:9" ht="14.45" customHeight="1" x14ac:dyDescent="0.25">
      <c r="A1687" s="141">
        <v>43537</v>
      </c>
      <c r="B1687" s="132" t="s">
        <v>856</v>
      </c>
      <c r="C1687" s="132" t="s">
        <v>7375</v>
      </c>
      <c r="D1687" s="132" t="s">
        <v>7376</v>
      </c>
      <c r="E1687" s="371" t="s">
        <v>707</v>
      </c>
      <c r="F1687" s="132" t="s">
        <v>8538</v>
      </c>
      <c r="G1687" s="375">
        <v>139900</v>
      </c>
      <c r="H1687" s="213"/>
      <c r="I1687" s="145"/>
    </row>
    <row r="1688" spans="1:9" ht="14.45" customHeight="1" x14ac:dyDescent="0.25">
      <c r="A1688" s="141">
        <v>43537</v>
      </c>
      <c r="B1688" s="132" t="s">
        <v>856</v>
      </c>
      <c r="C1688" s="132" t="s">
        <v>7377</v>
      </c>
      <c r="D1688" s="132" t="s">
        <v>4589</v>
      </c>
      <c r="E1688" s="371" t="s">
        <v>707</v>
      </c>
      <c r="F1688" s="132" t="s">
        <v>8768</v>
      </c>
      <c r="G1688" s="375">
        <v>142000</v>
      </c>
      <c r="H1688" s="213"/>
      <c r="I1688" s="145"/>
    </row>
    <row r="1689" spans="1:9" ht="14.45" customHeight="1" x14ac:dyDescent="0.25">
      <c r="A1689" s="141">
        <v>43537</v>
      </c>
      <c r="B1689" s="132" t="s">
        <v>856</v>
      </c>
      <c r="C1689" s="132" t="s">
        <v>7378</v>
      </c>
      <c r="D1689" s="132" t="s">
        <v>7379</v>
      </c>
      <c r="E1689" s="371" t="s">
        <v>707</v>
      </c>
      <c r="F1689" s="132" t="s">
        <v>8502</v>
      </c>
      <c r="G1689" s="375">
        <v>142500</v>
      </c>
      <c r="H1689" s="213"/>
      <c r="I1689" s="145"/>
    </row>
    <row r="1690" spans="1:9" ht="14.45" customHeight="1" x14ac:dyDescent="0.25">
      <c r="A1690" s="141">
        <v>43537</v>
      </c>
      <c r="B1690" s="132" t="s">
        <v>856</v>
      </c>
      <c r="C1690" s="132" t="s">
        <v>7380</v>
      </c>
      <c r="D1690" s="132" t="s">
        <v>7381</v>
      </c>
      <c r="E1690" s="371" t="s">
        <v>707</v>
      </c>
      <c r="F1690" s="132" t="s">
        <v>8969</v>
      </c>
      <c r="G1690" s="375">
        <v>144800</v>
      </c>
      <c r="H1690" s="213"/>
      <c r="I1690" s="145"/>
    </row>
    <row r="1691" spans="1:9" ht="14.45" customHeight="1" x14ac:dyDescent="0.25">
      <c r="A1691" s="141">
        <v>43537</v>
      </c>
      <c r="B1691" s="132" t="s">
        <v>856</v>
      </c>
      <c r="C1691" s="132" t="s">
        <v>7382</v>
      </c>
      <c r="D1691" s="132" t="s">
        <v>7383</v>
      </c>
      <c r="E1691" s="371" t="s">
        <v>707</v>
      </c>
      <c r="F1691" s="132" t="s">
        <v>8969</v>
      </c>
      <c r="G1691" s="375">
        <v>146500</v>
      </c>
      <c r="H1691" s="213"/>
      <c r="I1691" s="145"/>
    </row>
    <row r="1692" spans="1:9" ht="14.45" customHeight="1" x14ac:dyDescent="0.25">
      <c r="A1692" s="141">
        <v>43537</v>
      </c>
      <c r="B1692" s="132" t="s">
        <v>856</v>
      </c>
      <c r="C1692" s="132" t="s">
        <v>7384</v>
      </c>
      <c r="D1692" s="132" t="s">
        <v>7385</v>
      </c>
      <c r="E1692" s="371" t="s">
        <v>707</v>
      </c>
      <c r="F1692" s="132" t="s">
        <v>8539</v>
      </c>
      <c r="G1692" s="375">
        <v>146500</v>
      </c>
      <c r="H1692" s="213"/>
      <c r="I1692" s="145"/>
    </row>
    <row r="1693" spans="1:9" ht="26.45" customHeight="1" x14ac:dyDescent="0.25">
      <c r="A1693" s="141">
        <v>43537</v>
      </c>
      <c r="B1693" s="132" t="s">
        <v>856</v>
      </c>
      <c r="C1693" s="132" t="s">
        <v>7386</v>
      </c>
      <c r="D1693" s="132" t="s">
        <v>7387</v>
      </c>
      <c r="E1693" s="371" t="s">
        <v>707</v>
      </c>
      <c r="F1693" s="132" t="s">
        <v>8539</v>
      </c>
      <c r="G1693" s="375">
        <v>146600</v>
      </c>
      <c r="H1693" s="213"/>
      <c r="I1693" s="145"/>
    </row>
    <row r="1694" spans="1:9" ht="14.45" customHeight="1" x14ac:dyDescent="0.25">
      <c r="A1694" s="141">
        <v>43537</v>
      </c>
      <c r="B1694" s="132" t="s">
        <v>856</v>
      </c>
      <c r="C1694" s="132" t="s">
        <v>7388</v>
      </c>
      <c r="D1694" s="132" t="s">
        <v>4635</v>
      </c>
      <c r="E1694" s="371" t="s">
        <v>707</v>
      </c>
      <c r="F1694" s="132" t="s">
        <v>8768</v>
      </c>
      <c r="G1694" s="375">
        <v>147300</v>
      </c>
      <c r="H1694" s="213"/>
      <c r="I1694" s="145"/>
    </row>
    <row r="1695" spans="1:9" ht="14.45" customHeight="1" x14ac:dyDescent="0.25">
      <c r="A1695" s="141">
        <v>43537</v>
      </c>
      <c r="B1695" s="132" t="s">
        <v>856</v>
      </c>
      <c r="C1695" s="132" t="s">
        <v>7389</v>
      </c>
      <c r="D1695" s="132" t="s">
        <v>7390</v>
      </c>
      <c r="E1695" s="371" t="s">
        <v>707</v>
      </c>
      <c r="F1695" s="132" t="s">
        <v>8539</v>
      </c>
      <c r="G1695" s="375">
        <v>147500</v>
      </c>
      <c r="H1695" s="213"/>
      <c r="I1695" s="145"/>
    </row>
    <row r="1696" spans="1:9" ht="14.45" customHeight="1" x14ac:dyDescent="0.25">
      <c r="A1696" s="141">
        <v>43537</v>
      </c>
      <c r="B1696" s="132" t="s">
        <v>856</v>
      </c>
      <c r="C1696" s="132" t="s">
        <v>7391</v>
      </c>
      <c r="D1696" s="132" t="s">
        <v>7392</v>
      </c>
      <c r="E1696" s="371" t="s">
        <v>707</v>
      </c>
      <c r="F1696" s="132" t="s">
        <v>8768</v>
      </c>
      <c r="G1696" s="375">
        <v>148100</v>
      </c>
      <c r="H1696" s="213"/>
      <c r="I1696" s="145"/>
    </row>
    <row r="1697" spans="1:9" ht="14.45" customHeight="1" x14ac:dyDescent="0.25">
      <c r="A1697" s="141">
        <v>43537</v>
      </c>
      <c r="B1697" s="132" t="s">
        <v>856</v>
      </c>
      <c r="C1697" s="132" t="s">
        <v>7393</v>
      </c>
      <c r="D1697" s="132" t="s">
        <v>7394</v>
      </c>
      <c r="E1697" s="371" t="s">
        <v>707</v>
      </c>
      <c r="F1697" s="132" t="s">
        <v>8768</v>
      </c>
      <c r="G1697" s="375">
        <v>148300</v>
      </c>
      <c r="H1697" s="213"/>
      <c r="I1697" s="145"/>
    </row>
    <row r="1698" spans="1:9" ht="14.45" customHeight="1" x14ac:dyDescent="0.25">
      <c r="A1698" s="141">
        <v>43537</v>
      </c>
      <c r="B1698" s="132" t="s">
        <v>856</v>
      </c>
      <c r="C1698" s="132" t="s">
        <v>7395</v>
      </c>
      <c r="D1698" s="132" t="s">
        <v>7396</v>
      </c>
      <c r="E1698" s="371" t="s">
        <v>707</v>
      </c>
      <c r="F1698" s="132" t="s">
        <v>8970</v>
      </c>
      <c r="G1698" s="375">
        <v>148500</v>
      </c>
      <c r="H1698" s="213"/>
      <c r="I1698" s="145"/>
    </row>
    <row r="1699" spans="1:9" ht="26.45" customHeight="1" x14ac:dyDescent="0.25">
      <c r="A1699" s="141">
        <v>43537</v>
      </c>
      <c r="B1699" s="132" t="s">
        <v>856</v>
      </c>
      <c r="C1699" s="132" t="s">
        <v>7397</v>
      </c>
      <c r="D1699" s="132" t="s">
        <v>7063</v>
      </c>
      <c r="E1699" s="371" t="s">
        <v>707</v>
      </c>
      <c r="F1699" s="132" t="s">
        <v>8539</v>
      </c>
      <c r="G1699" s="375">
        <v>148700</v>
      </c>
      <c r="H1699" s="213"/>
      <c r="I1699" s="145"/>
    </row>
    <row r="1700" spans="1:9" ht="14.45" customHeight="1" x14ac:dyDescent="0.25">
      <c r="A1700" s="141">
        <v>43537</v>
      </c>
      <c r="B1700" s="132" t="s">
        <v>856</v>
      </c>
      <c r="C1700" s="132" t="s">
        <v>7398</v>
      </c>
      <c r="D1700" s="132" t="s">
        <v>6760</v>
      </c>
      <c r="E1700" s="371" t="s">
        <v>707</v>
      </c>
      <c r="F1700" s="132" t="s">
        <v>8539</v>
      </c>
      <c r="G1700" s="375">
        <v>149000</v>
      </c>
      <c r="H1700" s="213"/>
      <c r="I1700" s="145"/>
    </row>
    <row r="1701" spans="1:9" ht="14.45" customHeight="1" x14ac:dyDescent="0.25">
      <c r="A1701" s="141">
        <v>43537</v>
      </c>
      <c r="B1701" s="132" t="s">
        <v>856</v>
      </c>
      <c r="C1701" s="132" t="s">
        <v>7399</v>
      </c>
      <c r="D1701" s="132" t="s">
        <v>7400</v>
      </c>
      <c r="E1701" s="371" t="s">
        <v>707</v>
      </c>
      <c r="F1701" s="132" t="s">
        <v>8768</v>
      </c>
      <c r="G1701" s="375">
        <v>149200</v>
      </c>
      <c r="H1701" s="213"/>
      <c r="I1701" s="145"/>
    </row>
    <row r="1702" spans="1:9" ht="14.45" customHeight="1" x14ac:dyDescent="0.25">
      <c r="A1702" s="141">
        <v>43537</v>
      </c>
      <c r="B1702" s="132" t="s">
        <v>856</v>
      </c>
      <c r="C1702" s="132" t="s">
        <v>7401</v>
      </c>
      <c r="D1702" s="132" t="s">
        <v>7402</v>
      </c>
      <c r="E1702" s="371" t="s">
        <v>707</v>
      </c>
      <c r="F1702" s="132" t="s">
        <v>8768</v>
      </c>
      <c r="G1702" s="375">
        <v>149200</v>
      </c>
      <c r="H1702" s="213"/>
      <c r="I1702" s="145"/>
    </row>
    <row r="1703" spans="1:9" ht="14.45" customHeight="1" x14ac:dyDescent="0.25">
      <c r="A1703" s="141">
        <v>43537</v>
      </c>
      <c r="B1703" s="132" t="s">
        <v>856</v>
      </c>
      <c r="C1703" s="132" t="s">
        <v>7403</v>
      </c>
      <c r="D1703" s="132" t="s">
        <v>7404</v>
      </c>
      <c r="E1703" s="371" t="s">
        <v>707</v>
      </c>
      <c r="F1703" s="132" t="s">
        <v>8971</v>
      </c>
      <c r="G1703" s="375">
        <v>149500</v>
      </c>
      <c r="H1703" s="213"/>
      <c r="I1703" s="145"/>
    </row>
    <row r="1704" spans="1:9" ht="14.45" customHeight="1" x14ac:dyDescent="0.25">
      <c r="A1704" s="141">
        <v>43537</v>
      </c>
      <c r="B1704" s="132" t="s">
        <v>856</v>
      </c>
      <c r="C1704" s="132" t="s">
        <v>7405</v>
      </c>
      <c r="D1704" s="132" t="s">
        <v>7406</v>
      </c>
      <c r="E1704" s="371" t="s">
        <v>707</v>
      </c>
      <c r="F1704" s="132" t="s">
        <v>8972</v>
      </c>
      <c r="G1704" s="375">
        <v>149700</v>
      </c>
      <c r="H1704" s="213"/>
      <c r="I1704" s="145"/>
    </row>
    <row r="1705" spans="1:9" ht="26.45" customHeight="1" x14ac:dyDescent="0.25">
      <c r="A1705" s="141">
        <v>43537</v>
      </c>
      <c r="B1705" s="132" t="s">
        <v>856</v>
      </c>
      <c r="C1705" s="132" t="s">
        <v>7407</v>
      </c>
      <c r="D1705" s="132" t="s">
        <v>7408</v>
      </c>
      <c r="E1705" s="371" t="s">
        <v>707</v>
      </c>
      <c r="F1705" s="132" t="s">
        <v>8973</v>
      </c>
      <c r="G1705" s="375">
        <v>326946</v>
      </c>
      <c r="H1705" s="213"/>
      <c r="I1705" s="145"/>
    </row>
    <row r="1706" spans="1:9" ht="30" customHeight="1" x14ac:dyDescent="0.25">
      <c r="A1706" s="141">
        <v>43538</v>
      </c>
      <c r="B1706" s="132" t="s">
        <v>856</v>
      </c>
      <c r="C1706" s="132">
        <v>39698561</v>
      </c>
      <c r="D1706" s="132" t="s">
        <v>7409</v>
      </c>
      <c r="E1706" s="371" t="s">
        <v>707</v>
      </c>
      <c r="F1706" s="132" t="s">
        <v>8974</v>
      </c>
      <c r="G1706" s="375">
        <v>10000</v>
      </c>
      <c r="H1706" s="213"/>
      <c r="I1706" s="145"/>
    </row>
    <row r="1707" spans="1:9" ht="30" customHeight="1" x14ac:dyDescent="0.25">
      <c r="A1707" s="141">
        <v>43538</v>
      </c>
      <c r="B1707" s="132" t="s">
        <v>856</v>
      </c>
      <c r="C1707" s="132">
        <v>39698722</v>
      </c>
      <c r="D1707" s="132" t="s">
        <v>4503</v>
      </c>
      <c r="E1707" s="371" t="s">
        <v>707</v>
      </c>
      <c r="F1707" s="132" t="s">
        <v>8975</v>
      </c>
      <c r="G1707" s="375">
        <v>10000</v>
      </c>
      <c r="H1707" s="213"/>
      <c r="I1707" s="145"/>
    </row>
    <row r="1708" spans="1:9" ht="30" customHeight="1" x14ac:dyDescent="0.25">
      <c r="A1708" s="141">
        <v>43538</v>
      </c>
      <c r="B1708" s="132" t="s">
        <v>856</v>
      </c>
      <c r="C1708" s="132">
        <v>39698455</v>
      </c>
      <c r="D1708" s="132" t="s">
        <v>7410</v>
      </c>
      <c r="E1708" s="371" t="s">
        <v>707</v>
      </c>
      <c r="F1708" s="132" t="s">
        <v>8976</v>
      </c>
      <c r="G1708" s="375">
        <v>14000</v>
      </c>
      <c r="H1708" s="213"/>
      <c r="I1708" s="145"/>
    </row>
    <row r="1709" spans="1:9" ht="30" customHeight="1" x14ac:dyDescent="0.25">
      <c r="A1709" s="141">
        <v>43538</v>
      </c>
      <c r="B1709" s="132" t="s">
        <v>856</v>
      </c>
      <c r="C1709" s="132" t="s">
        <v>7411</v>
      </c>
      <c r="D1709" s="132" t="s">
        <v>7412</v>
      </c>
      <c r="E1709" s="371" t="s">
        <v>707</v>
      </c>
      <c r="F1709" s="132" t="s">
        <v>8270</v>
      </c>
      <c r="G1709" s="375">
        <v>60000</v>
      </c>
      <c r="H1709" s="213"/>
      <c r="I1709" s="145"/>
    </row>
    <row r="1710" spans="1:9" ht="30" customHeight="1" x14ac:dyDescent="0.25">
      <c r="A1710" s="141">
        <v>43538</v>
      </c>
      <c r="B1710" s="132" t="s">
        <v>856</v>
      </c>
      <c r="C1710" s="132" t="s">
        <v>7413</v>
      </c>
      <c r="D1710" s="132" t="s">
        <v>7414</v>
      </c>
      <c r="E1710" s="371" t="s">
        <v>707</v>
      </c>
      <c r="F1710" s="132" t="s">
        <v>8768</v>
      </c>
      <c r="G1710" s="375">
        <v>135000</v>
      </c>
      <c r="H1710" s="213"/>
      <c r="I1710" s="145"/>
    </row>
    <row r="1711" spans="1:9" ht="30" customHeight="1" x14ac:dyDescent="0.25">
      <c r="A1711" s="141">
        <v>43538</v>
      </c>
      <c r="B1711" s="132" t="s">
        <v>856</v>
      </c>
      <c r="C1711" s="132" t="s">
        <v>7415</v>
      </c>
      <c r="D1711" s="132" t="s">
        <v>7416</v>
      </c>
      <c r="E1711" s="371" t="s">
        <v>707</v>
      </c>
      <c r="F1711" s="132" t="s">
        <v>8977</v>
      </c>
      <c r="G1711" s="375">
        <v>136100</v>
      </c>
      <c r="H1711" s="213"/>
      <c r="I1711" s="145"/>
    </row>
    <row r="1712" spans="1:9" ht="30" customHeight="1" x14ac:dyDescent="0.25">
      <c r="A1712" s="141">
        <v>43538</v>
      </c>
      <c r="B1712" s="132" t="s">
        <v>856</v>
      </c>
      <c r="C1712" s="132" t="s">
        <v>7417</v>
      </c>
      <c r="D1712" s="132" t="s">
        <v>7418</v>
      </c>
      <c r="E1712" s="371" t="s">
        <v>707</v>
      </c>
      <c r="F1712" s="132" t="s">
        <v>8303</v>
      </c>
      <c r="G1712" s="375">
        <v>136400</v>
      </c>
      <c r="H1712" s="213"/>
      <c r="I1712" s="145"/>
    </row>
    <row r="1713" spans="1:9" ht="30" customHeight="1" x14ac:dyDescent="0.25">
      <c r="A1713" s="141">
        <v>43538</v>
      </c>
      <c r="B1713" s="132" t="s">
        <v>856</v>
      </c>
      <c r="C1713" s="132" t="s">
        <v>7419</v>
      </c>
      <c r="D1713" s="132" t="s">
        <v>7420</v>
      </c>
      <c r="E1713" s="371" t="s">
        <v>707</v>
      </c>
      <c r="F1713" s="132" t="s">
        <v>8303</v>
      </c>
      <c r="G1713" s="375">
        <v>136400</v>
      </c>
      <c r="H1713" s="213"/>
      <c r="I1713" s="145"/>
    </row>
    <row r="1714" spans="1:9" ht="30" customHeight="1" x14ac:dyDescent="0.25">
      <c r="A1714" s="141">
        <v>43538</v>
      </c>
      <c r="B1714" s="132" t="s">
        <v>856</v>
      </c>
      <c r="C1714" s="132" t="s">
        <v>7421</v>
      </c>
      <c r="D1714" s="132" t="s">
        <v>7422</v>
      </c>
      <c r="E1714" s="371" t="s">
        <v>707</v>
      </c>
      <c r="F1714" s="132" t="s">
        <v>8303</v>
      </c>
      <c r="G1714" s="375">
        <v>136500</v>
      </c>
      <c r="H1714" s="213"/>
      <c r="I1714" s="145"/>
    </row>
    <row r="1715" spans="1:9" ht="30" customHeight="1" x14ac:dyDescent="0.25">
      <c r="A1715" s="141">
        <v>43538</v>
      </c>
      <c r="B1715" s="132" t="s">
        <v>856</v>
      </c>
      <c r="C1715" s="132" t="s">
        <v>7423</v>
      </c>
      <c r="D1715" s="132" t="s">
        <v>7424</v>
      </c>
      <c r="E1715" s="371" t="s">
        <v>707</v>
      </c>
      <c r="F1715" s="132" t="s">
        <v>8303</v>
      </c>
      <c r="G1715" s="375">
        <v>136800</v>
      </c>
      <c r="H1715" s="213"/>
      <c r="I1715" s="145"/>
    </row>
    <row r="1716" spans="1:9" ht="30" customHeight="1" x14ac:dyDescent="0.25">
      <c r="A1716" s="141">
        <v>43538</v>
      </c>
      <c r="B1716" s="132" t="s">
        <v>856</v>
      </c>
      <c r="C1716" s="132" t="s">
        <v>7425</v>
      </c>
      <c r="D1716" s="132" t="s">
        <v>7426</v>
      </c>
      <c r="E1716" s="371" t="s">
        <v>707</v>
      </c>
      <c r="F1716" s="132" t="s">
        <v>8303</v>
      </c>
      <c r="G1716" s="375">
        <v>136900</v>
      </c>
      <c r="H1716" s="213"/>
      <c r="I1716" s="145"/>
    </row>
    <row r="1717" spans="1:9" ht="30" customHeight="1" x14ac:dyDescent="0.25">
      <c r="A1717" s="141">
        <v>43538</v>
      </c>
      <c r="B1717" s="132" t="s">
        <v>856</v>
      </c>
      <c r="C1717" s="132" t="s">
        <v>7427</v>
      </c>
      <c r="D1717" s="132" t="s">
        <v>7428</v>
      </c>
      <c r="E1717" s="371" t="s">
        <v>707</v>
      </c>
      <c r="F1717" s="132" t="s">
        <v>8977</v>
      </c>
      <c r="G1717" s="375">
        <v>137000</v>
      </c>
      <c r="H1717" s="213"/>
      <c r="I1717" s="145"/>
    </row>
    <row r="1718" spans="1:9" ht="30" customHeight="1" x14ac:dyDescent="0.25">
      <c r="A1718" s="141">
        <v>43538</v>
      </c>
      <c r="B1718" s="132" t="s">
        <v>856</v>
      </c>
      <c r="C1718" s="132" t="s">
        <v>7429</v>
      </c>
      <c r="D1718" s="132" t="s">
        <v>7430</v>
      </c>
      <c r="E1718" s="371" t="s">
        <v>707</v>
      </c>
      <c r="F1718" s="132" t="s">
        <v>8978</v>
      </c>
      <c r="G1718" s="375">
        <v>137100</v>
      </c>
      <c r="H1718" s="213"/>
      <c r="I1718" s="145"/>
    </row>
    <row r="1719" spans="1:9" ht="30" customHeight="1" x14ac:dyDescent="0.25">
      <c r="A1719" s="141">
        <v>43538</v>
      </c>
      <c r="B1719" s="132" t="s">
        <v>856</v>
      </c>
      <c r="C1719" s="132" t="s">
        <v>7431</v>
      </c>
      <c r="D1719" s="132" t="s">
        <v>6161</v>
      </c>
      <c r="E1719" s="371" t="s">
        <v>707</v>
      </c>
      <c r="F1719" s="132" t="s">
        <v>8979</v>
      </c>
      <c r="G1719" s="375">
        <v>148500</v>
      </c>
      <c r="H1719" s="213"/>
      <c r="I1719" s="145"/>
    </row>
    <row r="1720" spans="1:9" ht="30" customHeight="1" x14ac:dyDescent="0.25">
      <c r="A1720" s="141">
        <v>43538</v>
      </c>
      <c r="B1720" s="132" t="s">
        <v>856</v>
      </c>
      <c r="C1720" s="132" t="s">
        <v>7432</v>
      </c>
      <c r="D1720" s="132" t="s">
        <v>7433</v>
      </c>
      <c r="E1720" s="371" t="s">
        <v>707</v>
      </c>
      <c r="F1720" s="132" t="s">
        <v>8980</v>
      </c>
      <c r="G1720" s="375">
        <v>149100</v>
      </c>
      <c r="H1720" s="213"/>
      <c r="I1720" s="145"/>
    </row>
    <row r="1721" spans="1:9" ht="30" customHeight="1" x14ac:dyDescent="0.25">
      <c r="A1721" s="141">
        <v>43538</v>
      </c>
      <c r="B1721" s="132" t="s">
        <v>856</v>
      </c>
      <c r="C1721" s="132" t="s">
        <v>7434</v>
      </c>
      <c r="D1721" s="132" t="s">
        <v>7435</v>
      </c>
      <c r="E1721" s="371" t="s">
        <v>707</v>
      </c>
      <c r="F1721" s="132" t="s">
        <v>8768</v>
      </c>
      <c r="G1721" s="375">
        <v>149300</v>
      </c>
      <c r="H1721" s="213"/>
      <c r="I1721" s="145"/>
    </row>
    <row r="1722" spans="1:9" ht="30" customHeight="1" x14ac:dyDescent="0.25">
      <c r="A1722" s="141">
        <v>43539</v>
      </c>
      <c r="B1722" s="132" t="s">
        <v>856</v>
      </c>
      <c r="C1722" s="132">
        <v>39720555</v>
      </c>
      <c r="D1722" s="132" t="s">
        <v>7436</v>
      </c>
      <c r="E1722" s="371" t="s">
        <v>707</v>
      </c>
      <c r="F1722" s="132" t="s">
        <v>8981</v>
      </c>
      <c r="G1722" s="375">
        <v>8500</v>
      </c>
      <c r="H1722" s="213"/>
      <c r="I1722" s="145"/>
    </row>
    <row r="1723" spans="1:9" ht="30" customHeight="1" x14ac:dyDescent="0.25">
      <c r="A1723" s="141">
        <v>43539</v>
      </c>
      <c r="B1723" s="132" t="s">
        <v>856</v>
      </c>
      <c r="C1723" s="132">
        <v>39720351</v>
      </c>
      <c r="D1723" s="132" t="s">
        <v>2646</v>
      </c>
      <c r="E1723" s="371" t="s">
        <v>707</v>
      </c>
      <c r="F1723" s="132" t="s">
        <v>8981</v>
      </c>
      <c r="G1723" s="375">
        <v>12000</v>
      </c>
      <c r="H1723" s="213"/>
      <c r="I1723" s="145"/>
    </row>
    <row r="1724" spans="1:9" ht="30" customHeight="1" x14ac:dyDescent="0.25">
      <c r="A1724" s="141">
        <v>43539</v>
      </c>
      <c r="B1724" s="132" t="s">
        <v>856</v>
      </c>
      <c r="C1724" s="132" t="s">
        <v>7437</v>
      </c>
      <c r="D1724" s="132" t="s">
        <v>7438</v>
      </c>
      <c r="E1724" s="371" t="s">
        <v>707</v>
      </c>
      <c r="F1724" s="132" t="s">
        <v>8982</v>
      </c>
      <c r="G1724" s="375">
        <v>14000</v>
      </c>
      <c r="H1724" s="213"/>
      <c r="I1724" s="145"/>
    </row>
    <row r="1725" spans="1:9" ht="30" customHeight="1" x14ac:dyDescent="0.25">
      <c r="A1725" s="141">
        <v>43539</v>
      </c>
      <c r="B1725" s="132" t="s">
        <v>856</v>
      </c>
      <c r="C1725" s="132" t="s">
        <v>7439</v>
      </c>
      <c r="D1725" s="132" t="s">
        <v>7440</v>
      </c>
      <c r="E1725" s="371" t="s">
        <v>707</v>
      </c>
      <c r="F1725" s="132" t="s">
        <v>8270</v>
      </c>
      <c r="G1725" s="375">
        <v>14999</v>
      </c>
      <c r="H1725" s="213"/>
      <c r="I1725" s="145"/>
    </row>
    <row r="1726" spans="1:9" ht="30" customHeight="1" x14ac:dyDescent="0.25">
      <c r="A1726" s="141">
        <v>43539</v>
      </c>
      <c r="B1726" s="132" t="s">
        <v>856</v>
      </c>
      <c r="C1726" s="132">
        <v>19864977</v>
      </c>
      <c r="D1726" s="132" t="s">
        <v>7441</v>
      </c>
      <c r="E1726" s="371" t="s">
        <v>707</v>
      </c>
      <c r="F1726" s="132" t="s">
        <v>8630</v>
      </c>
      <c r="G1726" s="375">
        <v>20330</v>
      </c>
      <c r="H1726" s="213"/>
      <c r="I1726" s="145"/>
    </row>
    <row r="1727" spans="1:9" ht="30" customHeight="1" x14ac:dyDescent="0.25">
      <c r="A1727" s="141">
        <v>43539</v>
      </c>
      <c r="B1727" s="132" t="s">
        <v>856</v>
      </c>
      <c r="C1727" s="132" t="s">
        <v>7442</v>
      </c>
      <c r="D1727" s="132" t="s">
        <v>7443</v>
      </c>
      <c r="E1727" s="371" t="s">
        <v>707</v>
      </c>
      <c r="F1727" s="132" t="s">
        <v>8983</v>
      </c>
      <c r="G1727" s="375">
        <v>25000</v>
      </c>
      <c r="H1727" s="213"/>
      <c r="I1727" s="145"/>
    </row>
    <row r="1728" spans="1:9" ht="30" customHeight="1" x14ac:dyDescent="0.25">
      <c r="A1728" s="141">
        <v>43539</v>
      </c>
      <c r="B1728" s="132" t="s">
        <v>856</v>
      </c>
      <c r="C1728" s="132" t="s">
        <v>7444</v>
      </c>
      <c r="D1728" s="132" t="s">
        <v>7445</v>
      </c>
      <c r="E1728" s="371" t="s">
        <v>707</v>
      </c>
      <c r="F1728" s="132" t="s">
        <v>8470</v>
      </c>
      <c r="G1728" s="375">
        <v>26713.01</v>
      </c>
      <c r="H1728" s="213"/>
      <c r="I1728" s="145"/>
    </row>
    <row r="1729" spans="1:9" ht="30" customHeight="1" x14ac:dyDescent="0.25">
      <c r="A1729" s="141">
        <v>43539</v>
      </c>
      <c r="B1729" s="132" t="s">
        <v>856</v>
      </c>
      <c r="C1729" s="132" t="s">
        <v>7446</v>
      </c>
      <c r="D1729" s="132" t="s">
        <v>7447</v>
      </c>
      <c r="E1729" s="371" t="s">
        <v>707</v>
      </c>
      <c r="F1729" s="132" t="s">
        <v>7466</v>
      </c>
      <c r="G1729" s="375">
        <v>660000</v>
      </c>
      <c r="H1729" s="213"/>
      <c r="I1729" s="145"/>
    </row>
    <row r="1730" spans="1:9" ht="30" customHeight="1" x14ac:dyDescent="0.25">
      <c r="A1730" s="141">
        <v>43539</v>
      </c>
      <c r="B1730" s="132" t="s">
        <v>856</v>
      </c>
      <c r="C1730" s="132" t="s">
        <v>7448</v>
      </c>
      <c r="D1730" s="132" t="s">
        <v>7449</v>
      </c>
      <c r="E1730" s="371" t="s">
        <v>707</v>
      </c>
      <c r="F1730" s="132" t="s">
        <v>7466</v>
      </c>
      <c r="G1730" s="375">
        <v>660000</v>
      </c>
      <c r="H1730" s="213"/>
      <c r="I1730" s="145"/>
    </row>
    <row r="1731" spans="1:9" ht="30" customHeight="1" x14ac:dyDescent="0.25">
      <c r="A1731" s="141">
        <v>43539</v>
      </c>
      <c r="B1731" s="132" t="s">
        <v>856</v>
      </c>
      <c r="C1731" s="132" t="s">
        <v>7450</v>
      </c>
      <c r="D1731" s="132" t="s">
        <v>7451</v>
      </c>
      <c r="E1731" s="371" t="s">
        <v>707</v>
      </c>
      <c r="F1731" s="132" t="s">
        <v>7466</v>
      </c>
      <c r="G1731" s="375">
        <v>660000</v>
      </c>
      <c r="H1731" s="213"/>
      <c r="I1731" s="145"/>
    </row>
    <row r="1732" spans="1:9" ht="30" customHeight="1" x14ac:dyDescent="0.25">
      <c r="A1732" s="141">
        <v>43539</v>
      </c>
      <c r="B1732" s="132" t="s">
        <v>856</v>
      </c>
      <c r="C1732" s="132" t="s">
        <v>7452</v>
      </c>
      <c r="D1732" s="132" t="s">
        <v>7453</v>
      </c>
      <c r="E1732" s="371" t="s">
        <v>707</v>
      </c>
      <c r="F1732" s="132" t="s">
        <v>7466</v>
      </c>
      <c r="G1732" s="375">
        <v>660000</v>
      </c>
      <c r="H1732" s="213"/>
      <c r="I1732" s="145"/>
    </row>
    <row r="1733" spans="1:9" ht="30" customHeight="1" x14ac:dyDescent="0.25">
      <c r="A1733" s="141">
        <v>43539</v>
      </c>
      <c r="B1733" s="132" t="s">
        <v>856</v>
      </c>
      <c r="C1733" s="132" t="s">
        <v>7454</v>
      </c>
      <c r="D1733" s="132" t="s">
        <v>7455</v>
      </c>
      <c r="E1733" s="371" t="s">
        <v>707</v>
      </c>
      <c r="F1733" s="132" t="s">
        <v>7466</v>
      </c>
      <c r="G1733" s="375">
        <v>660000</v>
      </c>
      <c r="H1733" s="213"/>
      <c r="I1733" s="145"/>
    </row>
    <row r="1734" spans="1:9" ht="30" customHeight="1" x14ac:dyDescent="0.25">
      <c r="A1734" s="141">
        <v>43539</v>
      </c>
      <c r="B1734" s="132" t="s">
        <v>856</v>
      </c>
      <c r="C1734" s="132" t="s">
        <v>7456</v>
      </c>
      <c r="D1734" s="132" t="s">
        <v>7457</v>
      </c>
      <c r="E1734" s="371" t="s">
        <v>707</v>
      </c>
      <c r="F1734" s="132" t="s">
        <v>7466</v>
      </c>
      <c r="G1734" s="375">
        <v>660000</v>
      </c>
      <c r="H1734" s="213"/>
      <c r="I1734" s="145"/>
    </row>
    <row r="1735" spans="1:9" ht="30" customHeight="1" x14ac:dyDescent="0.25">
      <c r="A1735" s="141">
        <v>43539</v>
      </c>
      <c r="B1735" s="132" t="s">
        <v>856</v>
      </c>
      <c r="C1735" s="132" t="s">
        <v>7458</v>
      </c>
      <c r="D1735" s="132" t="s">
        <v>7459</v>
      </c>
      <c r="E1735" s="371" t="s">
        <v>707</v>
      </c>
      <c r="F1735" s="132" t="s">
        <v>7466</v>
      </c>
      <c r="G1735" s="375">
        <v>660000</v>
      </c>
      <c r="H1735" s="213"/>
      <c r="I1735" s="145"/>
    </row>
    <row r="1736" spans="1:9" ht="30" customHeight="1" x14ac:dyDescent="0.25">
      <c r="A1736" s="141">
        <v>43539</v>
      </c>
      <c r="B1736" s="132" t="s">
        <v>856</v>
      </c>
      <c r="C1736" s="132" t="s">
        <v>7460</v>
      </c>
      <c r="D1736" s="132" t="s">
        <v>7461</v>
      </c>
      <c r="E1736" s="371" t="s">
        <v>707</v>
      </c>
      <c r="F1736" s="132" t="s">
        <v>7466</v>
      </c>
      <c r="G1736" s="375">
        <v>660000</v>
      </c>
      <c r="H1736" s="213"/>
      <c r="I1736" s="145"/>
    </row>
    <row r="1737" spans="1:9" ht="30" customHeight="1" x14ac:dyDescent="0.25">
      <c r="A1737" s="141">
        <v>43539</v>
      </c>
      <c r="B1737" s="132" t="s">
        <v>856</v>
      </c>
      <c r="C1737" s="132" t="s">
        <v>7462</v>
      </c>
      <c r="D1737" s="132" t="s">
        <v>7463</v>
      </c>
      <c r="E1737" s="371" t="s">
        <v>707</v>
      </c>
      <c r="F1737" s="132" t="s">
        <v>7466</v>
      </c>
      <c r="G1737" s="375">
        <v>660000</v>
      </c>
      <c r="H1737" s="213"/>
      <c r="I1737" s="145"/>
    </row>
    <row r="1738" spans="1:9" ht="30" customHeight="1" x14ac:dyDescent="0.25">
      <c r="A1738" s="141">
        <v>43539</v>
      </c>
      <c r="B1738" s="132" t="s">
        <v>856</v>
      </c>
      <c r="C1738" s="132" t="s">
        <v>7464</v>
      </c>
      <c r="D1738" s="132" t="s">
        <v>7465</v>
      </c>
      <c r="E1738" s="371" t="s">
        <v>707</v>
      </c>
      <c r="F1738" s="132" t="s">
        <v>7466</v>
      </c>
      <c r="G1738" s="375">
        <v>660000</v>
      </c>
      <c r="H1738" s="213"/>
      <c r="I1738" s="145"/>
    </row>
    <row r="1739" spans="1:9" ht="30" customHeight="1" x14ac:dyDescent="0.25">
      <c r="A1739" s="141">
        <v>43542</v>
      </c>
      <c r="B1739" s="132" t="s">
        <v>856</v>
      </c>
      <c r="C1739" s="132">
        <v>39785063</v>
      </c>
      <c r="D1739" s="132" t="s">
        <v>7467</v>
      </c>
      <c r="E1739" s="371" t="s">
        <v>707</v>
      </c>
      <c r="F1739" s="132" t="s">
        <v>8984</v>
      </c>
      <c r="G1739" s="375">
        <v>1400</v>
      </c>
      <c r="H1739" s="213"/>
      <c r="I1739" s="145"/>
    </row>
    <row r="1740" spans="1:9" ht="30" customHeight="1" x14ac:dyDescent="0.25">
      <c r="A1740" s="141">
        <v>43542</v>
      </c>
      <c r="B1740" s="132" t="s">
        <v>856</v>
      </c>
      <c r="C1740" s="132">
        <v>39810752</v>
      </c>
      <c r="D1740" s="132" t="s">
        <v>7468</v>
      </c>
      <c r="E1740" s="371" t="s">
        <v>707</v>
      </c>
      <c r="F1740" s="132" t="s">
        <v>8365</v>
      </c>
      <c r="G1740" s="375">
        <v>12000</v>
      </c>
      <c r="H1740" s="213"/>
      <c r="I1740" s="145"/>
    </row>
    <row r="1741" spans="1:9" ht="30" customHeight="1" x14ac:dyDescent="0.25">
      <c r="A1741" s="141">
        <v>43542</v>
      </c>
      <c r="B1741" s="132" t="s">
        <v>856</v>
      </c>
      <c r="C1741" s="132">
        <v>39810482</v>
      </c>
      <c r="D1741" s="132" t="s">
        <v>4499</v>
      </c>
      <c r="E1741" s="371" t="s">
        <v>707</v>
      </c>
      <c r="F1741" s="132" t="s">
        <v>8361</v>
      </c>
      <c r="G1741" s="375">
        <v>13610</v>
      </c>
      <c r="H1741" s="213"/>
      <c r="I1741" s="145"/>
    </row>
    <row r="1742" spans="1:9" ht="30" customHeight="1" x14ac:dyDescent="0.25">
      <c r="A1742" s="141">
        <v>43542</v>
      </c>
      <c r="B1742" s="132" t="s">
        <v>856</v>
      </c>
      <c r="C1742" s="132">
        <v>39800555</v>
      </c>
      <c r="D1742" s="132" t="s">
        <v>7469</v>
      </c>
      <c r="E1742" s="371" t="s">
        <v>707</v>
      </c>
      <c r="F1742" s="132" t="s">
        <v>8367</v>
      </c>
      <c r="G1742" s="375">
        <v>14500</v>
      </c>
      <c r="H1742" s="213"/>
      <c r="I1742" s="145"/>
    </row>
    <row r="1743" spans="1:9" ht="30" customHeight="1" x14ac:dyDescent="0.25">
      <c r="A1743" s="141">
        <v>43542</v>
      </c>
      <c r="B1743" s="132" t="s">
        <v>856</v>
      </c>
      <c r="C1743" s="132" t="s">
        <v>7470</v>
      </c>
      <c r="D1743" s="132" t="s">
        <v>7471</v>
      </c>
      <c r="E1743" s="371" t="s">
        <v>707</v>
      </c>
      <c r="F1743" s="132" t="s">
        <v>8985</v>
      </c>
      <c r="G1743" s="375">
        <v>23200</v>
      </c>
      <c r="H1743" s="213"/>
      <c r="I1743" s="145"/>
    </row>
    <row r="1744" spans="1:9" ht="30" customHeight="1" x14ac:dyDescent="0.25">
      <c r="A1744" s="141">
        <v>43542</v>
      </c>
      <c r="B1744" s="132" t="s">
        <v>856</v>
      </c>
      <c r="C1744" s="132" t="s">
        <v>7472</v>
      </c>
      <c r="D1744" s="132" t="s">
        <v>7473</v>
      </c>
      <c r="E1744" s="371" t="s">
        <v>707</v>
      </c>
      <c r="F1744" s="132" t="s">
        <v>8986</v>
      </c>
      <c r="G1744" s="375">
        <v>25000</v>
      </c>
      <c r="H1744" s="213"/>
      <c r="I1744" s="145"/>
    </row>
    <row r="1745" spans="1:9" ht="30" customHeight="1" x14ac:dyDescent="0.25">
      <c r="A1745" s="141">
        <v>43542</v>
      </c>
      <c r="B1745" s="132" t="s">
        <v>856</v>
      </c>
      <c r="C1745" s="132" t="s">
        <v>7474</v>
      </c>
      <c r="D1745" s="132" t="s">
        <v>7475</v>
      </c>
      <c r="E1745" s="371" t="s">
        <v>707</v>
      </c>
      <c r="F1745" s="132" t="s">
        <v>8467</v>
      </c>
      <c r="G1745" s="375">
        <v>36260</v>
      </c>
      <c r="H1745" s="218"/>
      <c r="I1745" s="219"/>
    </row>
    <row r="1746" spans="1:9" ht="30" customHeight="1" x14ac:dyDescent="0.25">
      <c r="A1746" s="141">
        <v>43542</v>
      </c>
      <c r="B1746" s="132" t="s">
        <v>856</v>
      </c>
      <c r="C1746" s="132" t="s">
        <v>7476</v>
      </c>
      <c r="D1746" s="132" t="s">
        <v>7477</v>
      </c>
      <c r="E1746" s="371" t="s">
        <v>707</v>
      </c>
      <c r="F1746" s="132" t="s">
        <v>8498</v>
      </c>
      <c r="G1746" s="375">
        <v>40000</v>
      </c>
      <c r="H1746" s="213"/>
      <c r="I1746" s="145"/>
    </row>
    <row r="1747" spans="1:9" ht="30" customHeight="1" x14ac:dyDescent="0.25">
      <c r="A1747" s="141">
        <v>43542</v>
      </c>
      <c r="B1747" s="132" t="s">
        <v>856</v>
      </c>
      <c r="C1747" s="132" t="s">
        <v>7478</v>
      </c>
      <c r="D1747" s="132" t="s">
        <v>6355</v>
      </c>
      <c r="E1747" s="371" t="s">
        <v>707</v>
      </c>
      <c r="F1747" s="132" t="s">
        <v>8700</v>
      </c>
      <c r="G1747" s="375">
        <v>40500</v>
      </c>
      <c r="H1747" s="213"/>
      <c r="I1747" s="145"/>
    </row>
    <row r="1748" spans="1:9" ht="30" customHeight="1" x14ac:dyDescent="0.25">
      <c r="A1748" s="141">
        <v>43542</v>
      </c>
      <c r="B1748" s="132" t="s">
        <v>856</v>
      </c>
      <c r="C1748" s="132" t="s">
        <v>7479</v>
      </c>
      <c r="D1748" s="132" t="s">
        <v>7480</v>
      </c>
      <c r="E1748" s="371" t="s">
        <v>707</v>
      </c>
      <c r="F1748" s="132" t="s">
        <v>8467</v>
      </c>
      <c r="G1748" s="375">
        <v>41550</v>
      </c>
      <c r="H1748" s="218"/>
      <c r="I1748" s="219"/>
    </row>
    <row r="1749" spans="1:9" ht="30" customHeight="1" x14ac:dyDescent="0.25">
      <c r="A1749" s="141">
        <v>43542</v>
      </c>
      <c r="B1749" s="132" t="s">
        <v>856</v>
      </c>
      <c r="C1749" s="132" t="s">
        <v>7481</v>
      </c>
      <c r="D1749" s="132" t="s">
        <v>7482</v>
      </c>
      <c r="E1749" s="371" t="s">
        <v>707</v>
      </c>
      <c r="F1749" s="132" t="s">
        <v>8467</v>
      </c>
      <c r="G1749" s="375">
        <v>45000</v>
      </c>
      <c r="H1749" s="218"/>
      <c r="I1749" s="219"/>
    </row>
    <row r="1750" spans="1:9" ht="30" customHeight="1" x14ac:dyDescent="0.25">
      <c r="A1750" s="141">
        <v>43542</v>
      </c>
      <c r="B1750" s="132" t="s">
        <v>856</v>
      </c>
      <c r="C1750" s="132" t="s">
        <v>7483</v>
      </c>
      <c r="D1750" s="132" t="s">
        <v>7017</v>
      </c>
      <c r="E1750" s="371" t="s">
        <v>707</v>
      </c>
      <c r="F1750" s="132" t="s">
        <v>8987</v>
      </c>
      <c r="G1750" s="375">
        <v>100000</v>
      </c>
      <c r="H1750" s="218"/>
      <c r="I1750" s="219"/>
    </row>
    <row r="1751" spans="1:9" ht="30" customHeight="1" x14ac:dyDescent="0.25">
      <c r="A1751" s="141">
        <v>43542</v>
      </c>
      <c r="B1751" s="132" t="s">
        <v>856</v>
      </c>
      <c r="C1751" s="132">
        <v>1</v>
      </c>
      <c r="D1751" s="132" t="s">
        <v>7484</v>
      </c>
      <c r="E1751" s="371" t="s">
        <v>707</v>
      </c>
      <c r="F1751" s="132" t="s">
        <v>8303</v>
      </c>
      <c r="G1751" s="375">
        <v>148650</v>
      </c>
      <c r="H1751" s="220"/>
      <c r="I1751" s="145"/>
    </row>
    <row r="1752" spans="1:9" ht="30" customHeight="1" x14ac:dyDescent="0.25">
      <c r="A1752" s="141">
        <v>43542</v>
      </c>
      <c r="B1752" s="132" t="s">
        <v>856</v>
      </c>
      <c r="C1752" s="132">
        <v>4142</v>
      </c>
      <c r="D1752" s="132" t="s">
        <v>7485</v>
      </c>
      <c r="E1752" s="371" t="s">
        <v>707</v>
      </c>
      <c r="F1752" s="132" t="s">
        <v>8303</v>
      </c>
      <c r="G1752" s="375">
        <v>149350</v>
      </c>
      <c r="H1752" s="220"/>
      <c r="I1752" s="145"/>
    </row>
    <row r="1753" spans="1:9" ht="30" customHeight="1" x14ac:dyDescent="0.25">
      <c r="A1753" s="141">
        <v>43542</v>
      </c>
      <c r="B1753" s="132" t="s">
        <v>856</v>
      </c>
      <c r="C1753" s="132">
        <v>4137</v>
      </c>
      <c r="D1753" s="132" t="s">
        <v>7486</v>
      </c>
      <c r="E1753" s="371" t="s">
        <v>707</v>
      </c>
      <c r="F1753" s="132" t="s">
        <v>8303</v>
      </c>
      <c r="G1753" s="375">
        <v>149450</v>
      </c>
      <c r="H1753" s="220"/>
      <c r="I1753" s="145"/>
    </row>
    <row r="1754" spans="1:9" ht="30" customHeight="1" x14ac:dyDescent="0.25">
      <c r="A1754" s="141">
        <v>43543</v>
      </c>
      <c r="B1754" s="132" t="s">
        <v>856</v>
      </c>
      <c r="C1754" s="132">
        <v>39850950</v>
      </c>
      <c r="D1754" s="132" t="s">
        <v>7290</v>
      </c>
      <c r="E1754" s="371" t="s">
        <v>707</v>
      </c>
      <c r="F1754" s="132" t="s">
        <v>8988</v>
      </c>
      <c r="G1754" s="375">
        <v>3500</v>
      </c>
      <c r="H1754" s="213"/>
      <c r="I1754" s="145"/>
    </row>
    <row r="1755" spans="1:9" ht="30" customHeight="1" x14ac:dyDescent="0.25">
      <c r="A1755" s="141">
        <v>43543</v>
      </c>
      <c r="B1755" s="132" t="s">
        <v>856</v>
      </c>
      <c r="C1755" s="132">
        <v>39851096</v>
      </c>
      <c r="D1755" s="132" t="s">
        <v>5344</v>
      </c>
      <c r="E1755" s="371" t="s">
        <v>707</v>
      </c>
      <c r="F1755" s="132" t="s">
        <v>8525</v>
      </c>
      <c r="G1755" s="375">
        <v>4000</v>
      </c>
      <c r="H1755" s="213"/>
      <c r="I1755" s="145"/>
    </row>
    <row r="1756" spans="1:9" ht="30" customHeight="1" x14ac:dyDescent="0.25">
      <c r="A1756" s="141">
        <v>43543</v>
      </c>
      <c r="B1756" s="132" t="s">
        <v>856</v>
      </c>
      <c r="C1756" s="132" t="s">
        <v>7487</v>
      </c>
      <c r="D1756" s="132" t="s">
        <v>6126</v>
      </c>
      <c r="E1756" s="371" t="s">
        <v>707</v>
      </c>
      <c r="F1756" s="132" t="s">
        <v>8989</v>
      </c>
      <c r="G1756" s="375">
        <v>10010</v>
      </c>
      <c r="H1756" s="213"/>
      <c r="I1756" s="145"/>
    </row>
    <row r="1757" spans="1:9" ht="30" customHeight="1" x14ac:dyDescent="0.25">
      <c r="A1757" s="141">
        <v>43543</v>
      </c>
      <c r="B1757" s="132" t="s">
        <v>856</v>
      </c>
      <c r="C1757" s="132">
        <v>39850744</v>
      </c>
      <c r="D1757" s="132" t="s">
        <v>5035</v>
      </c>
      <c r="E1757" s="371" t="s">
        <v>707</v>
      </c>
      <c r="F1757" s="132" t="s">
        <v>8990</v>
      </c>
      <c r="G1757" s="375">
        <v>14900</v>
      </c>
      <c r="H1757" s="213"/>
      <c r="I1757" s="145"/>
    </row>
    <row r="1758" spans="1:9" ht="30" customHeight="1" x14ac:dyDescent="0.25">
      <c r="A1758" s="141">
        <v>43543</v>
      </c>
      <c r="B1758" s="132" t="s">
        <v>856</v>
      </c>
      <c r="C1758" s="132">
        <v>39850409</v>
      </c>
      <c r="D1758" s="132" t="s">
        <v>7488</v>
      </c>
      <c r="E1758" s="371" t="s">
        <v>707</v>
      </c>
      <c r="F1758" s="132" t="s">
        <v>8991</v>
      </c>
      <c r="G1758" s="375">
        <v>14900</v>
      </c>
      <c r="H1758" s="213"/>
      <c r="I1758" s="145"/>
    </row>
    <row r="1759" spans="1:9" ht="30" customHeight="1" x14ac:dyDescent="0.25">
      <c r="A1759" s="141">
        <v>43543</v>
      </c>
      <c r="B1759" s="132" t="s">
        <v>856</v>
      </c>
      <c r="C1759" s="132">
        <v>39851040</v>
      </c>
      <c r="D1759" s="132" t="s">
        <v>5251</v>
      </c>
      <c r="E1759" s="371" t="s">
        <v>707</v>
      </c>
      <c r="F1759" s="132" t="s">
        <v>8367</v>
      </c>
      <c r="G1759" s="375">
        <v>14950</v>
      </c>
      <c r="H1759" s="213"/>
      <c r="I1759" s="145"/>
    </row>
    <row r="1760" spans="1:9" ht="30" customHeight="1" x14ac:dyDescent="0.25">
      <c r="A1760" s="141">
        <v>43543</v>
      </c>
      <c r="B1760" s="132" t="s">
        <v>856</v>
      </c>
      <c r="C1760" s="132">
        <v>39851475</v>
      </c>
      <c r="D1760" s="132" t="s">
        <v>5273</v>
      </c>
      <c r="E1760" s="371" t="s">
        <v>707</v>
      </c>
      <c r="F1760" s="132" t="s">
        <v>8488</v>
      </c>
      <c r="G1760" s="375">
        <v>14950</v>
      </c>
      <c r="H1760" s="213"/>
      <c r="I1760" s="145"/>
    </row>
    <row r="1761" spans="1:9" ht="30" customHeight="1" x14ac:dyDescent="0.25">
      <c r="A1761" s="141">
        <v>43543</v>
      </c>
      <c r="B1761" s="132" t="s">
        <v>856</v>
      </c>
      <c r="C1761" s="132">
        <v>39851661</v>
      </c>
      <c r="D1761" s="132" t="s">
        <v>5247</v>
      </c>
      <c r="E1761" s="371" t="s">
        <v>707</v>
      </c>
      <c r="F1761" s="132" t="s">
        <v>8360</v>
      </c>
      <c r="G1761" s="375">
        <v>14950</v>
      </c>
      <c r="H1761" s="213"/>
      <c r="I1761" s="145"/>
    </row>
    <row r="1762" spans="1:9" ht="30" customHeight="1" x14ac:dyDescent="0.25">
      <c r="A1762" s="141">
        <v>43543</v>
      </c>
      <c r="B1762" s="132" t="s">
        <v>856</v>
      </c>
      <c r="C1762" s="132">
        <v>93</v>
      </c>
      <c r="D1762" s="132" t="s">
        <v>5081</v>
      </c>
      <c r="E1762" s="371" t="s">
        <v>707</v>
      </c>
      <c r="F1762" s="132" t="s">
        <v>8297</v>
      </c>
      <c r="G1762" s="375">
        <v>19760</v>
      </c>
      <c r="H1762" s="213"/>
      <c r="I1762" s="145"/>
    </row>
    <row r="1763" spans="1:9" ht="30" customHeight="1" x14ac:dyDescent="0.25">
      <c r="A1763" s="141">
        <v>43543</v>
      </c>
      <c r="B1763" s="132" t="s">
        <v>856</v>
      </c>
      <c r="C1763" s="132" t="s">
        <v>7489</v>
      </c>
      <c r="D1763" s="132" t="s">
        <v>7311</v>
      </c>
      <c r="E1763" s="371" t="s">
        <v>707</v>
      </c>
      <c r="F1763" s="132" t="s">
        <v>8961</v>
      </c>
      <c r="G1763" s="375">
        <v>22900</v>
      </c>
      <c r="H1763" s="213"/>
      <c r="I1763" s="145"/>
    </row>
    <row r="1764" spans="1:9" ht="30" customHeight="1" x14ac:dyDescent="0.25">
      <c r="A1764" s="141">
        <v>43543</v>
      </c>
      <c r="B1764" s="132" t="s">
        <v>856</v>
      </c>
      <c r="C1764" s="132" t="s">
        <v>7490</v>
      </c>
      <c r="D1764" s="132" t="s">
        <v>7482</v>
      </c>
      <c r="E1764" s="371" t="s">
        <v>707</v>
      </c>
      <c r="F1764" s="132" t="s">
        <v>8467</v>
      </c>
      <c r="G1764" s="375">
        <v>25480</v>
      </c>
      <c r="H1764" s="213"/>
      <c r="I1764" s="145"/>
    </row>
    <row r="1765" spans="1:9" ht="30" customHeight="1" x14ac:dyDescent="0.25">
      <c r="A1765" s="141">
        <v>43543</v>
      </c>
      <c r="B1765" s="132" t="s">
        <v>856</v>
      </c>
      <c r="C1765" s="132" t="s">
        <v>7491</v>
      </c>
      <c r="D1765" s="132" t="s">
        <v>7492</v>
      </c>
      <c r="E1765" s="371" t="s">
        <v>707</v>
      </c>
      <c r="F1765" s="132" t="s">
        <v>8270</v>
      </c>
      <c r="G1765" s="375">
        <v>40000</v>
      </c>
      <c r="H1765" s="213"/>
      <c r="I1765" s="145"/>
    </row>
    <row r="1766" spans="1:9" ht="30" customHeight="1" x14ac:dyDescent="0.25">
      <c r="A1766" s="141">
        <v>43543</v>
      </c>
      <c r="B1766" s="132" t="s">
        <v>856</v>
      </c>
      <c r="C1766" s="132" t="s">
        <v>7493</v>
      </c>
      <c r="D1766" s="132" t="s">
        <v>7494</v>
      </c>
      <c r="E1766" s="371" t="s">
        <v>707</v>
      </c>
      <c r="F1766" s="132" t="s">
        <v>8270</v>
      </c>
      <c r="G1766" s="375">
        <v>50000</v>
      </c>
      <c r="H1766" s="213"/>
      <c r="I1766" s="145"/>
    </row>
    <row r="1767" spans="1:9" ht="30" customHeight="1" x14ac:dyDescent="0.25">
      <c r="A1767" s="141">
        <v>43543</v>
      </c>
      <c r="B1767" s="132" t="s">
        <v>856</v>
      </c>
      <c r="C1767" s="132" t="s">
        <v>7495</v>
      </c>
      <c r="D1767" s="132" t="s">
        <v>7496</v>
      </c>
      <c r="E1767" s="371" t="s">
        <v>707</v>
      </c>
      <c r="F1767" s="132" t="s">
        <v>8270</v>
      </c>
      <c r="G1767" s="375">
        <v>55000</v>
      </c>
      <c r="H1767" s="213"/>
      <c r="I1767" s="145"/>
    </row>
    <row r="1768" spans="1:9" ht="30" customHeight="1" x14ac:dyDescent="0.25">
      <c r="A1768" s="141">
        <v>43543</v>
      </c>
      <c r="B1768" s="132" t="s">
        <v>856</v>
      </c>
      <c r="C1768" s="132" t="s">
        <v>7497</v>
      </c>
      <c r="D1768" s="132" t="s">
        <v>7498</v>
      </c>
      <c r="E1768" s="371" t="s">
        <v>707</v>
      </c>
      <c r="F1768" s="132" t="s">
        <v>8992</v>
      </c>
      <c r="G1768" s="375">
        <v>96000</v>
      </c>
      <c r="H1768" s="213"/>
      <c r="I1768" s="145"/>
    </row>
    <row r="1769" spans="1:9" ht="30" customHeight="1" x14ac:dyDescent="0.25">
      <c r="A1769" s="141">
        <v>43543</v>
      </c>
      <c r="B1769" s="132" t="s">
        <v>856</v>
      </c>
      <c r="C1769" s="132" t="s">
        <v>7499</v>
      </c>
      <c r="D1769" s="132" t="s">
        <v>7500</v>
      </c>
      <c r="E1769" s="371" t="s">
        <v>707</v>
      </c>
      <c r="F1769" s="132" t="s">
        <v>8993</v>
      </c>
      <c r="G1769" s="375">
        <v>148091.5</v>
      </c>
      <c r="H1769" s="213"/>
      <c r="I1769" s="145"/>
    </row>
    <row r="1770" spans="1:9" ht="30" customHeight="1" x14ac:dyDescent="0.25">
      <c r="A1770" s="141">
        <v>43543</v>
      </c>
      <c r="B1770" s="132" t="s">
        <v>856</v>
      </c>
      <c r="C1770" s="132" t="s">
        <v>7501</v>
      </c>
      <c r="D1770" s="132" t="s">
        <v>7502</v>
      </c>
      <c r="E1770" s="371" t="s">
        <v>707</v>
      </c>
      <c r="F1770" s="132" t="s">
        <v>7576</v>
      </c>
      <c r="G1770" s="375">
        <v>418750</v>
      </c>
      <c r="H1770" s="213"/>
      <c r="I1770" s="145"/>
    </row>
    <row r="1771" spans="1:9" ht="30" customHeight="1" x14ac:dyDescent="0.25">
      <c r="A1771" s="141">
        <v>43543</v>
      </c>
      <c r="B1771" s="132" t="s">
        <v>856</v>
      </c>
      <c r="C1771" s="132" t="s">
        <v>7503</v>
      </c>
      <c r="D1771" s="132" t="s">
        <v>7504</v>
      </c>
      <c r="E1771" s="371" t="s">
        <v>707</v>
      </c>
      <c r="F1771" s="132" t="s">
        <v>8994</v>
      </c>
      <c r="G1771" s="375">
        <v>418750</v>
      </c>
      <c r="H1771" s="213"/>
      <c r="I1771" s="145"/>
    </row>
    <row r="1772" spans="1:9" ht="30" customHeight="1" x14ac:dyDescent="0.25">
      <c r="A1772" s="141">
        <v>43543</v>
      </c>
      <c r="B1772" s="132" t="s">
        <v>856</v>
      </c>
      <c r="C1772" s="132" t="s">
        <v>7505</v>
      </c>
      <c r="D1772" s="132" t="s">
        <v>7506</v>
      </c>
      <c r="E1772" s="371" t="s">
        <v>707</v>
      </c>
      <c r="F1772" s="132" t="s">
        <v>8995</v>
      </c>
      <c r="G1772" s="375">
        <v>418750</v>
      </c>
      <c r="H1772" s="213"/>
      <c r="I1772" s="145"/>
    </row>
    <row r="1773" spans="1:9" ht="30" customHeight="1" x14ac:dyDescent="0.25">
      <c r="A1773" s="141">
        <v>43543</v>
      </c>
      <c r="B1773" s="132" t="s">
        <v>856</v>
      </c>
      <c r="C1773" s="132" t="s">
        <v>7507</v>
      </c>
      <c r="D1773" s="132" t="s">
        <v>7508</v>
      </c>
      <c r="E1773" s="371" t="s">
        <v>707</v>
      </c>
      <c r="F1773" s="132" t="s">
        <v>7509</v>
      </c>
      <c r="G1773" s="375">
        <v>418750</v>
      </c>
      <c r="H1773" s="213"/>
      <c r="I1773" s="145"/>
    </row>
    <row r="1774" spans="1:9" ht="30" customHeight="1" x14ac:dyDescent="0.25">
      <c r="A1774" s="141">
        <v>43543</v>
      </c>
      <c r="B1774" s="132" t="s">
        <v>856</v>
      </c>
      <c r="C1774" s="132" t="s">
        <v>7510</v>
      </c>
      <c r="D1774" s="132" t="s">
        <v>7511</v>
      </c>
      <c r="E1774" s="371" t="s">
        <v>707</v>
      </c>
      <c r="F1774" s="132" t="s">
        <v>8309</v>
      </c>
      <c r="G1774" s="375">
        <v>418750</v>
      </c>
      <c r="H1774" s="213"/>
      <c r="I1774" s="145"/>
    </row>
    <row r="1775" spans="1:9" ht="30" customHeight="1" x14ac:dyDescent="0.25">
      <c r="A1775" s="141">
        <v>43543</v>
      </c>
      <c r="B1775" s="132" t="s">
        <v>856</v>
      </c>
      <c r="C1775" s="132" t="s">
        <v>7512</v>
      </c>
      <c r="D1775" s="132" t="s">
        <v>7513</v>
      </c>
      <c r="E1775" s="371" t="s">
        <v>707</v>
      </c>
      <c r="F1775" s="132" t="s">
        <v>7576</v>
      </c>
      <c r="G1775" s="375">
        <v>418750</v>
      </c>
      <c r="H1775" s="213"/>
      <c r="I1775" s="145"/>
    </row>
    <row r="1776" spans="1:9" ht="30" customHeight="1" x14ac:dyDescent="0.25">
      <c r="A1776" s="141">
        <v>43543</v>
      </c>
      <c r="B1776" s="132" t="s">
        <v>856</v>
      </c>
      <c r="C1776" s="132" t="s">
        <v>7514</v>
      </c>
      <c r="D1776" s="132" t="s">
        <v>7515</v>
      </c>
      <c r="E1776" s="371" t="s">
        <v>707</v>
      </c>
      <c r="F1776" s="132" t="s">
        <v>8994</v>
      </c>
      <c r="G1776" s="375">
        <v>418750</v>
      </c>
      <c r="H1776" s="213"/>
      <c r="I1776" s="145"/>
    </row>
    <row r="1777" spans="1:9" ht="30" customHeight="1" x14ac:dyDescent="0.25">
      <c r="A1777" s="141">
        <v>43543</v>
      </c>
      <c r="B1777" s="132" t="s">
        <v>856</v>
      </c>
      <c r="C1777" s="132" t="s">
        <v>7516</v>
      </c>
      <c r="D1777" s="132" t="s">
        <v>7517</v>
      </c>
      <c r="E1777" s="371" t="s">
        <v>707</v>
      </c>
      <c r="F1777" s="132" t="s">
        <v>8996</v>
      </c>
      <c r="G1777" s="375">
        <v>418750</v>
      </c>
      <c r="H1777" s="213"/>
      <c r="I1777" s="145"/>
    </row>
    <row r="1778" spans="1:9" ht="30" customHeight="1" x14ac:dyDescent="0.25">
      <c r="A1778" s="141">
        <v>43543</v>
      </c>
      <c r="B1778" s="132" t="s">
        <v>856</v>
      </c>
      <c r="C1778" s="132" t="s">
        <v>7518</v>
      </c>
      <c r="D1778" s="132" t="s">
        <v>7519</v>
      </c>
      <c r="E1778" s="371" t="s">
        <v>707</v>
      </c>
      <c r="F1778" s="132" t="s">
        <v>7576</v>
      </c>
      <c r="G1778" s="375">
        <v>418750</v>
      </c>
      <c r="H1778" s="213"/>
      <c r="I1778" s="145"/>
    </row>
    <row r="1779" spans="1:9" ht="30" customHeight="1" x14ac:dyDescent="0.25">
      <c r="A1779" s="141">
        <v>43543</v>
      </c>
      <c r="B1779" s="132" t="s">
        <v>856</v>
      </c>
      <c r="C1779" s="132" t="s">
        <v>7520</v>
      </c>
      <c r="D1779" s="132" t="s">
        <v>7521</v>
      </c>
      <c r="E1779" s="371" t="s">
        <v>707</v>
      </c>
      <c r="F1779" s="132" t="s">
        <v>8996</v>
      </c>
      <c r="G1779" s="375">
        <v>418750</v>
      </c>
      <c r="H1779" s="213"/>
      <c r="I1779" s="145"/>
    </row>
    <row r="1780" spans="1:9" ht="30" customHeight="1" x14ac:dyDescent="0.25">
      <c r="A1780" s="141">
        <v>43543</v>
      </c>
      <c r="B1780" s="132" t="s">
        <v>856</v>
      </c>
      <c r="C1780" s="132" t="s">
        <v>7522</v>
      </c>
      <c r="D1780" s="132" t="s">
        <v>7523</v>
      </c>
      <c r="E1780" s="371" t="s">
        <v>707</v>
      </c>
      <c r="F1780" s="132" t="s">
        <v>7576</v>
      </c>
      <c r="G1780" s="375">
        <v>418750</v>
      </c>
      <c r="H1780" s="213"/>
      <c r="I1780" s="145"/>
    </row>
    <row r="1781" spans="1:9" ht="30" customHeight="1" x14ac:dyDescent="0.25">
      <c r="A1781" s="141">
        <v>43543</v>
      </c>
      <c r="B1781" s="132" t="s">
        <v>856</v>
      </c>
      <c r="C1781" s="132" t="s">
        <v>7524</v>
      </c>
      <c r="D1781" s="132" t="s">
        <v>7525</v>
      </c>
      <c r="E1781" s="371" t="s">
        <v>707</v>
      </c>
      <c r="F1781" s="132" t="s">
        <v>7576</v>
      </c>
      <c r="G1781" s="375">
        <v>418750</v>
      </c>
      <c r="H1781" s="213"/>
      <c r="I1781" s="145"/>
    </row>
    <row r="1782" spans="1:9" ht="30" customHeight="1" x14ac:dyDescent="0.25">
      <c r="A1782" s="141">
        <v>43543</v>
      </c>
      <c r="B1782" s="132" t="s">
        <v>856</v>
      </c>
      <c r="C1782" s="132" t="s">
        <v>7526</v>
      </c>
      <c r="D1782" s="132" t="s">
        <v>7527</v>
      </c>
      <c r="E1782" s="371" t="s">
        <v>707</v>
      </c>
      <c r="F1782" s="132" t="s">
        <v>8306</v>
      </c>
      <c r="G1782" s="375">
        <v>418750</v>
      </c>
      <c r="H1782" s="213"/>
      <c r="I1782" s="145"/>
    </row>
    <row r="1783" spans="1:9" ht="30" customHeight="1" x14ac:dyDescent="0.25">
      <c r="A1783" s="141">
        <v>43543</v>
      </c>
      <c r="B1783" s="132" t="s">
        <v>856</v>
      </c>
      <c r="C1783" s="132" t="s">
        <v>7528</v>
      </c>
      <c r="D1783" s="132" t="s">
        <v>7529</v>
      </c>
      <c r="E1783" s="371" t="s">
        <v>707</v>
      </c>
      <c r="F1783" s="132" t="s">
        <v>7576</v>
      </c>
      <c r="G1783" s="375">
        <v>418750</v>
      </c>
      <c r="H1783" s="213"/>
      <c r="I1783" s="145"/>
    </row>
    <row r="1784" spans="1:9" ht="30" customHeight="1" x14ac:dyDescent="0.25">
      <c r="A1784" s="141">
        <v>43543</v>
      </c>
      <c r="B1784" s="132" t="s">
        <v>856</v>
      </c>
      <c r="C1784" s="132" t="s">
        <v>7530</v>
      </c>
      <c r="D1784" s="132" t="s">
        <v>7531</v>
      </c>
      <c r="E1784" s="371" t="s">
        <v>707</v>
      </c>
      <c r="F1784" s="132" t="s">
        <v>8309</v>
      </c>
      <c r="G1784" s="375">
        <v>418750</v>
      </c>
      <c r="H1784" s="213"/>
      <c r="I1784" s="145"/>
    </row>
    <row r="1785" spans="1:9" ht="30" customHeight="1" x14ac:dyDescent="0.25">
      <c r="A1785" s="141">
        <v>43543</v>
      </c>
      <c r="B1785" s="132" t="s">
        <v>856</v>
      </c>
      <c r="C1785" s="132" t="s">
        <v>7532</v>
      </c>
      <c r="D1785" s="132" t="s">
        <v>7533</v>
      </c>
      <c r="E1785" s="371" t="s">
        <v>707</v>
      </c>
      <c r="F1785" s="132" t="s">
        <v>8309</v>
      </c>
      <c r="G1785" s="375">
        <v>418750</v>
      </c>
      <c r="H1785" s="213"/>
      <c r="I1785" s="145"/>
    </row>
    <row r="1786" spans="1:9" ht="30" customHeight="1" x14ac:dyDescent="0.25">
      <c r="A1786" s="141">
        <v>43544</v>
      </c>
      <c r="B1786" s="132" t="s">
        <v>856</v>
      </c>
      <c r="C1786" s="132" t="s">
        <v>7534</v>
      </c>
      <c r="D1786" s="132" t="s">
        <v>7535</v>
      </c>
      <c r="E1786" s="371" t="s">
        <v>707</v>
      </c>
      <c r="F1786" s="132" t="s">
        <v>8993</v>
      </c>
      <c r="G1786" s="375">
        <v>6663.96</v>
      </c>
      <c r="H1786" s="213"/>
      <c r="I1786" s="145"/>
    </row>
    <row r="1787" spans="1:9" ht="30" customHeight="1" x14ac:dyDescent="0.25">
      <c r="A1787" s="141">
        <v>43544</v>
      </c>
      <c r="B1787" s="132" t="s">
        <v>856</v>
      </c>
      <c r="C1787" s="132">
        <v>39886464</v>
      </c>
      <c r="D1787" s="132" t="s">
        <v>7536</v>
      </c>
      <c r="E1787" s="371" t="s">
        <v>707</v>
      </c>
      <c r="F1787" s="132" t="s">
        <v>8365</v>
      </c>
      <c r="G1787" s="375">
        <v>6800</v>
      </c>
      <c r="H1787" s="213"/>
      <c r="I1787" s="145"/>
    </row>
    <row r="1788" spans="1:9" ht="30" customHeight="1" x14ac:dyDescent="0.25">
      <c r="A1788" s="141">
        <v>43544</v>
      </c>
      <c r="B1788" s="132" t="s">
        <v>856</v>
      </c>
      <c r="C1788" s="132">
        <v>39886127</v>
      </c>
      <c r="D1788" s="132" t="s">
        <v>7537</v>
      </c>
      <c r="E1788" s="371" t="s">
        <v>707</v>
      </c>
      <c r="F1788" s="132" t="s">
        <v>8997</v>
      </c>
      <c r="G1788" s="375">
        <v>9000</v>
      </c>
      <c r="H1788" s="213"/>
      <c r="I1788" s="145"/>
    </row>
    <row r="1789" spans="1:9" ht="30" customHeight="1" x14ac:dyDescent="0.25">
      <c r="A1789" s="141">
        <v>43544</v>
      </c>
      <c r="B1789" s="132" t="s">
        <v>856</v>
      </c>
      <c r="C1789" s="132" t="s">
        <v>7538</v>
      </c>
      <c r="D1789" s="132" t="s">
        <v>7539</v>
      </c>
      <c r="E1789" s="371" t="s">
        <v>707</v>
      </c>
      <c r="F1789" s="132" t="s">
        <v>8998</v>
      </c>
      <c r="G1789" s="375">
        <v>11667.6</v>
      </c>
      <c r="H1789" s="213"/>
      <c r="I1789" s="145"/>
    </row>
    <row r="1790" spans="1:9" ht="30" customHeight="1" x14ac:dyDescent="0.25">
      <c r="A1790" s="141">
        <v>43544</v>
      </c>
      <c r="B1790" s="132" t="s">
        <v>856</v>
      </c>
      <c r="C1790" s="132" t="s">
        <v>7540</v>
      </c>
      <c r="D1790" s="132" t="s">
        <v>7541</v>
      </c>
      <c r="E1790" s="371" t="s">
        <v>707</v>
      </c>
      <c r="F1790" s="132" t="s">
        <v>8999</v>
      </c>
      <c r="G1790" s="375">
        <v>12000</v>
      </c>
      <c r="H1790" s="213"/>
      <c r="I1790" s="145"/>
    </row>
    <row r="1791" spans="1:9" ht="30" customHeight="1" x14ac:dyDescent="0.25">
      <c r="A1791" s="141">
        <v>43544</v>
      </c>
      <c r="B1791" s="132" t="s">
        <v>856</v>
      </c>
      <c r="C1791" s="132" t="s">
        <v>7542</v>
      </c>
      <c r="D1791" s="132" t="s">
        <v>7209</v>
      </c>
      <c r="E1791" s="371" t="s">
        <v>707</v>
      </c>
      <c r="F1791" s="132" t="s">
        <v>8943</v>
      </c>
      <c r="G1791" s="375">
        <v>13565</v>
      </c>
      <c r="H1791" s="213"/>
      <c r="I1791" s="145"/>
    </row>
    <row r="1792" spans="1:9" ht="30" customHeight="1" x14ac:dyDescent="0.25">
      <c r="A1792" s="141">
        <v>43544</v>
      </c>
      <c r="B1792" s="132" t="s">
        <v>856</v>
      </c>
      <c r="C1792" s="132" t="s">
        <v>7543</v>
      </c>
      <c r="D1792" s="132" t="s">
        <v>7544</v>
      </c>
      <c r="E1792" s="371" t="s">
        <v>707</v>
      </c>
      <c r="F1792" s="132" t="s">
        <v>8611</v>
      </c>
      <c r="G1792" s="375">
        <v>14160</v>
      </c>
      <c r="H1792" s="213"/>
      <c r="I1792" s="145"/>
    </row>
    <row r="1793" spans="1:9" ht="30" customHeight="1" x14ac:dyDescent="0.25">
      <c r="A1793" s="141">
        <v>43544</v>
      </c>
      <c r="B1793" s="132" t="s">
        <v>856</v>
      </c>
      <c r="C1793" s="132">
        <v>39889597</v>
      </c>
      <c r="D1793" s="132" t="s">
        <v>7545</v>
      </c>
      <c r="E1793" s="371" t="s">
        <v>707</v>
      </c>
      <c r="F1793" s="132" t="s">
        <v>8367</v>
      </c>
      <c r="G1793" s="375">
        <v>14800</v>
      </c>
      <c r="H1793" s="213"/>
      <c r="I1793" s="145"/>
    </row>
    <row r="1794" spans="1:9" ht="30" customHeight="1" x14ac:dyDescent="0.25">
      <c r="A1794" s="141">
        <v>43544</v>
      </c>
      <c r="B1794" s="132" t="s">
        <v>856</v>
      </c>
      <c r="C1794" s="132">
        <v>39890280</v>
      </c>
      <c r="D1794" s="132" t="s">
        <v>4964</v>
      </c>
      <c r="E1794" s="371" t="s">
        <v>707</v>
      </c>
      <c r="F1794" s="132" t="s">
        <v>9000</v>
      </c>
      <c r="G1794" s="375">
        <v>14900</v>
      </c>
      <c r="H1794" s="213"/>
      <c r="I1794" s="145"/>
    </row>
    <row r="1795" spans="1:9" ht="30" customHeight="1" x14ac:dyDescent="0.25">
      <c r="A1795" s="141">
        <v>43544</v>
      </c>
      <c r="B1795" s="132" t="s">
        <v>856</v>
      </c>
      <c r="C1795" s="132">
        <v>39889861</v>
      </c>
      <c r="D1795" s="132" t="s">
        <v>7546</v>
      </c>
      <c r="E1795" s="371" t="s">
        <v>707</v>
      </c>
      <c r="F1795" s="132" t="s">
        <v>8364</v>
      </c>
      <c r="G1795" s="375">
        <v>14900</v>
      </c>
      <c r="H1795" s="213"/>
      <c r="I1795" s="145"/>
    </row>
    <row r="1796" spans="1:9" ht="30" customHeight="1" x14ac:dyDescent="0.25">
      <c r="A1796" s="141">
        <v>43544</v>
      </c>
      <c r="B1796" s="132" t="s">
        <v>856</v>
      </c>
      <c r="C1796" s="132">
        <v>39890024</v>
      </c>
      <c r="D1796" s="132" t="s">
        <v>7547</v>
      </c>
      <c r="E1796" s="371" t="s">
        <v>707</v>
      </c>
      <c r="F1796" s="132" t="s">
        <v>8364</v>
      </c>
      <c r="G1796" s="375">
        <v>14950</v>
      </c>
      <c r="H1796" s="213"/>
      <c r="I1796" s="145"/>
    </row>
    <row r="1797" spans="1:9" ht="30" customHeight="1" x14ac:dyDescent="0.25">
      <c r="A1797" s="141">
        <v>43544</v>
      </c>
      <c r="B1797" s="132" t="s">
        <v>856</v>
      </c>
      <c r="C1797" s="132">
        <v>39885630</v>
      </c>
      <c r="D1797" s="381" t="s">
        <v>7548</v>
      </c>
      <c r="E1797" s="371" t="s">
        <v>707</v>
      </c>
      <c r="F1797" s="132" t="s">
        <v>8367</v>
      </c>
      <c r="G1797" s="375">
        <v>14950</v>
      </c>
      <c r="H1797" s="213"/>
      <c r="I1797" s="145"/>
    </row>
    <row r="1798" spans="1:9" ht="30" customHeight="1" x14ac:dyDescent="0.25">
      <c r="A1798" s="141">
        <v>43544</v>
      </c>
      <c r="B1798" s="132" t="s">
        <v>856</v>
      </c>
      <c r="C1798" s="132">
        <v>39885866</v>
      </c>
      <c r="D1798" s="132" t="s">
        <v>7549</v>
      </c>
      <c r="E1798" s="371" t="s">
        <v>707</v>
      </c>
      <c r="F1798" s="132" t="s">
        <v>8367</v>
      </c>
      <c r="G1798" s="375">
        <v>14950</v>
      </c>
      <c r="H1798" s="213"/>
      <c r="I1798" s="145"/>
    </row>
    <row r="1799" spans="1:9" ht="30" customHeight="1" x14ac:dyDescent="0.25">
      <c r="A1799" s="141">
        <v>43544</v>
      </c>
      <c r="B1799" s="132" t="s">
        <v>856</v>
      </c>
      <c r="C1799" s="132" t="s">
        <v>7550</v>
      </c>
      <c r="D1799" s="132" t="s">
        <v>7209</v>
      </c>
      <c r="E1799" s="371" t="s">
        <v>707</v>
      </c>
      <c r="F1799" s="132" t="s">
        <v>8943</v>
      </c>
      <c r="G1799" s="375">
        <v>14999</v>
      </c>
      <c r="H1799" s="213"/>
      <c r="I1799" s="145"/>
    </row>
    <row r="1800" spans="1:9" ht="30" customHeight="1" x14ac:dyDescent="0.25">
      <c r="A1800" s="141">
        <v>43544</v>
      </c>
      <c r="B1800" s="132" t="s">
        <v>856</v>
      </c>
      <c r="C1800" s="132" t="s">
        <v>7551</v>
      </c>
      <c r="D1800" s="132" t="s">
        <v>7209</v>
      </c>
      <c r="E1800" s="371" t="s">
        <v>707</v>
      </c>
      <c r="F1800" s="132" t="s">
        <v>8943</v>
      </c>
      <c r="G1800" s="375">
        <v>14999</v>
      </c>
      <c r="H1800" s="213"/>
      <c r="I1800" s="145"/>
    </row>
    <row r="1801" spans="1:9" ht="30" customHeight="1" x14ac:dyDescent="0.25">
      <c r="A1801" s="141">
        <v>43544</v>
      </c>
      <c r="B1801" s="132" t="s">
        <v>856</v>
      </c>
      <c r="C1801" s="132">
        <v>26</v>
      </c>
      <c r="D1801" s="132" t="s">
        <v>7552</v>
      </c>
      <c r="E1801" s="371" t="s">
        <v>707</v>
      </c>
      <c r="F1801" s="132" t="s">
        <v>8270</v>
      </c>
      <c r="G1801" s="375">
        <v>25000</v>
      </c>
      <c r="H1801" s="213"/>
      <c r="I1801" s="145"/>
    </row>
    <row r="1802" spans="1:9" ht="30" customHeight="1" x14ac:dyDescent="0.25">
      <c r="A1802" s="141">
        <v>43544</v>
      </c>
      <c r="B1802" s="132" t="s">
        <v>856</v>
      </c>
      <c r="C1802" s="132">
        <v>662020015</v>
      </c>
      <c r="D1802" s="132" t="s">
        <v>7553</v>
      </c>
      <c r="E1802" s="371" t="s">
        <v>707</v>
      </c>
      <c r="F1802" s="132" t="s">
        <v>9001</v>
      </c>
      <c r="G1802" s="375">
        <v>25123</v>
      </c>
      <c r="H1802" s="213"/>
      <c r="I1802" s="145"/>
    </row>
    <row r="1803" spans="1:9" ht="30" customHeight="1" x14ac:dyDescent="0.25">
      <c r="A1803" s="141">
        <v>43544</v>
      </c>
      <c r="B1803" s="132" t="s">
        <v>856</v>
      </c>
      <c r="C1803" s="132">
        <v>129</v>
      </c>
      <c r="D1803" s="132" t="s">
        <v>5081</v>
      </c>
      <c r="E1803" s="371" t="s">
        <v>707</v>
      </c>
      <c r="F1803" s="132" t="s">
        <v>8297</v>
      </c>
      <c r="G1803" s="375">
        <v>26086</v>
      </c>
      <c r="H1803" s="213"/>
      <c r="I1803" s="145"/>
    </row>
    <row r="1804" spans="1:9" ht="30" customHeight="1" x14ac:dyDescent="0.25">
      <c r="A1804" s="141">
        <v>43544</v>
      </c>
      <c r="B1804" s="132" t="s">
        <v>856</v>
      </c>
      <c r="C1804" s="132" t="s">
        <v>7554</v>
      </c>
      <c r="D1804" s="132" t="s">
        <v>7165</v>
      </c>
      <c r="E1804" s="371" t="s">
        <v>707</v>
      </c>
      <c r="F1804" s="132" t="s">
        <v>8270</v>
      </c>
      <c r="G1804" s="375">
        <v>50000</v>
      </c>
      <c r="H1804" s="213"/>
      <c r="I1804" s="145"/>
    </row>
    <row r="1805" spans="1:9" ht="30" customHeight="1" x14ac:dyDescent="0.25">
      <c r="A1805" s="141">
        <v>43544</v>
      </c>
      <c r="B1805" s="132" t="s">
        <v>856</v>
      </c>
      <c r="C1805" s="132" t="s">
        <v>7555</v>
      </c>
      <c r="D1805" s="132" t="s">
        <v>6529</v>
      </c>
      <c r="E1805" s="371" t="s">
        <v>707</v>
      </c>
      <c r="F1805" s="132" t="s">
        <v>8388</v>
      </c>
      <c r="G1805" s="375">
        <v>75000</v>
      </c>
      <c r="H1805" s="213"/>
      <c r="I1805" s="145"/>
    </row>
    <row r="1806" spans="1:9" ht="30" customHeight="1" x14ac:dyDescent="0.25">
      <c r="A1806" s="141">
        <v>43544</v>
      </c>
      <c r="B1806" s="132" t="s">
        <v>856</v>
      </c>
      <c r="C1806" s="132" t="s">
        <v>7556</v>
      </c>
      <c r="D1806" s="132" t="s">
        <v>7557</v>
      </c>
      <c r="E1806" s="371" t="s">
        <v>707</v>
      </c>
      <c r="F1806" s="132" t="s">
        <v>8270</v>
      </c>
      <c r="G1806" s="375">
        <v>100000</v>
      </c>
      <c r="H1806" s="213"/>
      <c r="I1806" s="145"/>
    </row>
    <row r="1807" spans="1:9" ht="30" customHeight="1" x14ac:dyDescent="0.25">
      <c r="A1807" s="141">
        <v>43544</v>
      </c>
      <c r="B1807" s="132" t="s">
        <v>856</v>
      </c>
      <c r="C1807" s="132" t="s">
        <v>7558</v>
      </c>
      <c r="D1807" s="132" t="s">
        <v>7492</v>
      </c>
      <c r="E1807" s="371" t="s">
        <v>707</v>
      </c>
      <c r="F1807" s="132" t="s">
        <v>8270</v>
      </c>
      <c r="G1807" s="375">
        <v>100000</v>
      </c>
      <c r="H1807" s="213"/>
      <c r="I1807" s="145"/>
    </row>
    <row r="1808" spans="1:9" ht="30" customHeight="1" x14ac:dyDescent="0.25">
      <c r="A1808" s="141">
        <v>43544</v>
      </c>
      <c r="B1808" s="132" t="s">
        <v>856</v>
      </c>
      <c r="C1808" s="132" t="s">
        <v>7559</v>
      </c>
      <c r="D1808" s="132" t="s">
        <v>2297</v>
      </c>
      <c r="E1808" s="371" t="s">
        <v>707</v>
      </c>
      <c r="F1808" s="132" t="s">
        <v>8312</v>
      </c>
      <c r="G1808" s="375">
        <v>147900</v>
      </c>
      <c r="H1808" s="213"/>
      <c r="I1808" s="145"/>
    </row>
    <row r="1809" spans="1:9" ht="30" customHeight="1" x14ac:dyDescent="0.25">
      <c r="A1809" s="141">
        <v>43544</v>
      </c>
      <c r="B1809" s="132" t="s">
        <v>856</v>
      </c>
      <c r="C1809" s="132">
        <v>10117992</v>
      </c>
      <c r="D1809" s="132" t="s">
        <v>2598</v>
      </c>
      <c r="E1809" s="371" t="s">
        <v>707</v>
      </c>
      <c r="F1809" s="132" t="s">
        <v>8306</v>
      </c>
      <c r="G1809" s="375">
        <v>149000</v>
      </c>
      <c r="H1809" s="213"/>
      <c r="I1809" s="145"/>
    </row>
    <row r="1810" spans="1:9" ht="30" customHeight="1" x14ac:dyDescent="0.25">
      <c r="A1810" s="141">
        <v>43544</v>
      </c>
      <c r="B1810" s="132" t="s">
        <v>856</v>
      </c>
      <c r="C1810" s="132">
        <v>39873060</v>
      </c>
      <c r="D1810" s="132" t="s">
        <v>7560</v>
      </c>
      <c r="E1810" s="371" t="s">
        <v>707</v>
      </c>
      <c r="F1810" s="132" t="s">
        <v>9002</v>
      </c>
      <c r="G1810" s="375">
        <v>193500</v>
      </c>
      <c r="H1810" s="213"/>
      <c r="I1810" s="145"/>
    </row>
    <row r="1811" spans="1:9" ht="30" customHeight="1" x14ac:dyDescent="0.25">
      <c r="A1811" s="141">
        <v>43544</v>
      </c>
      <c r="B1811" s="132" t="s">
        <v>856</v>
      </c>
      <c r="C1811" s="132" t="s">
        <v>7561</v>
      </c>
      <c r="D1811" s="132" t="s">
        <v>7455</v>
      </c>
      <c r="E1811" s="371" t="s">
        <v>707</v>
      </c>
      <c r="F1811" s="132" t="s">
        <v>7576</v>
      </c>
      <c r="G1811" s="375">
        <v>555555</v>
      </c>
      <c r="H1811" s="213"/>
      <c r="I1811" s="145"/>
    </row>
    <row r="1812" spans="1:9" ht="30" customHeight="1" x14ac:dyDescent="0.25">
      <c r="A1812" s="141">
        <v>43544</v>
      </c>
      <c r="B1812" s="132" t="s">
        <v>856</v>
      </c>
      <c r="C1812" s="132" t="s">
        <v>7562</v>
      </c>
      <c r="D1812" s="132" t="s">
        <v>7453</v>
      </c>
      <c r="E1812" s="371" t="s">
        <v>707</v>
      </c>
      <c r="F1812" s="132" t="s">
        <v>7576</v>
      </c>
      <c r="G1812" s="375">
        <v>555555</v>
      </c>
      <c r="H1812" s="213"/>
      <c r="I1812" s="145"/>
    </row>
    <row r="1813" spans="1:9" ht="30" customHeight="1" x14ac:dyDescent="0.25">
      <c r="A1813" s="141">
        <v>43544</v>
      </c>
      <c r="B1813" s="132" t="s">
        <v>856</v>
      </c>
      <c r="C1813" s="132" t="s">
        <v>7563</v>
      </c>
      <c r="D1813" s="132" t="s">
        <v>7502</v>
      </c>
      <c r="E1813" s="371" t="s">
        <v>707</v>
      </c>
      <c r="F1813" s="132" t="s">
        <v>7576</v>
      </c>
      <c r="G1813" s="375">
        <v>555555</v>
      </c>
      <c r="H1813" s="213"/>
      <c r="I1813" s="145"/>
    </row>
    <row r="1814" spans="1:9" ht="30" customHeight="1" x14ac:dyDescent="0.25">
      <c r="A1814" s="141">
        <v>43544</v>
      </c>
      <c r="B1814" s="132" t="s">
        <v>856</v>
      </c>
      <c r="C1814" s="132" t="s">
        <v>7564</v>
      </c>
      <c r="D1814" s="132" t="s">
        <v>6831</v>
      </c>
      <c r="E1814" s="371" t="s">
        <v>707</v>
      </c>
      <c r="F1814" s="132" t="s">
        <v>8867</v>
      </c>
      <c r="G1814" s="375">
        <v>555555</v>
      </c>
      <c r="H1814" s="213"/>
      <c r="I1814" s="145"/>
    </row>
    <row r="1815" spans="1:9" ht="30" customHeight="1" x14ac:dyDescent="0.25">
      <c r="A1815" s="141">
        <v>43544</v>
      </c>
      <c r="B1815" s="132" t="s">
        <v>856</v>
      </c>
      <c r="C1815" s="132" t="s">
        <v>7565</v>
      </c>
      <c r="D1815" s="132" t="s">
        <v>7463</v>
      </c>
      <c r="E1815" s="371" t="s">
        <v>707</v>
      </c>
      <c r="F1815" s="132" t="s">
        <v>7576</v>
      </c>
      <c r="G1815" s="375">
        <v>555555</v>
      </c>
      <c r="H1815" s="213"/>
      <c r="I1815" s="145"/>
    </row>
    <row r="1816" spans="1:9" ht="30" customHeight="1" x14ac:dyDescent="0.25">
      <c r="A1816" s="141">
        <v>43544</v>
      </c>
      <c r="B1816" s="132" t="s">
        <v>856</v>
      </c>
      <c r="C1816" s="132" t="s">
        <v>7566</v>
      </c>
      <c r="D1816" s="132" t="s">
        <v>7508</v>
      </c>
      <c r="E1816" s="371" t="s">
        <v>707</v>
      </c>
      <c r="F1816" s="132" t="s">
        <v>7567</v>
      </c>
      <c r="G1816" s="375">
        <v>555555</v>
      </c>
      <c r="H1816" s="213"/>
      <c r="I1816" s="145"/>
    </row>
    <row r="1817" spans="1:9" ht="30" customHeight="1" x14ac:dyDescent="0.25">
      <c r="A1817" s="141">
        <v>43544</v>
      </c>
      <c r="B1817" s="132" t="s">
        <v>856</v>
      </c>
      <c r="C1817" s="132" t="s">
        <v>7568</v>
      </c>
      <c r="D1817" s="132" t="s">
        <v>7504</v>
      </c>
      <c r="E1817" s="371" t="s">
        <v>707</v>
      </c>
      <c r="F1817" s="132" t="s">
        <v>8994</v>
      </c>
      <c r="G1817" s="375">
        <v>555555</v>
      </c>
      <c r="H1817" s="213"/>
      <c r="I1817" s="145"/>
    </row>
    <row r="1818" spans="1:9" ht="30" customHeight="1" x14ac:dyDescent="0.25">
      <c r="A1818" s="141">
        <v>43544</v>
      </c>
      <c r="B1818" s="132" t="s">
        <v>856</v>
      </c>
      <c r="C1818" s="132" t="s">
        <v>7569</v>
      </c>
      <c r="D1818" s="132" t="s">
        <v>7447</v>
      </c>
      <c r="E1818" s="371" t="s">
        <v>707</v>
      </c>
      <c r="F1818" s="132" t="s">
        <v>7576</v>
      </c>
      <c r="G1818" s="375">
        <v>555555</v>
      </c>
      <c r="H1818" s="213"/>
      <c r="I1818" s="145"/>
    </row>
    <row r="1819" spans="1:9" ht="30" customHeight="1" x14ac:dyDescent="0.25">
      <c r="A1819" s="141">
        <v>43544</v>
      </c>
      <c r="B1819" s="132" t="s">
        <v>856</v>
      </c>
      <c r="C1819" s="132" t="s">
        <v>7570</v>
      </c>
      <c r="D1819" s="132" t="s">
        <v>7449</v>
      </c>
      <c r="E1819" s="371" t="s">
        <v>707</v>
      </c>
      <c r="F1819" s="132" t="s">
        <v>7576</v>
      </c>
      <c r="G1819" s="375">
        <v>555555</v>
      </c>
      <c r="H1819" s="218"/>
      <c r="I1819" s="219"/>
    </row>
    <row r="1820" spans="1:9" ht="30" customHeight="1" x14ac:dyDescent="0.25">
      <c r="A1820" s="141">
        <v>43544</v>
      </c>
      <c r="B1820" s="132" t="s">
        <v>856</v>
      </c>
      <c r="C1820" s="132" t="s">
        <v>7571</v>
      </c>
      <c r="D1820" s="132" t="s">
        <v>7457</v>
      </c>
      <c r="E1820" s="371" t="s">
        <v>707</v>
      </c>
      <c r="F1820" s="132" t="s">
        <v>7576</v>
      </c>
      <c r="G1820" s="375">
        <v>555555</v>
      </c>
      <c r="H1820" s="218"/>
      <c r="I1820" s="219"/>
    </row>
    <row r="1821" spans="1:9" ht="30" customHeight="1" x14ac:dyDescent="0.25">
      <c r="A1821" s="141">
        <v>43544</v>
      </c>
      <c r="B1821" s="132" t="s">
        <v>856</v>
      </c>
      <c r="C1821" s="132" t="s">
        <v>7572</v>
      </c>
      <c r="D1821" s="132" t="s">
        <v>6856</v>
      </c>
      <c r="E1821" s="371" t="s">
        <v>707</v>
      </c>
      <c r="F1821" s="132" t="s">
        <v>7573</v>
      </c>
      <c r="G1821" s="375">
        <v>555555</v>
      </c>
      <c r="H1821" s="213"/>
      <c r="I1821" s="145"/>
    </row>
    <row r="1822" spans="1:9" ht="30" customHeight="1" x14ac:dyDescent="0.25">
      <c r="A1822" s="141">
        <v>43544</v>
      </c>
      <c r="B1822" s="132" t="s">
        <v>856</v>
      </c>
      <c r="C1822" s="132" t="s">
        <v>7574</v>
      </c>
      <c r="D1822" s="132" t="s">
        <v>7575</v>
      </c>
      <c r="E1822" s="371" t="s">
        <v>707</v>
      </c>
      <c r="F1822" s="132" t="s">
        <v>7576</v>
      </c>
      <c r="G1822" s="375">
        <v>555555</v>
      </c>
      <c r="H1822" s="213"/>
      <c r="I1822" s="145"/>
    </row>
    <row r="1823" spans="1:9" ht="30" customHeight="1" x14ac:dyDescent="0.25">
      <c r="A1823" s="141">
        <v>43544</v>
      </c>
      <c r="B1823" s="132" t="s">
        <v>856</v>
      </c>
      <c r="C1823" s="132" t="s">
        <v>7577</v>
      </c>
      <c r="D1823" s="132" t="s">
        <v>7451</v>
      </c>
      <c r="E1823" s="371" t="s">
        <v>707</v>
      </c>
      <c r="F1823" s="132" t="s">
        <v>7576</v>
      </c>
      <c r="G1823" s="375">
        <v>555555</v>
      </c>
      <c r="H1823" s="213"/>
      <c r="I1823" s="145"/>
    </row>
    <row r="1824" spans="1:9" ht="30" customHeight="1" x14ac:dyDescent="0.25">
      <c r="A1824" s="141">
        <v>43544</v>
      </c>
      <c r="B1824" s="132" t="s">
        <v>856</v>
      </c>
      <c r="C1824" s="132" t="s">
        <v>7578</v>
      </c>
      <c r="D1824" s="132" t="s">
        <v>7579</v>
      </c>
      <c r="E1824" s="371" t="s">
        <v>707</v>
      </c>
      <c r="F1824" s="132" t="s">
        <v>7573</v>
      </c>
      <c r="G1824" s="375">
        <v>555555</v>
      </c>
      <c r="H1824" s="213"/>
      <c r="I1824" s="145"/>
    </row>
    <row r="1825" spans="1:9" ht="30" customHeight="1" x14ac:dyDescent="0.25">
      <c r="A1825" s="141">
        <v>43544</v>
      </c>
      <c r="B1825" s="132" t="s">
        <v>856</v>
      </c>
      <c r="C1825" s="132" t="s">
        <v>7580</v>
      </c>
      <c r="D1825" s="132" t="s">
        <v>7461</v>
      </c>
      <c r="E1825" s="371" t="s">
        <v>707</v>
      </c>
      <c r="F1825" s="132" t="s">
        <v>7576</v>
      </c>
      <c r="G1825" s="375">
        <v>555555</v>
      </c>
      <c r="H1825" s="213"/>
      <c r="I1825" s="145"/>
    </row>
    <row r="1826" spans="1:9" ht="30" customHeight="1" x14ac:dyDescent="0.25">
      <c r="A1826" s="141">
        <v>43544</v>
      </c>
      <c r="B1826" s="132" t="s">
        <v>856</v>
      </c>
      <c r="C1826" s="132" t="s">
        <v>7581</v>
      </c>
      <c r="D1826" s="132" t="s">
        <v>6851</v>
      </c>
      <c r="E1826" s="371" t="s">
        <v>707</v>
      </c>
      <c r="F1826" s="132" t="s">
        <v>7573</v>
      </c>
      <c r="G1826" s="375">
        <v>555555</v>
      </c>
      <c r="H1826" s="213"/>
      <c r="I1826" s="145"/>
    </row>
    <row r="1827" spans="1:9" ht="30" customHeight="1" x14ac:dyDescent="0.25">
      <c r="A1827" s="141">
        <v>43544</v>
      </c>
      <c r="B1827" s="132" t="s">
        <v>856</v>
      </c>
      <c r="C1827" s="132" t="s">
        <v>7582</v>
      </c>
      <c r="D1827" s="132" t="s">
        <v>7459</v>
      </c>
      <c r="E1827" s="371" t="s">
        <v>707</v>
      </c>
      <c r="F1827" s="132" t="s">
        <v>7573</v>
      </c>
      <c r="G1827" s="375">
        <v>555555</v>
      </c>
      <c r="H1827" s="213"/>
      <c r="I1827" s="145"/>
    </row>
    <row r="1828" spans="1:9" ht="30" customHeight="1" x14ac:dyDescent="0.25">
      <c r="A1828" s="141">
        <v>43544</v>
      </c>
      <c r="B1828" s="132" t="s">
        <v>856</v>
      </c>
      <c r="C1828" s="132" t="s">
        <v>7583</v>
      </c>
      <c r="D1828" s="132" t="s">
        <v>7584</v>
      </c>
      <c r="E1828" s="371" t="s">
        <v>707</v>
      </c>
      <c r="F1828" s="132" t="s">
        <v>9003</v>
      </c>
      <c r="G1828" s="375">
        <v>555565</v>
      </c>
      <c r="H1828" s="372"/>
      <c r="I1828" s="145"/>
    </row>
    <row r="1829" spans="1:9" ht="30" customHeight="1" x14ac:dyDescent="0.25">
      <c r="A1829" s="141">
        <v>43545</v>
      </c>
      <c r="B1829" s="132" t="s">
        <v>856</v>
      </c>
      <c r="C1829" s="132" t="s">
        <v>7585</v>
      </c>
      <c r="D1829" s="132" t="s">
        <v>4568</v>
      </c>
      <c r="E1829" s="371" t="s">
        <v>707</v>
      </c>
      <c r="F1829" s="132" t="s">
        <v>9004</v>
      </c>
      <c r="G1829" s="375">
        <v>3688</v>
      </c>
      <c r="H1829" s="213"/>
      <c r="I1829" s="145"/>
    </row>
    <row r="1830" spans="1:9" ht="30" customHeight="1" x14ac:dyDescent="0.25">
      <c r="A1830" s="141">
        <v>43545</v>
      </c>
      <c r="B1830" s="132" t="s">
        <v>856</v>
      </c>
      <c r="C1830" s="132" t="s">
        <v>7586</v>
      </c>
      <c r="D1830" s="132" t="s">
        <v>6606</v>
      </c>
      <c r="E1830" s="371" t="s">
        <v>707</v>
      </c>
      <c r="F1830" s="132" t="s">
        <v>8611</v>
      </c>
      <c r="G1830" s="375">
        <v>6000</v>
      </c>
      <c r="H1830" s="213"/>
      <c r="I1830" s="145"/>
    </row>
    <row r="1831" spans="1:9" ht="30" customHeight="1" x14ac:dyDescent="0.25">
      <c r="A1831" s="141">
        <v>43545</v>
      </c>
      <c r="B1831" s="132" t="s">
        <v>856</v>
      </c>
      <c r="C1831" s="132" t="s">
        <v>7587</v>
      </c>
      <c r="D1831" s="132" t="s">
        <v>7588</v>
      </c>
      <c r="E1831" s="371" t="s">
        <v>707</v>
      </c>
      <c r="F1831" s="132" t="s">
        <v>8993</v>
      </c>
      <c r="G1831" s="375">
        <v>10700</v>
      </c>
      <c r="H1831" s="213"/>
      <c r="I1831" s="145"/>
    </row>
    <row r="1832" spans="1:9" ht="30" customHeight="1" x14ac:dyDescent="0.25">
      <c r="A1832" s="141">
        <v>43545</v>
      </c>
      <c r="B1832" s="132" t="s">
        <v>856</v>
      </c>
      <c r="C1832" s="132">
        <v>39901348</v>
      </c>
      <c r="D1832" s="132" t="s">
        <v>7589</v>
      </c>
      <c r="E1832" s="371" t="s">
        <v>707</v>
      </c>
      <c r="F1832" s="132" t="s">
        <v>8753</v>
      </c>
      <c r="G1832" s="375">
        <v>11000</v>
      </c>
      <c r="H1832" s="213"/>
      <c r="I1832" s="145"/>
    </row>
    <row r="1833" spans="1:9" ht="30" customHeight="1" x14ac:dyDescent="0.25">
      <c r="A1833" s="141">
        <v>43545</v>
      </c>
      <c r="B1833" s="132" t="s">
        <v>856</v>
      </c>
      <c r="C1833" s="132">
        <v>39901060</v>
      </c>
      <c r="D1833" s="132" t="s">
        <v>7590</v>
      </c>
      <c r="E1833" s="371" t="s">
        <v>707</v>
      </c>
      <c r="F1833" s="132" t="s">
        <v>9005</v>
      </c>
      <c r="G1833" s="375">
        <v>12000</v>
      </c>
      <c r="H1833" s="213"/>
      <c r="I1833" s="145"/>
    </row>
    <row r="1834" spans="1:9" ht="30" customHeight="1" x14ac:dyDescent="0.25">
      <c r="A1834" s="141">
        <v>43545</v>
      </c>
      <c r="B1834" s="132" t="s">
        <v>856</v>
      </c>
      <c r="C1834" s="132">
        <v>39913598</v>
      </c>
      <c r="D1834" s="132" t="s">
        <v>7591</v>
      </c>
      <c r="E1834" s="371" t="s">
        <v>707</v>
      </c>
      <c r="F1834" s="132" t="s">
        <v>9006</v>
      </c>
      <c r="G1834" s="375">
        <v>12000</v>
      </c>
      <c r="H1834" s="213"/>
      <c r="I1834" s="145"/>
    </row>
    <row r="1835" spans="1:9" ht="30" customHeight="1" x14ac:dyDescent="0.25">
      <c r="A1835" s="141">
        <v>43545</v>
      </c>
      <c r="B1835" s="132" t="s">
        <v>856</v>
      </c>
      <c r="C1835" s="132">
        <v>39922660</v>
      </c>
      <c r="D1835" s="132" t="s">
        <v>7592</v>
      </c>
      <c r="E1835" s="371" t="s">
        <v>707</v>
      </c>
      <c r="F1835" s="132" t="s">
        <v>8550</v>
      </c>
      <c r="G1835" s="375">
        <v>12000</v>
      </c>
      <c r="H1835" s="213"/>
      <c r="I1835" s="145"/>
    </row>
    <row r="1836" spans="1:9" ht="30" customHeight="1" x14ac:dyDescent="0.25">
      <c r="A1836" s="141">
        <v>43545</v>
      </c>
      <c r="B1836" s="132" t="s">
        <v>856</v>
      </c>
      <c r="C1836" s="132">
        <v>39913524</v>
      </c>
      <c r="D1836" s="132" t="s">
        <v>7593</v>
      </c>
      <c r="E1836" s="371" t="s">
        <v>707</v>
      </c>
      <c r="F1836" s="132" t="s">
        <v>9007</v>
      </c>
      <c r="G1836" s="375">
        <v>13000</v>
      </c>
      <c r="H1836" s="213"/>
      <c r="I1836" s="145"/>
    </row>
    <row r="1837" spans="1:9" ht="30" customHeight="1" x14ac:dyDescent="0.25">
      <c r="A1837" s="141">
        <v>43545</v>
      </c>
      <c r="B1837" s="132" t="s">
        <v>856</v>
      </c>
      <c r="C1837" s="132">
        <v>39913683</v>
      </c>
      <c r="D1837" s="132" t="s">
        <v>7594</v>
      </c>
      <c r="E1837" s="371" t="s">
        <v>707</v>
      </c>
      <c r="F1837" s="132" t="s">
        <v>9008</v>
      </c>
      <c r="G1837" s="375">
        <v>13000</v>
      </c>
      <c r="H1837" s="213"/>
      <c r="I1837" s="145"/>
    </row>
    <row r="1838" spans="1:9" ht="30" customHeight="1" x14ac:dyDescent="0.25">
      <c r="A1838" s="141">
        <v>43545</v>
      </c>
      <c r="B1838" s="132" t="s">
        <v>856</v>
      </c>
      <c r="C1838" s="132">
        <v>39913579</v>
      </c>
      <c r="D1838" s="132" t="s">
        <v>7595</v>
      </c>
      <c r="E1838" s="371" t="s">
        <v>707</v>
      </c>
      <c r="F1838" s="132" t="s">
        <v>9009</v>
      </c>
      <c r="G1838" s="375">
        <v>14000</v>
      </c>
      <c r="H1838" s="213"/>
      <c r="I1838" s="145"/>
    </row>
    <row r="1839" spans="1:9" ht="30" customHeight="1" x14ac:dyDescent="0.25">
      <c r="A1839" s="141">
        <v>43545</v>
      </c>
      <c r="B1839" s="132" t="s">
        <v>856</v>
      </c>
      <c r="C1839" s="132">
        <v>39922446</v>
      </c>
      <c r="D1839" s="132" t="s">
        <v>7596</v>
      </c>
      <c r="E1839" s="371" t="s">
        <v>707</v>
      </c>
      <c r="F1839" s="132" t="s">
        <v>9010</v>
      </c>
      <c r="G1839" s="375">
        <v>14000</v>
      </c>
      <c r="H1839" s="213"/>
      <c r="I1839" s="145"/>
    </row>
    <row r="1840" spans="1:9" ht="30" customHeight="1" x14ac:dyDescent="0.25">
      <c r="A1840" s="141">
        <v>43545</v>
      </c>
      <c r="B1840" s="132" t="s">
        <v>856</v>
      </c>
      <c r="C1840" s="132" t="s">
        <v>7597</v>
      </c>
      <c r="D1840" s="132" t="s">
        <v>7598</v>
      </c>
      <c r="E1840" s="371" t="s">
        <v>707</v>
      </c>
      <c r="F1840" s="132" t="s">
        <v>9011</v>
      </c>
      <c r="G1840" s="375">
        <v>14100</v>
      </c>
      <c r="H1840" s="213"/>
      <c r="I1840" s="145"/>
    </row>
    <row r="1841" spans="1:9" ht="30" customHeight="1" x14ac:dyDescent="0.25">
      <c r="A1841" s="141">
        <v>43545</v>
      </c>
      <c r="B1841" s="132" t="s">
        <v>856</v>
      </c>
      <c r="C1841" s="132" t="s">
        <v>7599</v>
      </c>
      <c r="D1841" s="132" t="s">
        <v>7600</v>
      </c>
      <c r="E1841" s="371" t="s">
        <v>707</v>
      </c>
      <c r="F1841" s="132" t="s">
        <v>8450</v>
      </c>
      <c r="G1841" s="375">
        <v>14300</v>
      </c>
      <c r="H1841" s="213"/>
      <c r="I1841" s="145"/>
    </row>
    <row r="1842" spans="1:9" ht="30" customHeight="1" x14ac:dyDescent="0.25">
      <c r="A1842" s="141">
        <v>43545</v>
      </c>
      <c r="B1842" s="132" t="s">
        <v>856</v>
      </c>
      <c r="C1842" s="132">
        <v>39914688</v>
      </c>
      <c r="D1842" s="132" t="s">
        <v>7601</v>
      </c>
      <c r="E1842" s="371" t="s">
        <v>707</v>
      </c>
      <c r="F1842" s="132" t="s">
        <v>8367</v>
      </c>
      <c r="G1842" s="375">
        <v>14900</v>
      </c>
      <c r="H1842" s="213"/>
      <c r="I1842" s="145"/>
    </row>
    <row r="1843" spans="1:9" ht="30" customHeight="1" x14ac:dyDescent="0.25">
      <c r="A1843" s="141">
        <v>43545</v>
      </c>
      <c r="B1843" s="132" t="s">
        <v>856</v>
      </c>
      <c r="C1843" s="132">
        <v>39914574</v>
      </c>
      <c r="D1843" s="132" t="s">
        <v>7602</v>
      </c>
      <c r="E1843" s="371" t="s">
        <v>707</v>
      </c>
      <c r="F1843" s="132" t="s">
        <v>8368</v>
      </c>
      <c r="G1843" s="375">
        <v>14900</v>
      </c>
      <c r="H1843" s="213"/>
      <c r="I1843" s="145"/>
    </row>
    <row r="1844" spans="1:9" ht="30" customHeight="1" x14ac:dyDescent="0.25">
      <c r="A1844" s="141">
        <v>43545</v>
      </c>
      <c r="B1844" s="132" t="s">
        <v>856</v>
      </c>
      <c r="C1844" s="132" t="s">
        <v>7603</v>
      </c>
      <c r="D1844" s="132" t="s">
        <v>7604</v>
      </c>
      <c r="E1844" s="371" t="s">
        <v>707</v>
      </c>
      <c r="F1844" s="132" t="s">
        <v>9012</v>
      </c>
      <c r="G1844" s="375">
        <v>19100</v>
      </c>
      <c r="H1844" s="213"/>
      <c r="I1844" s="145"/>
    </row>
    <row r="1845" spans="1:9" ht="30" customHeight="1" x14ac:dyDescent="0.25">
      <c r="A1845" s="141">
        <v>43545</v>
      </c>
      <c r="B1845" s="132" t="s">
        <v>856</v>
      </c>
      <c r="C1845" s="132" t="s">
        <v>7605</v>
      </c>
      <c r="D1845" s="132" t="s">
        <v>7606</v>
      </c>
      <c r="E1845" s="371" t="s">
        <v>707</v>
      </c>
      <c r="F1845" s="132" t="s">
        <v>9013</v>
      </c>
      <c r="G1845" s="375">
        <v>21600</v>
      </c>
      <c r="H1845" s="213"/>
      <c r="I1845" s="145"/>
    </row>
    <row r="1846" spans="1:9" ht="30" customHeight="1" x14ac:dyDescent="0.25">
      <c r="A1846" s="141">
        <v>43545</v>
      </c>
      <c r="B1846" s="132" t="s">
        <v>856</v>
      </c>
      <c r="C1846" s="132">
        <v>39922263</v>
      </c>
      <c r="D1846" s="132" t="s">
        <v>7607</v>
      </c>
      <c r="E1846" s="371" t="s">
        <v>707</v>
      </c>
      <c r="F1846" s="132" t="s">
        <v>9014</v>
      </c>
      <c r="G1846" s="375">
        <v>30000</v>
      </c>
      <c r="H1846" s="213"/>
      <c r="I1846" s="145"/>
    </row>
    <row r="1847" spans="1:9" ht="30" customHeight="1" x14ac:dyDescent="0.25">
      <c r="A1847" s="141">
        <v>43545</v>
      </c>
      <c r="B1847" s="132" t="s">
        <v>856</v>
      </c>
      <c r="C1847" s="132" t="s">
        <v>7608</v>
      </c>
      <c r="D1847" s="132" t="s">
        <v>7609</v>
      </c>
      <c r="E1847" s="371" t="s">
        <v>707</v>
      </c>
      <c r="F1847" s="132" t="s">
        <v>8270</v>
      </c>
      <c r="G1847" s="375">
        <v>35000</v>
      </c>
      <c r="H1847" s="213"/>
      <c r="I1847" s="145"/>
    </row>
    <row r="1848" spans="1:9" ht="30" customHeight="1" x14ac:dyDescent="0.25">
      <c r="A1848" s="141">
        <v>43545</v>
      </c>
      <c r="B1848" s="132" t="s">
        <v>856</v>
      </c>
      <c r="C1848" s="132" t="s">
        <v>7610</v>
      </c>
      <c r="D1848" s="132" t="s">
        <v>7611</v>
      </c>
      <c r="E1848" s="371" t="s">
        <v>707</v>
      </c>
      <c r="F1848" s="132" t="s">
        <v>8450</v>
      </c>
      <c r="G1848" s="375">
        <v>36400</v>
      </c>
      <c r="H1848" s="213"/>
      <c r="I1848" s="145"/>
    </row>
    <row r="1849" spans="1:9" ht="30" customHeight="1" x14ac:dyDescent="0.25">
      <c r="A1849" s="141">
        <v>43545</v>
      </c>
      <c r="B1849" s="132" t="s">
        <v>856</v>
      </c>
      <c r="C1849" s="132" t="s">
        <v>7612</v>
      </c>
      <c r="D1849" s="132" t="s">
        <v>7613</v>
      </c>
      <c r="E1849" s="371" t="s">
        <v>707</v>
      </c>
      <c r="F1849" s="132" t="s">
        <v>8303</v>
      </c>
      <c r="G1849" s="375">
        <v>48900</v>
      </c>
      <c r="H1849" s="213"/>
      <c r="I1849" s="145"/>
    </row>
    <row r="1850" spans="1:9" ht="30" customHeight="1" x14ac:dyDescent="0.25">
      <c r="A1850" s="141">
        <v>43545</v>
      </c>
      <c r="B1850" s="132" t="s">
        <v>856</v>
      </c>
      <c r="C1850" s="132" t="s">
        <v>7614</v>
      </c>
      <c r="D1850" s="132" t="s">
        <v>7615</v>
      </c>
      <c r="E1850" s="371" t="s">
        <v>707</v>
      </c>
      <c r="F1850" s="132" t="s">
        <v>8303</v>
      </c>
      <c r="G1850" s="375">
        <v>49200</v>
      </c>
      <c r="H1850" s="213"/>
      <c r="I1850" s="145"/>
    </row>
    <row r="1851" spans="1:9" ht="30" customHeight="1" x14ac:dyDescent="0.25">
      <c r="A1851" s="141">
        <v>43545</v>
      </c>
      <c r="B1851" s="132" t="s">
        <v>856</v>
      </c>
      <c r="C1851" s="132" t="s">
        <v>7616</v>
      </c>
      <c r="D1851" s="132" t="s">
        <v>7617</v>
      </c>
      <c r="E1851" s="371" t="s">
        <v>707</v>
      </c>
      <c r="F1851" s="132" t="s">
        <v>8993</v>
      </c>
      <c r="G1851" s="375">
        <v>66240</v>
      </c>
      <c r="H1851" s="213"/>
      <c r="I1851" s="145"/>
    </row>
    <row r="1852" spans="1:9" ht="30" customHeight="1" x14ac:dyDescent="0.25">
      <c r="A1852" s="141">
        <v>43545</v>
      </c>
      <c r="B1852" s="132" t="s">
        <v>856</v>
      </c>
      <c r="C1852" s="132">
        <v>114</v>
      </c>
      <c r="D1852" s="132" t="s">
        <v>5081</v>
      </c>
      <c r="E1852" s="371" t="s">
        <v>707</v>
      </c>
      <c r="F1852" s="132" t="s">
        <v>8297</v>
      </c>
      <c r="G1852" s="375">
        <v>96839</v>
      </c>
      <c r="H1852" s="213"/>
      <c r="I1852" s="145"/>
    </row>
    <row r="1853" spans="1:9" ht="30" customHeight="1" x14ac:dyDescent="0.25">
      <c r="A1853" s="141">
        <v>43545</v>
      </c>
      <c r="B1853" s="132" t="s">
        <v>856</v>
      </c>
      <c r="C1853" s="132" t="s">
        <v>7618</v>
      </c>
      <c r="D1853" s="132" t="s">
        <v>5365</v>
      </c>
      <c r="E1853" s="371" t="s">
        <v>707</v>
      </c>
      <c r="F1853" s="132" t="s">
        <v>8678</v>
      </c>
      <c r="G1853" s="375">
        <v>100000</v>
      </c>
      <c r="H1853" s="213"/>
      <c r="I1853" s="145"/>
    </row>
    <row r="1854" spans="1:9" ht="30" customHeight="1" x14ac:dyDescent="0.25">
      <c r="A1854" s="141">
        <v>43545</v>
      </c>
      <c r="B1854" s="132" t="s">
        <v>856</v>
      </c>
      <c r="C1854" s="132" t="s">
        <v>7619</v>
      </c>
      <c r="D1854" s="132" t="s">
        <v>7620</v>
      </c>
      <c r="E1854" s="371" t="s">
        <v>707</v>
      </c>
      <c r="F1854" s="132" t="s">
        <v>9015</v>
      </c>
      <c r="G1854" s="375">
        <v>103500</v>
      </c>
      <c r="H1854" s="213"/>
      <c r="I1854" s="145"/>
    </row>
    <row r="1855" spans="1:9" ht="30" customHeight="1" x14ac:dyDescent="0.25">
      <c r="A1855" s="141">
        <v>43545</v>
      </c>
      <c r="B1855" s="132" t="s">
        <v>856</v>
      </c>
      <c r="C1855" s="132">
        <v>39908241</v>
      </c>
      <c r="D1855" s="132" t="s">
        <v>7621</v>
      </c>
      <c r="E1855" s="371" t="s">
        <v>707</v>
      </c>
      <c r="F1855" s="132" t="s">
        <v>9016</v>
      </c>
      <c r="G1855" s="375">
        <v>104000</v>
      </c>
      <c r="H1855" s="213"/>
      <c r="I1855" s="145"/>
    </row>
    <row r="1856" spans="1:9" ht="30" customHeight="1" x14ac:dyDescent="0.25">
      <c r="A1856" s="141">
        <v>43545</v>
      </c>
      <c r="B1856" s="132" t="s">
        <v>856</v>
      </c>
      <c r="C1856" s="132" t="s">
        <v>7622</v>
      </c>
      <c r="D1856" s="132" t="s">
        <v>2661</v>
      </c>
      <c r="E1856" s="371" t="s">
        <v>707</v>
      </c>
      <c r="F1856" s="132" t="s">
        <v>8312</v>
      </c>
      <c r="G1856" s="375">
        <v>147200</v>
      </c>
      <c r="H1856" s="213"/>
      <c r="I1856" s="145"/>
    </row>
    <row r="1857" spans="1:9" ht="30" customHeight="1" x14ac:dyDescent="0.25">
      <c r="A1857" s="141">
        <v>43545</v>
      </c>
      <c r="B1857" s="132" t="s">
        <v>856</v>
      </c>
      <c r="C1857" s="132">
        <v>39923668</v>
      </c>
      <c r="D1857" s="132" t="s">
        <v>7623</v>
      </c>
      <c r="E1857" s="371" t="s">
        <v>707</v>
      </c>
      <c r="F1857" s="132" t="s">
        <v>8270</v>
      </c>
      <c r="G1857" s="375">
        <v>148000</v>
      </c>
      <c r="H1857" s="213"/>
      <c r="I1857" s="145"/>
    </row>
    <row r="1858" spans="1:9" ht="30" customHeight="1" x14ac:dyDescent="0.25">
      <c r="A1858" s="141">
        <v>43545</v>
      </c>
      <c r="B1858" s="132" t="s">
        <v>856</v>
      </c>
      <c r="C1858" s="132">
        <v>39901772</v>
      </c>
      <c r="D1858" s="132" t="s">
        <v>7624</v>
      </c>
      <c r="E1858" s="371" t="s">
        <v>707</v>
      </c>
      <c r="F1858" s="132" t="s">
        <v>8370</v>
      </c>
      <c r="G1858" s="375">
        <v>148500</v>
      </c>
      <c r="H1858" s="213"/>
      <c r="I1858" s="145"/>
    </row>
    <row r="1859" spans="1:9" ht="30" customHeight="1" x14ac:dyDescent="0.25">
      <c r="A1859" s="141">
        <v>43545</v>
      </c>
      <c r="B1859" s="132" t="s">
        <v>856</v>
      </c>
      <c r="C1859" s="132" t="s">
        <v>7625</v>
      </c>
      <c r="D1859" s="132" t="s">
        <v>7626</v>
      </c>
      <c r="E1859" s="371" t="s">
        <v>707</v>
      </c>
      <c r="F1859" s="132" t="s">
        <v>8303</v>
      </c>
      <c r="G1859" s="375">
        <v>149100</v>
      </c>
      <c r="H1859" s="213"/>
      <c r="I1859" s="145"/>
    </row>
    <row r="1860" spans="1:9" ht="30" customHeight="1" x14ac:dyDescent="0.25">
      <c r="A1860" s="141">
        <v>43545</v>
      </c>
      <c r="B1860" s="132" t="s">
        <v>856</v>
      </c>
      <c r="C1860" s="132" t="s">
        <v>7627</v>
      </c>
      <c r="D1860" s="132" t="s">
        <v>7628</v>
      </c>
      <c r="E1860" s="371" t="s">
        <v>707</v>
      </c>
      <c r="F1860" s="132" t="s">
        <v>8312</v>
      </c>
      <c r="G1860" s="375">
        <v>149100</v>
      </c>
      <c r="H1860" s="213"/>
      <c r="I1860" s="145"/>
    </row>
    <row r="1861" spans="1:9" ht="30" customHeight="1" x14ac:dyDescent="0.25">
      <c r="A1861" s="141">
        <v>43545</v>
      </c>
      <c r="B1861" s="132" t="s">
        <v>856</v>
      </c>
      <c r="C1861" s="132" t="s">
        <v>7629</v>
      </c>
      <c r="D1861" s="132" t="s">
        <v>2570</v>
      </c>
      <c r="E1861" s="371" t="s">
        <v>707</v>
      </c>
      <c r="F1861" s="132" t="s">
        <v>8303</v>
      </c>
      <c r="G1861" s="375">
        <v>149300</v>
      </c>
      <c r="H1861" s="213"/>
      <c r="I1861" s="145"/>
    </row>
    <row r="1862" spans="1:9" ht="30" customHeight="1" x14ac:dyDescent="0.25">
      <c r="A1862" s="141">
        <v>43545</v>
      </c>
      <c r="B1862" s="132" t="s">
        <v>856</v>
      </c>
      <c r="C1862" s="132" t="s">
        <v>7630</v>
      </c>
      <c r="D1862" s="132" t="s">
        <v>7631</v>
      </c>
      <c r="E1862" s="371" t="s">
        <v>707</v>
      </c>
      <c r="F1862" s="132" t="s">
        <v>8312</v>
      </c>
      <c r="G1862" s="375">
        <v>149300</v>
      </c>
      <c r="H1862" s="213"/>
      <c r="I1862" s="145"/>
    </row>
    <row r="1863" spans="1:9" ht="30" customHeight="1" x14ac:dyDescent="0.25">
      <c r="A1863" s="141">
        <v>43545</v>
      </c>
      <c r="B1863" s="132" t="s">
        <v>856</v>
      </c>
      <c r="C1863" s="132" t="s">
        <v>7632</v>
      </c>
      <c r="D1863" s="132" t="s">
        <v>7633</v>
      </c>
      <c r="E1863" s="371" t="s">
        <v>707</v>
      </c>
      <c r="F1863" s="132" t="s">
        <v>8312</v>
      </c>
      <c r="G1863" s="375">
        <v>149600</v>
      </c>
      <c r="H1863" s="213"/>
      <c r="I1863" s="145"/>
    </row>
    <row r="1864" spans="1:9" ht="30" customHeight="1" x14ac:dyDescent="0.25">
      <c r="A1864" s="141">
        <v>43545</v>
      </c>
      <c r="B1864" s="132" t="s">
        <v>856</v>
      </c>
      <c r="C1864" s="132" t="s">
        <v>7634</v>
      </c>
      <c r="D1864" s="132" t="s">
        <v>6541</v>
      </c>
      <c r="E1864" s="371" t="s">
        <v>707</v>
      </c>
      <c r="F1864" s="132" t="s">
        <v>8303</v>
      </c>
      <c r="G1864" s="375">
        <v>149700</v>
      </c>
      <c r="H1864" s="213"/>
      <c r="I1864" s="145"/>
    </row>
    <row r="1865" spans="1:9" ht="30" customHeight="1" x14ac:dyDescent="0.25">
      <c r="A1865" s="141">
        <v>43545</v>
      </c>
      <c r="B1865" s="132" t="s">
        <v>856</v>
      </c>
      <c r="C1865" s="132" t="s">
        <v>7635</v>
      </c>
      <c r="D1865" s="132" t="s">
        <v>7636</v>
      </c>
      <c r="E1865" s="371" t="s">
        <v>707</v>
      </c>
      <c r="F1865" s="132" t="s">
        <v>9017</v>
      </c>
      <c r="G1865" s="375">
        <v>198000</v>
      </c>
      <c r="H1865" s="213"/>
      <c r="I1865" s="145"/>
    </row>
    <row r="1866" spans="1:9" ht="30" customHeight="1" x14ac:dyDescent="0.25">
      <c r="A1866" s="141">
        <v>43545</v>
      </c>
      <c r="B1866" s="132" t="s">
        <v>856</v>
      </c>
      <c r="C1866" s="132" t="s">
        <v>7637</v>
      </c>
      <c r="D1866" s="132" t="s">
        <v>2659</v>
      </c>
      <c r="E1866" s="371" t="s">
        <v>707</v>
      </c>
      <c r="F1866" s="132" t="s">
        <v>9017</v>
      </c>
      <c r="G1866" s="375">
        <v>198500</v>
      </c>
      <c r="H1866" s="213"/>
      <c r="I1866" s="145"/>
    </row>
    <row r="1867" spans="1:9" ht="30" customHeight="1" x14ac:dyDescent="0.25">
      <c r="A1867" s="141">
        <v>43545</v>
      </c>
      <c r="B1867" s="132" t="s">
        <v>856</v>
      </c>
      <c r="C1867" s="132">
        <v>39919576</v>
      </c>
      <c r="D1867" s="132" t="s">
        <v>7638</v>
      </c>
      <c r="E1867" s="371" t="s">
        <v>707</v>
      </c>
      <c r="F1867" s="132" t="s">
        <v>9002</v>
      </c>
      <c r="G1867" s="375">
        <v>198500</v>
      </c>
      <c r="H1867" s="213"/>
      <c r="I1867" s="145"/>
    </row>
    <row r="1868" spans="1:9" ht="30" customHeight="1" x14ac:dyDescent="0.25">
      <c r="A1868" s="141">
        <v>43545</v>
      </c>
      <c r="B1868" s="132" t="s">
        <v>856</v>
      </c>
      <c r="C1868" s="132" t="s">
        <v>7639</v>
      </c>
      <c r="D1868" s="132" t="s">
        <v>7640</v>
      </c>
      <c r="E1868" s="371" t="s">
        <v>707</v>
      </c>
      <c r="F1868" s="132" t="s">
        <v>8370</v>
      </c>
      <c r="G1868" s="375">
        <v>298000</v>
      </c>
      <c r="H1868" s="213"/>
      <c r="I1868" s="145"/>
    </row>
    <row r="1869" spans="1:9" ht="30" customHeight="1" x14ac:dyDescent="0.25">
      <c r="A1869" s="141">
        <v>43545</v>
      </c>
      <c r="B1869" s="132" t="s">
        <v>856</v>
      </c>
      <c r="C1869" s="132" t="s">
        <v>7641</v>
      </c>
      <c r="D1869" s="132" t="s">
        <v>7642</v>
      </c>
      <c r="E1869" s="371" t="s">
        <v>707</v>
      </c>
      <c r="F1869" s="132" t="s">
        <v>8370</v>
      </c>
      <c r="G1869" s="375">
        <v>298000</v>
      </c>
      <c r="H1869" s="213"/>
      <c r="I1869" s="145"/>
    </row>
    <row r="1870" spans="1:9" ht="30" customHeight="1" x14ac:dyDescent="0.25">
      <c r="A1870" s="141">
        <v>43545</v>
      </c>
      <c r="B1870" s="132" t="s">
        <v>856</v>
      </c>
      <c r="C1870" s="132" t="s">
        <v>7643</v>
      </c>
      <c r="D1870" s="132" t="s">
        <v>7644</v>
      </c>
      <c r="E1870" s="371" t="s">
        <v>707</v>
      </c>
      <c r="F1870" s="132" t="s">
        <v>8370</v>
      </c>
      <c r="G1870" s="375">
        <v>298000</v>
      </c>
      <c r="H1870" s="213"/>
      <c r="I1870" s="145"/>
    </row>
    <row r="1871" spans="1:9" ht="30" customHeight="1" x14ac:dyDescent="0.25">
      <c r="A1871" s="141">
        <v>43545</v>
      </c>
      <c r="B1871" s="132" t="s">
        <v>856</v>
      </c>
      <c r="C1871" s="132" t="s">
        <v>7645</v>
      </c>
      <c r="D1871" s="132" t="s">
        <v>7642</v>
      </c>
      <c r="E1871" s="371" t="s">
        <v>707</v>
      </c>
      <c r="F1871" s="132" t="s">
        <v>8270</v>
      </c>
      <c r="G1871" s="375">
        <v>299999.99</v>
      </c>
      <c r="H1871" s="213"/>
      <c r="I1871" s="145"/>
    </row>
    <row r="1872" spans="1:9" ht="30" customHeight="1" x14ac:dyDescent="0.25">
      <c r="A1872" s="141">
        <v>43545</v>
      </c>
      <c r="B1872" s="132" t="s">
        <v>856</v>
      </c>
      <c r="C1872" s="132" t="s">
        <v>7646</v>
      </c>
      <c r="D1872" s="132" t="s">
        <v>7647</v>
      </c>
      <c r="E1872" s="371" t="s">
        <v>707</v>
      </c>
      <c r="F1872" s="132" t="s">
        <v>8306</v>
      </c>
      <c r="G1872" s="375">
        <v>790500</v>
      </c>
      <c r="H1872" s="213"/>
      <c r="I1872" s="145"/>
    </row>
    <row r="1873" spans="1:9" ht="30" customHeight="1" x14ac:dyDescent="0.25">
      <c r="A1873" s="141">
        <v>43545</v>
      </c>
      <c r="B1873" s="132" t="s">
        <v>856</v>
      </c>
      <c r="C1873" s="132" t="s">
        <v>7648</v>
      </c>
      <c r="D1873" s="132" t="s">
        <v>7649</v>
      </c>
      <c r="E1873" s="371" t="s">
        <v>707</v>
      </c>
      <c r="F1873" s="132" t="s">
        <v>7650</v>
      </c>
      <c r="G1873" s="375">
        <v>879500</v>
      </c>
      <c r="H1873" s="213"/>
      <c r="I1873" s="145"/>
    </row>
    <row r="1874" spans="1:9" ht="30" customHeight="1" x14ac:dyDescent="0.25">
      <c r="A1874" s="141">
        <v>43545</v>
      </c>
      <c r="B1874" s="132" t="s">
        <v>856</v>
      </c>
      <c r="C1874" s="132" t="s">
        <v>7651</v>
      </c>
      <c r="D1874" s="132" t="s">
        <v>7652</v>
      </c>
      <c r="E1874" s="371" t="s">
        <v>707</v>
      </c>
      <c r="F1874" s="132" t="s">
        <v>8393</v>
      </c>
      <c r="G1874" s="375">
        <v>930000</v>
      </c>
      <c r="H1874" s="213"/>
      <c r="I1874" s="145"/>
    </row>
    <row r="1875" spans="1:9" ht="30" customHeight="1" x14ac:dyDescent="0.25">
      <c r="A1875" s="141">
        <v>43545</v>
      </c>
      <c r="B1875" s="132" t="s">
        <v>856</v>
      </c>
      <c r="C1875" s="132" t="s">
        <v>7653</v>
      </c>
      <c r="D1875" s="132" t="s">
        <v>7654</v>
      </c>
      <c r="E1875" s="371" t="s">
        <v>707</v>
      </c>
      <c r="F1875" s="132" t="s">
        <v>8306</v>
      </c>
      <c r="G1875" s="375">
        <v>1190000</v>
      </c>
      <c r="H1875" s="213"/>
      <c r="I1875" s="145"/>
    </row>
    <row r="1876" spans="1:9" ht="30" customHeight="1" x14ac:dyDescent="0.25">
      <c r="A1876" s="141">
        <v>43545</v>
      </c>
      <c r="B1876" s="132" t="s">
        <v>856</v>
      </c>
      <c r="C1876" s="132" t="s">
        <v>7655</v>
      </c>
      <c r="D1876" s="132" t="s">
        <v>7656</v>
      </c>
      <c r="E1876" s="371" t="s">
        <v>707</v>
      </c>
      <c r="F1876" s="132" t="s">
        <v>9018</v>
      </c>
      <c r="G1876" s="375">
        <v>1210000</v>
      </c>
      <c r="H1876" s="213"/>
      <c r="I1876" s="145"/>
    </row>
    <row r="1877" spans="1:9" ht="30" customHeight="1" x14ac:dyDescent="0.25">
      <c r="A1877" s="141">
        <v>43546</v>
      </c>
      <c r="B1877" s="132" t="s">
        <v>856</v>
      </c>
      <c r="C1877" s="132" t="s">
        <v>7657</v>
      </c>
      <c r="D1877" s="132" t="s">
        <v>7658</v>
      </c>
      <c r="E1877" s="371" t="s">
        <v>707</v>
      </c>
      <c r="F1877" s="132" t="s">
        <v>8303</v>
      </c>
      <c r="G1877" s="375">
        <v>3300</v>
      </c>
      <c r="H1877" s="213"/>
      <c r="I1877" s="145"/>
    </row>
    <row r="1878" spans="1:9" ht="30" customHeight="1" x14ac:dyDescent="0.25">
      <c r="A1878" s="141">
        <v>43546</v>
      </c>
      <c r="B1878" s="132" t="s">
        <v>856</v>
      </c>
      <c r="C1878" s="132">
        <v>39941062</v>
      </c>
      <c r="D1878" s="132" t="s">
        <v>2633</v>
      </c>
      <c r="E1878" s="371" t="s">
        <v>707</v>
      </c>
      <c r="F1878" s="132" t="s">
        <v>8528</v>
      </c>
      <c r="G1878" s="375">
        <v>10000</v>
      </c>
      <c r="H1878" s="213"/>
      <c r="I1878" s="145"/>
    </row>
    <row r="1879" spans="1:9" ht="30" customHeight="1" x14ac:dyDescent="0.25">
      <c r="A1879" s="141">
        <v>43546</v>
      </c>
      <c r="B1879" s="132" t="s">
        <v>856</v>
      </c>
      <c r="C1879" s="132">
        <v>39940744</v>
      </c>
      <c r="D1879" s="132" t="s">
        <v>7659</v>
      </c>
      <c r="E1879" s="371" t="s">
        <v>707</v>
      </c>
      <c r="F1879" s="132" t="s">
        <v>8550</v>
      </c>
      <c r="G1879" s="375">
        <v>12000</v>
      </c>
      <c r="H1879" s="213"/>
      <c r="I1879" s="145"/>
    </row>
    <row r="1880" spans="1:9" ht="30" customHeight="1" x14ac:dyDescent="0.25">
      <c r="A1880" s="141">
        <v>43546</v>
      </c>
      <c r="B1880" s="132" t="s">
        <v>856</v>
      </c>
      <c r="C1880" s="132">
        <v>39940546</v>
      </c>
      <c r="D1880" s="132" t="s">
        <v>7660</v>
      </c>
      <c r="E1880" s="371" t="s">
        <v>707</v>
      </c>
      <c r="F1880" s="132" t="s">
        <v>9019</v>
      </c>
      <c r="G1880" s="375">
        <v>12500</v>
      </c>
      <c r="H1880" s="213"/>
      <c r="I1880" s="145"/>
    </row>
    <row r="1881" spans="1:9" ht="30" customHeight="1" x14ac:dyDescent="0.25">
      <c r="A1881" s="141">
        <v>43546</v>
      </c>
      <c r="B1881" s="132" t="s">
        <v>856</v>
      </c>
      <c r="C1881" s="132">
        <v>39940913</v>
      </c>
      <c r="D1881" s="132" t="s">
        <v>5539</v>
      </c>
      <c r="E1881" s="371" t="s">
        <v>707</v>
      </c>
      <c r="F1881" s="132" t="s">
        <v>8528</v>
      </c>
      <c r="G1881" s="375">
        <v>12500</v>
      </c>
      <c r="H1881" s="213"/>
      <c r="I1881" s="145"/>
    </row>
    <row r="1882" spans="1:9" ht="30" customHeight="1" x14ac:dyDescent="0.25">
      <c r="A1882" s="141">
        <v>43546</v>
      </c>
      <c r="B1882" s="132" t="s">
        <v>856</v>
      </c>
      <c r="C1882" s="132">
        <v>118380989</v>
      </c>
      <c r="D1882" s="132" t="s">
        <v>7661</v>
      </c>
      <c r="E1882" s="371" t="s">
        <v>707</v>
      </c>
      <c r="F1882" s="132" t="s">
        <v>9012</v>
      </c>
      <c r="G1882" s="375">
        <v>14845</v>
      </c>
      <c r="H1882" s="213"/>
      <c r="I1882" s="145"/>
    </row>
    <row r="1883" spans="1:9" ht="30" customHeight="1" x14ac:dyDescent="0.25">
      <c r="A1883" s="141">
        <v>43546</v>
      </c>
      <c r="B1883" s="132" t="s">
        <v>856</v>
      </c>
      <c r="C1883" s="132">
        <v>39951091</v>
      </c>
      <c r="D1883" s="132" t="s">
        <v>4794</v>
      </c>
      <c r="E1883" s="371" t="s">
        <v>707</v>
      </c>
      <c r="F1883" s="132" t="s">
        <v>8367</v>
      </c>
      <c r="G1883" s="375">
        <v>14900</v>
      </c>
      <c r="H1883" s="213"/>
      <c r="I1883" s="145"/>
    </row>
    <row r="1884" spans="1:9" ht="30" customHeight="1" x14ac:dyDescent="0.25">
      <c r="A1884" s="141">
        <v>43546</v>
      </c>
      <c r="B1884" s="132" t="s">
        <v>856</v>
      </c>
      <c r="C1884" s="132">
        <v>39944007</v>
      </c>
      <c r="D1884" s="132" t="s">
        <v>7621</v>
      </c>
      <c r="E1884" s="371" t="s">
        <v>707</v>
      </c>
      <c r="F1884" s="132" t="s">
        <v>9020</v>
      </c>
      <c r="G1884" s="375">
        <v>16350</v>
      </c>
      <c r="H1884" s="213"/>
      <c r="I1884" s="145"/>
    </row>
    <row r="1885" spans="1:9" ht="30" customHeight="1" x14ac:dyDescent="0.25">
      <c r="A1885" s="141">
        <v>43546</v>
      </c>
      <c r="B1885" s="132" t="s">
        <v>856</v>
      </c>
      <c r="C1885" s="132" t="s">
        <v>7662</v>
      </c>
      <c r="D1885" s="132" t="s">
        <v>7663</v>
      </c>
      <c r="E1885" s="371" t="s">
        <v>707</v>
      </c>
      <c r="F1885" s="132" t="s">
        <v>8270</v>
      </c>
      <c r="G1885" s="375">
        <v>20000</v>
      </c>
      <c r="H1885" s="213"/>
      <c r="I1885" s="145"/>
    </row>
    <row r="1886" spans="1:9" ht="30" customHeight="1" x14ac:dyDescent="0.25">
      <c r="A1886" s="141">
        <v>43546</v>
      </c>
      <c r="B1886" s="132" t="s">
        <v>856</v>
      </c>
      <c r="C1886" s="132" t="s">
        <v>7664</v>
      </c>
      <c r="D1886" s="132" t="s">
        <v>7665</v>
      </c>
      <c r="E1886" s="371" t="s">
        <v>707</v>
      </c>
      <c r="F1886" s="132" t="s">
        <v>9021</v>
      </c>
      <c r="G1886" s="375">
        <v>48000</v>
      </c>
      <c r="H1886" s="213"/>
      <c r="I1886" s="145"/>
    </row>
    <row r="1887" spans="1:9" ht="30" customHeight="1" x14ac:dyDescent="0.25">
      <c r="A1887" s="141">
        <v>43546</v>
      </c>
      <c r="B1887" s="132" t="s">
        <v>856</v>
      </c>
      <c r="C1887" s="132" t="s">
        <v>7666</v>
      </c>
      <c r="D1887" s="132" t="s">
        <v>7667</v>
      </c>
      <c r="E1887" s="371" t="s">
        <v>707</v>
      </c>
      <c r="F1887" s="132" t="s">
        <v>9022</v>
      </c>
      <c r="G1887" s="375">
        <v>48100</v>
      </c>
      <c r="H1887" s="213"/>
      <c r="I1887" s="145"/>
    </row>
    <row r="1888" spans="1:9" ht="30" customHeight="1" x14ac:dyDescent="0.25">
      <c r="A1888" s="141">
        <v>43546</v>
      </c>
      <c r="B1888" s="132" t="s">
        <v>856</v>
      </c>
      <c r="C1888" s="132" t="s">
        <v>7668</v>
      </c>
      <c r="D1888" s="132" t="s">
        <v>7669</v>
      </c>
      <c r="E1888" s="371" t="s">
        <v>707</v>
      </c>
      <c r="F1888" s="132" t="s">
        <v>8312</v>
      </c>
      <c r="G1888" s="375">
        <v>49500</v>
      </c>
      <c r="H1888" s="213"/>
      <c r="I1888" s="145"/>
    </row>
    <row r="1889" spans="1:9" ht="30" customHeight="1" x14ac:dyDescent="0.25">
      <c r="A1889" s="141">
        <v>43546</v>
      </c>
      <c r="B1889" s="132" t="s">
        <v>856</v>
      </c>
      <c r="C1889" s="132" t="s">
        <v>7670</v>
      </c>
      <c r="D1889" s="132" t="s">
        <v>7671</v>
      </c>
      <c r="E1889" s="371" t="s">
        <v>707</v>
      </c>
      <c r="F1889" s="132" t="s">
        <v>8312</v>
      </c>
      <c r="G1889" s="375">
        <v>49600</v>
      </c>
      <c r="H1889" s="213"/>
      <c r="I1889" s="145"/>
    </row>
    <row r="1890" spans="1:9" ht="30" customHeight="1" x14ac:dyDescent="0.25">
      <c r="A1890" s="141">
        <v>43546</v>
      </c>
      <c r="B1890" s="132" t="s">
        <v>856</v>
      </c>
      <c r="C1890" s="132" t="s">
        <v>7672</v>
      </c>
      <c r="D1890" s="132" t="s">
        <v>7673</v>
      </c>
      <c r="E1890" s="371" t="s">
        <v>707</v>
      </c>
      <c r="F1890" s="132" t="s">
        <v>8379</v>
      </c>
      <c r="G1890" s="375">
        <v>49700</v>
      </c>
      <c r="H1890" s="213"/>
      <c r="I1890" s="145"/>
    </row>
    <row r="1891" spans="1:9" ht="30" customHeight="1" x14ac:dyDescent="0.25">
      <c r="A1891" s="141">
        <v>43546</v>
      </c>
      <c r="B1891" s="132" t="s">
        <v>856</v>
      </c>
      <c r="C1891" s="132" t="s">
        <v>7674</v>
      </c>
      <c r="D1891" s="132" t="s">
        <v>7675</v>
      </c>
      <c r="E1891" s="371" t="s">
        <v>707</v>
      </c>
      <c r="F1891" s="132" t="s">
        <v>8929</v>
      </c>
      <c r="G1891" s="375">
        <v>50000</v>
      </c>
      <c r="H1891" s="213"/>
      <c r="I1891" s="145"/>
    </row>
    <row r="1892" spans="1:9" ht="30" customHeight="1" x14ac:dyDescent="0.25">
      <c r="A1892" s="141">
        <v>43546</v>
      </c>
      <c r="B1892" s="132" t="s">
        <v>856</v>
      </c>
      <c r="C1892" s="132" t="s">
        <v>7676</v>
      </c>
      <c r="D1892" s="132" t="s">
        <v>2293</v>
      </c>
      <c r="E1892" s="371" t="s">
        <v>707</v>
      </c>
      <c r="F1892" s="132" t="s">
        <v>8319</v>
      </c>
      <c r="G1892" s="375">
        <v>91300</v>
      </c>
      <c r="H1892" s="213"/>
      <c r="I1892" s="145"/>
    </row>
    <row r="1893" spans="1:9" ht="30" customHeight="1" x14ac:dyDescent="0.25">
      <c r="A1893" s="141">
        <v>43546</v>
      </c>
      <c r="B1893" s="132" t="s">
        <v>856</v>
      </c>
      <c r="C1893" s="132" t="s">
        <v>7677</v>
      </c>
      <c r="D1893" s="132" t="s">
        <v>7678</v>
      </c>
      <c r="E1893" s="371" t="s">
        <v>707</v>
      </c>
      <c r="F1893" s="132" t="s">
        <v>9023</v>
      </c>
      <c r="G1893" s="375">
        <v>115000</v>
      </c>
      <c r="H1893" s="213"/>
      <c r="I1893" s="145"/>
    </row>
    <row r="1894" spans="1:9" ht="30" customHeight="1" x14ac:dyDescent="0.25">
      <c r="A1894" s="141">
        <v>43546</v>
      </c>
      <c r="B1894" s="132" t="s">
        <v>856</v>
      </c>
      <c r="C1894" s="132" t="s">
        <v>7679</v>
      </c>
      <c r="D1894" s="132" t="s">
        <v>7680</v>
      </c>
      <c r="E1894" s="371" t="s">
        <v>707</v>
      </c>
      <c r="F1894" s="132" t="s">
        <v>9024</v>
      </c>
      <c r="G1894" s="375">
        <v>120000</v>
      </c>
      <c r="H1894" s="213"/>
      <c r="I1894" s="145"/>
    </row>
    <row r="1895" spans="1:9" ht="30" customHeight="1" x14ac:dyDescent="0.25">
      <c r="A1895" s="141">
        <v>43546</v>
      </c>
      <c r="B1895" s="132" t="s">
        <v>856</v>
      </c>
      <c r="C1895" s="132">
        <v>13008552</v>
      </c>
      <c r="D1895" s="132" t="s">
        <v>7681</v>
      </c>
      <c r="E1895" s="371" t="s">
        <v>707</v>
      </c>
      <c r="F1895" s="132" t="s">
        <v>8270</v>
      </c>
      <c r="G1895" s="375">
        <v>137837</v>
      </c>
      <c r="H1895" s="213"/>
      <c r="I1895" s="145"/>
    </row>
    <row r="1896" spans="1:9" ht="30" customHeight="1" x14ac:dyDescent="0.25">
      <c r="A1896" s="141">
        <v>43546</v>
      </c>
      <c r="B1896" s="132" t="s">
        <v>856</v>
      </c>
      <c r="C1896" s="132" t="s">
        <v>7682</v>
      </c>
      <c r="D1896" s="132" t="s">
        <v>4639</v>
      </c>
      <c r="E1896" s="371" t="s">
        <v>707</v>
      </c>
      <c r="F1896" s="132" t="s">
        <v>8303</v>
      </c>
      <c r="G1896" s="375">
        <v>140300</v>
      </c>
      <c r="H1896" s="213"/>
      <c r="I1896" s="145"/>
    </row>
    <row r="1897" spans="1:9" ht="30" customHeight="1" x14ac:dyDescent="0.25">
      <c r="A1897" s="141">
        <v>43546</v>
      </c>
      <c r="B1897" s="132" t="s">
        <v>856</v>
      </c>
      <c r="C1897" s="132" t="s">
        <v>7683</v>
      </c>
      <c r="D1897" s="132" t="s">
        <v>4633</v>
      </c>
      <c r="E1897" s="371" t="s">
        <v>707</v>
      </c>
      <c r="F1897" s="132" t="s">
        <v>8303</v>
      </c>
      <c r="G1897" s="375">
        <v>143070</v>
      </c>
      <c r="H1897" s="213"/>
      <c r="I1897" s="145"/>
    </row>
    <row r="1898" spans="1:9" ht="30" customHeight="1" x14ac:dyDescent="0.25">
      <c r="A1898" s="141">
        <v>43546</v>
      </c>
      <c r="B1898" s="132" t="s">
        <v>856</v>
      </c>
      <c r="C1898" s="132" t="s">
        <v>7684</v>
      </c>
      <c r="D1898" s="132" t="s">
        <v>2581</v>
      </c>
      <c r="E1898" s="371" t="s">
        <v>707</v>
      </c>
      <c r="F1898" s="132" t="s">
        <v>8303</v>
      </c>
      <c r="G1898" s="375">
        <v>144000</v>
      </c>
      <c r="H1898" s="213"/>
      <c r="I1898" s="145"/>
    </row>
    <row r="1899" spans="1:9" ht="30" customHeight="1" x14ac:dyDescent="0.25">
      <c r="A1899" s="141">
        <v>43546</v>
      </c>
      <c r="B1899" s="132" t="s">
        <v>856</v>
      </c>
      <c r="C1899" s="132" t="s">
        <v>7685</v>
      </c>
      <c r="D1899" s="132" t="s">
        <v>4643</v>
      </c>
      <c r="E1899" s="371" t="s">
        <v>707</v>
      </c>
      <c r="F1899" s="132" t="s">
        <v>8303</v>
      </c>
      <c r="G1899" s="375">
        <v>145140</v>
      </c>
      <c r="H1899" s="213"/>
      <c r="I1899" s="145"/>
    </row>
    <row r="1900" spans="1:9" ht="30" customHeight="1" x14ac:dyDescent="0.25">
      <c r="A1900" s="141">
        <v>43546</v>
      </c>
      <c r="B1900" s="132" t="s">
        <v>856</v>
      </c>
      <c r="C1900" s="132" t="s">
        <v>7686</v>
      </c>
      <c r="D1900" s="132" t="s">
        <v>7687</v>
      </c>
      <c r="E1900" s="371" t="s">
        <v>707</v>
      </c>
      <c r="F1900" s="132" t="s">
        <v>8303</v>
      </c>
      <c r="G1900" s="375">
        <v>145900</v>
      </c>
      <c r="H1900" s="213"/>
      <c r="I1900" s="145"/>
    </row>
    <row r="1901" spans="1:9" ht="30" customHeight="1" x14ac:dyDescent="0.25">
      <c r="A1901" s="141">
        <v>43546</v>
      </c>
      <c r="B1901" s="132" t="s">
        <v>856</v>
      </c>
      <c r="C1901" s="132">
        <v>10221153</v>
      </c>
      <c r="D1901" s="132" t="s">
        <v>7688</v>
      </c>
      <c r="E1901" s="371" t="s">
        <v>707</v>
      </c>
      <c r="F1901" s="132" t="s">
        <v>8306</v>
      </c>
      <c r="G1901" s="375">
        <v>146020</v>
      </c>
      <c r="H1901" s="213"/>
      <c r="I1901" s="145"/>
    </row>
    <row r="1902" spans="1:9" ht="30" customHeight="1" x14ac:dyDescent="0.25">
      <c r="A1902" s="141">
        <v>43546</v>
      </c>
      <c r="B1902" s="132" t="s">
        <v>856</v>
      </c>
      <c r="C1902" s="132" t="s">
        <v>7689</v>
      </c>
      <c r="D1902" s="132" t="s">
        <v>7690</v>
      </c>
      <c r="E1902" s="371" t="s">
        <v>707</v>
      </c>
      <c r="F1902" s="132" t="s">
        <v>9025</v>
      </c>
      <c r="G1902" s="375">
        <v>146030</v>
      </c>
      <c r="H1902" s="213"/>
      <c r="I1902" s="145"/>
    </row>
    <row r="1903" spans="1:9" ht="30" customHeight="1" x14ac:dyDescent="0.25">
      <c r="A1903" s="141">
        <v>43546</v>
      </c>
      <c r="B1903" s="132" t="s">
        <v>856</v>
      </c>
      <c r="C1903" s="132" t="s">
        <v>7691</v>
      </c>
      <c r="D1903" s="132" t="s">
        <v>7692</v>
      </c>
      <c r="E1903" s="371" t="s">
        <v>707</v>
      </c>
      <c r="F1903" s="132" t="s">
        <v>8303</v>
      </c>
      <c r="G1903" s="375">
        <v>146900</v>
      </c>
      <c r="H1903" s="213"/>
      <c r="I1903" s="145"/>
    </row>
    <row r="1904" spans="1:9" ht="30" customHeight="1" x14ac:dyDescent="0.25">
      <c r="A1904" s="141">
        <v>43546</v>
      </c>
      <c r="B1904" s="132" t="s">
        <v>856</v>
      </c>
      <c r="C1904" s="132" t="s">
        <v>7693</v>
      </c>
      <c r="D1904" s="132" t="s">
        <v>7694</v>
      </c>
      <c r="E1904" s="371" t="s">
        <v>707</v>
      </c>
      <c r="F1904" s="132" t="s">
        <v>8303</v>
      </c>
      <c r="G1904" s="375">
        <v>147000</v>
      </c>
      <c r="H1904" s="213"/>
      <c r="I1904" s="145"/>
    </row>
    <row r="1905" spans="1:9" ht="30" customHeight="1" x14ac:dyDescent="0.25">
      <c r="A1905" s="141">
        <v>43546</v>
      </c>
      <c r="B1905" s="132" t="s">
        <v>856</v>
      </c>
      <c r="C1905" s="132" t="s">
        <v>7695</v>
      </c>
      <c r="D1905" s="132" t="s">
        <v>7696</v>
      </c>
      <c r="E1905" s="371" t="s">
        <v>707</v>
      </c>
      <c r="F1905" s="132" t="s">
        <v>8303</v>
      </c>
      <c r="G1905" s="375">
        <v>147560</v>
      </c>
      <c r="H1905" s="213"/>
      <c r="I1905" s="145"/>
    </row>
    <row r="1906" spans="1:9" ht="30" customHeight="1" x14ac:dyDescent="0.25">
      <c r="A1906" s="141">
        <v>43546</v>
      </c>
      <c r="B1906" s="132" t="s">
        <v>856</v>
      </c>
      <c r="C1906" s="132" t="s">
        <v>7697</v>
      </c>
      <c r="D1906" s="132" t="s">
        <v>7698</v>
      </c>
      <c r="E1906" s="371" t="s">
        <v>707</v>
      </c>
      <c r="F1906" s="132" t="s">
        <v>8303</v>
      </c>
      <c r="G1906" s="375">
        <v>147673</v>
      </c>
      <c r="H1906" s="213"/>
      <c r="I1906" s="145"/>
    </row>
    <row r="1907" spans="1:9" ht="30" customHeight="1" x14ac:dyDescent="0.25">
      <c r="A1907" s="141">
        <v>43546</v>
      </c>
      <c r="B1907" s="132" t="s">
        <v>856</v>
      </c>
      <c r="C1907" s="132" t="s">
        <v>7699</v>
      </c>
      <c r="D1907" s="132" t="s">
        <v>7700</v>
      </c>
      <c r="E1907" s="371" t="s">
        <v>707</v>
      </c>
      <c r="F1907" s="132" t="s">
        <v>8303</v>
      </c>
      <c r="G1907" s="375">
        <v>147800</v>
      </c>
      <c r="H1907" s="213"/>
      <c r="I1907" s="145"/>
    </row>
    <row r="1908" spans="1:9" ht="30" customHeight="1" x14ac:dyDescent="0.25">
      <c r="A1908" s="141">
        <v>43546</v>
      </c>
      <c r="B1908" s="132" t="s">
        <v>856</v>
      </c>
      <c r="C1908" s="132" t="s">
        <v>7701</v>
      </c>
      <c r="D1908" s="132" t="s">
        <v>7702</v>
      </c>
      <c r="E1908" s="371" t="s">
        <v>707</v>
      </c>
      <c r="F1908" s="132" t="s">
        <v>8539</v>
      </c>
      <c r="G1908" s="375">
        <v>149000</v>
      </c>
      <c r="H1908" s="213"/>
      <c r="I1908" s="145"/>
    </row>
    <row r="1909" spans="1:9" ht="30" customHeight="1" x14ac:dyDescent="0.25">
      <c r="A1909" s="141">
        <v>43546</v>
      </c>
      <c r="B1909" s="132" t="s">
        <v>856</v>
      </c>
      <c r="C1909" s="132" t="s">
        <v>7703</v>
      </c>
      <c r="D1909" s="132" t="s">
        <v>7704</v>
      </c>
      <c r="E1909" s="371" t="s">
        <v>707</v>
      </c>
      <c r="F1909" s="132" t="s">
        <v>8312</v>
      </c>
      <c r="G1909" s="375">
        <v>149700</v>
      </c>
      <c r="H1909" s="213"/>
      <c r="I1909" s="145"/>
    </row>
    <row r="1910" spans="1:9" ht="30" customHeight="1" x14ac:dyDescent="0.25">
      <c r="A1910" s="141">
        <v>43546</v>
      </c>
      <c r="B1910" s="132" t="s">
        <v>856</v>
      </c>
      <c r="C1910" s="132" t="s">
        <v>7705</v>
      </c>
      <c r="D1910" s="132" t="s">
        <v>7706</v>
      </c>
      <c r="E1910" s="371" t="s">
        <v>707</v>
      </c>
      <c r="F1910" s="132" t="s">
        <v>8312</v>
      </c>
      <c r="G1910" s="375">
        <v>149800</v>
      </c>
      <c r="H1910" s="213"/>
      <c r="I1910" s="145"/>
    </row>
    <row r="1911" spans="1:9" ht="30" customHeight="1" x14ac:dyDescent="0.25">
      <c r="A1911" s="141">
        <v>43546</v>
      </c>
      <c r="B1911" s="132" t="s">
        <v>856</v>
      </c>
      <c r="C1911" s="132">
        <v>39931675</v>
      </c>
      <c r="D1911" s="132" t="s">
        <v>7707</v>
      </c>
      <c r="E1911" s="371" t="s">
        <v>707</v>
      </c>
      <c r="F1911" s="132" t="s">
        <v>9002</v>
      </c>
      <c r="G1911" s="375">
        <v>198500</v>
      </c>
      <c r="H1911" s="213"/>
      <c r="I1911" s="145"/>
    </row>
    <row r="1912" spans="1:9" ht="30" customHeight="1" x14ac:dyDescent="0.25">
      <c r="A1912" s="141">
        <v>43546</v>
      </c>
      <c r="B1912" s="132" t="s">
        <v>856</v>
      </c>
      <c r="C1912" s="132">
        <v>39936195</v>
      </c>
      <c r="D1912" s="132" t="s">
        <v>7708</v>
      </c>
      <c r="E1912" s="371" t="s">
        <v>707</v>
      </c>
      <c r="F1912" s="132" t="s">
        <v>9026</v>
      </c>
      <c r="G1912" s="375">
        <v>198500</v>
      </c>
      <c r="H1912" s="213"/>
      <c r="I1912" s="145"/>
    </row>
    <row r="1913" spans="1:9" ht="30" customHeight="1" x14ac:dyDescent="0.25">
      <c r="A1913" s="141">
        <v>43546</v>
      </c>
      <c r="B1913" s="132" t="s">
        <v>856</v>
      </c>
      <c r="C1913" s="132">
        <v>39946402</v>
      </c>
      <c r="D1913" s="132" t="s">
        <v>7709</v>
      </c>
      <c r="E1913" s="371" t="s">
        <v>707</v>
      </c>
      <c r="F1913" s="132" t="s">
        <v>8270</v>
      </c>
      <c r="G1913" s="375">
        <v>250500</v>
      </c>
      <c r="H1913" s="213"/>
      <c r="I1913" s="145"/>
    </row>
    <row r="1914" spans="1:9" ht="30" customHeight="1" x14ac:dyDescent="0.25">
      <c r="A1914" s="141">
        <v>43546</v>
      </c>
      <c r="B1914" s="132" t="s">
        <v>856</v>
      </c>
      <c r="C1914" s="132" t="s">
        <v>7710</v>
      </c>
      <c r="D1914" s="132" t="s">
        <v>7711</v>
      </c>
      <c r="E1914" s="371" t="s">
        <v>707</v>
      </c>
      <c r="F1914" s="132" t="s">
        <v>7712</v>
      </c>
      <c r="G1914" s="375">
        <v>773000</v>
      </c>
      <c r="H1914" s="213"/>
      <c r="I1914" s="145"/>
    </row>
    <row r="1915" spans="1:9" ht="30" customHeight="1" x14ac:dyDescent="0.25">
      <c r="A1915" s="141">
        <v>43546</v>
      </c>
      <c r="B1915" s="132" t="s">
        <v>856</v>
      </c>
      <c r="C1915" s="132" t="s">
        <v>7713</v>
      </c>
      <c r="D1915" s="132" t="s">
        <v>7714</v>
      </c>
      <c r="E1915" s="371" t="s">
        <v>707</v>
      </c>
      <c r="F1915" s="132" t="s">
        <v>8306</v>
      </c>
      <c r="G1915" s="375">
        <v>835000</v>
      </c>
      <c r="H1915" s="213"/>
      <c r="I1915" s="145"/>
    </row>
    <row r="1916" spans="1:9" ht="30" customHeight="1" x14ac:dyDescent="0.25">
      <c r="A1916" s="141">
        <v>43546</v>
      </c>
      <c r="B1916" s="132" t="s">
        <v>856</v>
      </c>
      <c r="C1916" s="132" t="s">
        <v>7715</v>
      </c>
      <c r="D1916" s="132" t="s">
        <v>7716</v>
      </c>
      <c r="E1916" s="371" t="s">
        <v>707</v>
      </c>
      <c r="F1916" s="132" t="s">
        <v>8306</v>
      </c>
      <c r="G1916" s="375">
        <v>895000</v>
      </c>
      <c r="H1916" s="213"/>
      <c r="I1916" s="145"/>
    </row>
    <row r="1917" spans="1:9" ht="30" customHeight="1" x14ac:dyDescent="0.25">
      <c r="A1917" s="141">
        <v>43546</v>
      </c>
      <c r="B1917" s="132" t="s">
        <v>856</v>
      </c>
      <c r="C1917" s="132" t="s">
        <v>7717</v>
      </c>
      <c r="D1917" s="132" t="s">
        <v>7718</v>
      </c>
      <c r="E1917" s="371" t="s">
        <v>707</v>
      </c>
      <c r="F1917" s="132" t="s">
        <v>9027</v>
      </c>
      <c r="G1917" s="375">
        <v>917000</v>
      </c>
      <c r="H1917" s="213"/>
      <c r="I1917" s="145"/>
    </row>
    <row r="1918" spans="1:9" ht="30" customHeight="1" x14ac:dyDescent="0.25">
      <c r="A1918" s="141">
        <v>43546</v>
      </c>
      <c r="B1918" s="132" t="s">
        <v>856</v>
      </c>
      <c r="C1918" s="132" t="s">
        <v>7719</v>
      </c>
      <c r="D1918" s="132" t="s">
        <v>7720</v>
      </c>
      <c r="E1918" s="371" t="s">
        <v>707</v>
      </c>
      <c r="F1918" s="132" t="s">
        <v>9027</v>
      </c>
      <c r="G1918" s="375">
        <v>977000</v>
      </c>
      <c r="H1918" s="213"/>
      <c r="I1918" s="145"/>
    </row>
    <row r="1919" spans="1:9" ht="30" customHeight="1" x14ac:dyDescent="0.25">
      <c r="A1919" s="141">
        <v>43546</v>
      </c>
      <c r="B1919" s="132" t="s">
        <v>856</v>
      </c>
      <c r="C1919" s="132" t="s">
        <v>7721</v>
      </c>
      <c r="D1919" s="132" t="s">
        <v>7722</v>
      </c>
      <c r="E1919" s="371" t="s">
        <v>707</v>
      </c>
      <c r="F1919" s="132" t="s">
        <v>9027</v>
      </c>
      <c r="G1919" s="375">
        <v>1050000</v>
      </c>
      <c r="H1919" s="213"/>
      <c r="I1919" s="145"/>
    </row>
    <row r="1920" spans="1:9" ht="30" customHeight="1" x14ac:dyDescent="0.25">
      <c r="A1920" s="141">
        <v>43546</v>
      </c>
      <c r="B1920" s="132" t="s">
        <v>856</v>
      </c>
      <c r="C1920" s="132" t="s">
        <v>7723</v>
      </c>
      <c r="D1920" s="132" t="s">
        <v>7724</v>
      </c>
      <c r="E1920" s="371" t="s">
        <v>707</v>
      </c>
      <c r="F1920" s="132" t="s">
        <v>9028</v>
      </c>
      <c r="G1920" s="375">
        <v>1100000</v>
      </c>
      <c r="H1920" s="213"/>
      <c r="I1920" s="145"/>
    </row>
    <row r="1921" spans="1:9" ht="30" customHeight="1" x14ac:dyDescent="0.25">
      <c r="A1921" s="141">
        <v>43546</v>
      </c>
      <c r="B1921" s="132" t="s">
        <v>856</v>
      </c>
      <c r="C1921" s="132" t="s">
        <v>7725</v>
      </c>
      <c r="D1921" s="132" t="s">
        <v>7726</v>
      </c>
      <c r="E1921" s="371" t="s">
        <v>707</v>
      </c>
      <c r="F1921" s="132" t="s">
        <v>8306</v>
      </c>
      <c r="G1921" s="375">
        <v>1117000</v>
      </c>
      <c r="H1921" s="213"/>
      <c r="I1921" s="145"/>
    </row>
    <row r="1922" spans="1:9" ht="30" customHeight="1" x14ac:dyDescent="0.25">
      <c r="A1922" s="141">
        <v>43546</v>
      </c>
      <c r="B1922" s="132" t="s">
        <v>856</v>
      </c>
      <c r="C1922" s="132" t="s">
        <v>7727</v>
      </c>
      <c r="D1922" s="132" t="s">
        <v>7728</v>
      </c>
      <c r="E1922" s="371" t="s">
        <v>707</v>
      </c>
      <c r="F1922" s="132" t="s">
        <v>9027</v>
      </c>
      <c r="G1922" s="375">
        <v>1136000</v>
      </c>
      <c r="H1922" s="213"/>
      <c r="I1922" s="145"/>
    </row>
    <row r="1923" spans="1:9" ht="30" customHeight="1" x14ac:dyDescent="0.25">
      <c r="A1923" s="141">
        <v>43546</v>
      </c>
      <c r="B1923" s="132" t="s">
        <v>856</v>
      </c>
      <c r="C1923" s="132" t="s">
        <v>7729</v>
      </c>
      <c r="D1923" s="132" t="s">
        <v>7730</v>
      </c>
      <c r="E1923" s="371" t="s">
        <v>707</v>
      </c>
      <c r="F1923" s="132" t="s">
        <v>9029</v>
      </c>
      <c r="G1923" s="375">
        <v>1150000</v>
      </c>
      <c r="H1923" s="213"/>
      <c r="I1923" s="145"/>
    </row>
    <row r="1924" spans="1:9" ht="30" customHeight="1" x14ac:dyDescent="0.25">
      <c r="A1924" s="141">
        <v>43546</v>
      </c>
      <c r="B1924" s="132" t="s">
        <v>856</v>
      </c>
      <c r="C1924" s="132" t="s">
        <v>7731</v>
      </c>
      <c r="D1924" s="132" t="s">
        <v>7732</v>
      </c>
      <c r="E1924" s="371" t="s">
        <v>707</v>
      </c>
      <c r="F1924" s="132" t="s">
        <v>9029</v>
      </c>
      <c r="G1924" s="375">
        <v>1250000</v>
      </c>
      <c r="H1924" s="213"/>
      <c r="I1924" s="145"/>
    </row>
    <row r="1925" spans="1:9" ht="30" customHeight="1" x14ac:dyDescent="0.25">
      <c r="A1925" s="141">
        <v>43546</v>
      </c>
      <c r="B1925" s="132" t="s">
        <v>856</v>
      </c>
      <c r="C1925" s="132" t="s">
        <v>7733</v>
      </c>
      <c r="D1925" s="132" t="s">
        <v>7734</v>
      </c>
      <c r="E1925" s="371" t="s">
        <v>707</v>
      </c>
      <c r="F1925" s="132" t="s">
        <v>9030</v>
      </c>
      <c r="G1925" s="375">
        <v>1300000</v>
      </c>
      <c r="H1925" s="213"/>
      <c r="I1925" s="145"/>
    </row>
    <row r="1926" spans="1:9" ht="30" customHeight="1" x14ac:dyDescent="0.25">
      <c r="A1926" s="141">
        <v>43549</v>
      </c>
      <c r="B1926" s="132" t="s">
        <v>856</v>
      </c>
      <c r="C1926" s="132">
        <v>40008216</v>
      </c>
      <c r="D1926" s="132" t="s">
        <v>7735</v>
      </c>
      <c r="E1926" s="371" t="s">
        <v>707</v>
      </c>
      <c r="F1926" s="132" t="s">
        <v>9031</v>
      </c>
      <c r="G1926" s="375">
        <v>1300</v>
      </c>
      <c r="H1926" s="213"/>
      <c r="I1926" s="145"/>
    </row>
    <row r="1927" spans="1:9" ht="30" customHeight="1" x14ac:dyDescent="0.25">
      <c r="A1927" s="141">
        <v>43549</v>
      </c>
      <c r="B1927" s="132" t="s">
        <v>856</v>
      </c>
      <c r="C1927" s="132">
        <v>39986493</v>
      </c>
      <c r="D1927" s="132" t="s">
        <v>5344</v>
      </c>
      <c r="E1927" s="371" t="s">
        <v>707</v>
      </c>
      <c r="F1927" s="132" t="s">
        <v>8525</v>
      </c>
      <c r="G1927" s="375">
        <v>2500</v>
      </c>
      <c r="H1927" s="213"/>
      <c r="I1927" s="145"/>
    </row>
    <row r="1928" spans="1:9" ht="30" customHeight="1" x14ac:dyDescent="0.25">
      <c r="A1928" s="141">
        <v>43549</v>
      </c>
      <c r="B1928" s="132" t="s">
        <v>856</v>
      </c>
      <c r="C1928" s="132">
        <v>39986253</v>
      </c>
      <c r="D1928" s="378" t="s">
        <v>7736</v>
      </c>
      <c r="E1928" s="371" t="s">
        <v>707</v>
      </c>
      <c r="F1928" s="132" t="s">
        <v>8365</v>
      </c>
      <c r="G1928" s="375">
        <v>3000</v>
      </c>
      <c r="H1928" s="213"/>
      <c r="I1928" s="145"/>
    </row>
    <row r="1929" spans="1:9" ht="30" customHeight="1" x14ac:dyDescent="0.25">
      <c r="A1929" s="141">
        <v>43549</v>
      </c>
      <c r="B1929" s="132" t="s">
        <v>856</v>
      </c>
      <c r="C1929" s="132" t="s">
        <v>7737</v>
      </c>
      <c r="D1929" s="132" t="s">
        <v>7738</v>
      </c>
      <c r="E1929" s="371" t="s">
        <v>707</v>
      </c>
      <c r="F1929" s="132" t="s">
        <v>8611</v>
      </c>
      <c r="G1929" s="375">
        <v>6998.6</v>
      </c>
      <c r="H1929" s="213"/>
      <c r="I1929" s="145"/>
    </row>
    <row r="1930" spans="1:9" ht="30" customHeight="1" x14ac:dyDescent="0.25">
      <c r="A1930" s="141">
        <v>43549</v>
      </c>
      <c r="B1930" s="132" t="s">
        <v>856</v>
      </c>
      <c r="C1930" s="132" t="s">
        <v>7739</v>
      </c>
      <c r="D1930" s="132" t="s">
        <v>4663</v>
      </c>
      <c r="E1930" s="371" t="s">
        <v>707</v>
      </c>
      <c r="F1930" s="132" t="s">
        <v>8324</v>
      </c>
      <c r="G1930" s="375">
        <v>7250</v>
      </c>
      <c r="H1930" s="213"/>
      <c r="I1930" s="145"/>
    </row>
    <row r="1931" spans="1:9" ht="30" customHeight="1" x14ac:dyDescent="0.25">
      <c r="A1931" s="141">
        <v>43549</v>
      </c>
      <c r="B1931" s="132" t="s">
        <v>856</v>
      </c>
      <c r="C1931" s="132" t="s">
        <v>7740</v>
      </c>
      <c r="D1931" s="132" t="s">
        <v>7209</v>
      </c>
      <c r="E1931" s="371" t="s">
        <v>707</v>
      </c>
      <c r="F1931" s="132" t="s">
        <v>8943</v>
      </c>
      <c r="G1931" s="375">
        <v>8572</v>
      </c>
      <c r="H1931" s="213"/>
      <c r="I1931" s="145"/>
    </row>
    <row r="1932" spans="1:9" ht="30" customHeight="1" x14ac:dyDescent="0.25">
      <c r="A1932" s="141">
        <v>43549</v>
      </c>
      <c r="B1932" s="132" t="s">
        <v>856</v>
      </c>
      <c r="C1932" s="132" t="s">
        <v>7741</v>
      </c>
      <c r="D1932" s="132" t="s">
        <v>7209</v>
      </c>
      <c r="E1932" s="371" t="s">
        <v>707</v>
      </c>
      <c r="F1932" s="132" t="s">
        <v>8943</v>
      </c>
      <c r="G1932" s="375">
        <v>10000</v>
      </c>
      <c r="H1932" s="213"/>
      <c r="I1932" s="145"/>
    </row>
    <row r="1933" spans="1:9" ht="30" customHeight="1" x14ac:dyDescent="0.25">
      <c r="A1933" s="141">
        <v>43549</v>
      </c>
      <c r="B1933" s="132" t="s">
        <v>856</v>
      </c>
      <c r="C1933" s="132" t="s">
        <v>7742</v>
      </c>
      <c r="D1933" s="132" t="s">
        <v>4665</v>
      </c>
      <c r="E1933" s="371" t="s">
        <v>707</v>
      </c>
      <c r="F1933" s="132" t="s">
        <v>8329</v>
      </c>
      <c r="G1933" s="375">
        <v>11000</v>
      </c>
      <c r="H1933" s="213"/>
      <c r="I1933" s="145"/>
    </row>
    <row r="1934" spans="1:9" ht="30" customHeight="1" x14ac:dyDescent="0.25">
      <c r="A1934" s="141">
        <v>43549</v>
      </c>
      <c r="B1934" s="132" t="s">
        <v>856</v>
      </c>
      <c r="C1934" s="132" t="s">
        <v>7743</v>
      </c>
      <c r="D1934" s="132" t="s">
        <v>7471</v>
      </c>
      <c r="E1934" s="371" t="s">
        <v>707</v>
      </c>
      <c r="F1934" s="132" t="s">
        <v>9032</v>
      </c>
      <c r="G1934" s="375">
        <v>23200</v>
      </c>
      <c r="H1934" s="213"/>
      <c r="I1934" s="145"/>
    </row>
    <row r="1935" spans="1:9" ht="30" customHeight="1" x14ac:dyDescent="0.25">
      <c r="A1935" s="141">
        <v>43549</v>
      </c>
      <c r="B1935" s="132" t="s">
        <v>856</v>
      </c>
      <c r="C1935" s="132" t="s">
        <v>7744</v>
      </c>
      <c r="D1935" s="132" t="s">
        <v>7745</v>
      </c>
      <c r="E1935" s="371" t="s">
        <v>707</v>
      </c>
      <c r="F1935" s="132" t="s">
        <v>8300</v>
      </c>
      <c r="G1935" s="375">
        <v>32000</v>
      </c>
      <c r="H1935" s="213"/>
      <c r="I1935" s="145"/>
    </row>
    <row r="1936" spans="1:9" ht="30" customHeight="1" x14ac:dyDescent="0.25">
      <c r="A1936" s="141">
        <v>43549</v>
      </c>
      <c r="B1936" s="132" t="s">
        <v>856</v>
      </c>
      <c r="C1936" s="132" t="s">
        <v>7746</v>
      </c>
      <c r="D1936" s="132" t="s">
        <v>6330</v>
      </c>
      <c r="E1936" s="371" t="s">
        <v>707</v>
      </c>
      <c r="F1936" s="132" t="s">
        <v>8748</v>
      </c>
      <c r="G1936" s="375">
        <v>49500</v>
      </c>
      <c r="H1936" s="213"/>
      <c r="I1936" s="145"/>
    </row>
    <row r="1937" spans="1:9" ht="30" customHeight="1" x14ac:dyDescent="0.25">
      <c r="A1937" s="141">
        <v>43549</v>
      </c>
      <c r="B1937" s="132" t="s">
        <v>856</v>
      </c>
      <c r="C1937" s="132">
        <v>40008519</v>
      </c>
      <c r="D1937" s="132" t="s">
        <v>2621</v>
      </c>
      <c r="E1937" s="371" t="s">
        <v>707</v>
      </c>
      <c r="F1937" s="132" t="s">
        <v>8365</v>
      </c>
      <c r="G1937" s="375">
        <v>50000</v>
      </c>
      <c r="H1937" s="213"/>
      <c r="I1937" s="145"/>
    </row>
    <row r="1938" spans="1:9" ht="30" customHeight="1" x14ac:dyDescent="0.25">
      <c r="A1938" s="141">
        <v>43549</v>
      </c>
      <c r="B1938" s="132" t="s">
        <v>856</v>
      </c>
      <c r="C1938" s="132" t="s">
        <v>7747</v>
      </c>
      <c r="D1938" s="132" t="s">
        <v>7748</v>
      </c>
      <c r="E1938" s="371" t="s">
        <v>707</v>
      </c>
      <c r="F1938" s="132" t="s">
        <v>9033</v>
      </c>
      <c r="G1938" s="375">
        <v>52490.36</v>
      </c>
      <c r="H1938" s="213"/>
      <c r="I1938" s="145"/>
    </row>
    <row r="1939" spans="1:9" ht="30" customHeight="1" x14ac:dyDescent="0.25">
      <c r="A1939" s="141">
        <v>43549</v>
      </c>
      <c r="B1939" s="132" t="s">
        <v>856</v>
      </c>
      <c r="C1939" s="132">
        <v>105</v>
      </c>
      <c r="D1939" s="132" t="s">
        <v>5081</v>
      </c>
      <c r="E1939" s="371" t="s">
        <v>707</v>
      </c>
      <c r="F1939" s="132" t="s">
        <v>8297</v>
      </c>
      <c r="G1939" s="375">
        <v>59800</v>
      </c>
      <c r="H1939" s="213"/>
      <c r="I1939" s="145"/>
    </row>
    <row r="1940" spans="1:9" ht="30" customHeight="1" x14ac:dyDescent="0.25">
      <c r="A1940" s="141">
        <v>43549</v>
      </c>
      <c r="B1940" s="132" t="s">
        <v>856</v>
      </c>
      <c r="C1940" s="132" t="s">
        <v>7749</v>
      </c>
      <c r="D1940" s="132" t="s">
        <v>7202</v>
      </c>
      <c r="E1940" s="371" t="s">
        <v>707</v>
      </c>
      <c r="F1940" s="132" t="s">
        <v>8270</v>
      </c>
      <c r="G1940" s="375">
        <v>100000</v>
      </c>
      <c r="H1940" s="213"/>
      <c r="I1940" s="145"/>
    </row>
    <row r="1941" spans="1:9" ht="30" customHeight="1" x14ac:dyDescent="0.25">
      <c r="A1941" s="141">
        <v>43549</v>
      </c>
      <c r="B1941" s="132" t="s">
        <v>856</v>
      </c>
      <c r="C1941" s="132" t="s">
        <v>7750</v>
      </c>
      <c r="D1941" s="132" t="s">
        <v>7751</v>
      </c>
      <c r="E1941" s="371" t="s">
        <v>707</v>
      </c>
      <c r="F1941" s="132" t="s">
        <v>8270</v>
      </c>
      <c r="G1941" s="375">
        <v>100000</v>
      </c>
      <c r="H1941" s="213"/>
      <c r="I1941" s="145"/>
    </row>
    <row r="1942" spans="1:9" ht="30" customHeight="1" x14ac:dyDescent="0.25">
      <c r="A1942" s="141">
        <v>43549</v>
      </c>
      <c r="B1942" s="132" t="s">
        <v>856</v>
      </c>
      <c r="C1942" s="132">
        <v>39968475</v>
      </c>
      <c r="D1942" s="132" t="s">
        <v>7752</v>
      </c>
      <c r="E1942" s="371" t="s">
        <v>707</v>
      </c>
      <c r="F1942" s="132" t="s">
        <v>8270</v>
      </c>
      <c r="G1942" s="375">
        <v>138500</v>
      </c>
      <c r="H1942" s="213"/>
      <c r="I1942" s="145"/>
    </row>
    <row r="1943" spans="1:9" ht="30" customHeight="1" x14ac:dyDescent="0.25">
      <c r="A1943" s="141">
        <v>43549</v>
      </c>
      <c r="B1943" s="132" t="s">
        <v>856</v>
      </c>
      <c r="C1943" s="132">
        <v>39966744</v>
      </c>
      <c r="D1943" s="132" t="s">
        <v>6935</v>
      </c>
      <c r="E1943" s="371" t="s">
        <v>707</v>
      </c>
      <c r="F1943" s="132" t="s">
        <v>9034</v>
      </c>
      <c r="G1943" s="375">
        <v>140000</v>
      </c>
      <c r="H1943" s="213"/>
      <c r="I1943" s="145"/>
    </row>
    <row r="1944" spans="1:9" ht="30" customHeight="1" x14ac:dyDescent="0.25">
      <c r="A1944" s="141">
        <v>43549</v>
      </c>
      <c r="B1944" s="132" t="s">
        <v>856</v>
      </c>
      <c r="C1944" s="132">
        <v>39965961</v>
      </c>
      <c r="D1944" s="132" t="s">
        <v>7753</v>
      </c>
      <c r="E1944" s="371" t="s">
        <v>707</v>
      </c>
      <c r="F1944" s="132" t="s">
        <v>8270</v>
      </c>
      <c r="G1944" s="375">
        <v>140000</v>
      </c>
      <c r="H1944" s="213"/>
      <c r="I1944" s="145"/>
    </row>
    <row r="1945" spans="1:9" ht="30" customHeight="1" x14ac:dyDescent="0.25">
      <c r="A1945" s="141">
        <v>43549</v>
      </c>
      <c r="B1945" s="132" t="s">
        <v>856</v>
      </c>
      <c r="C1945" s="132">
        <v>39966013</v>
      </c>
      <c r="D1945" s="132" t="s">
        <v>7754</v>
      </c>
      <c r="E1945" s="371" t="s">
        <v>707</v>
      </c>
      <c r="F1945" s="132" t="s">
        <v>8270</v>
      </c>
      <c r="G1945" s="375">
        <v>140000</v>
      </c>
      <c r="H1945" s="213"/>
      <c r="I1945" s="145"/>
    </row>
    <row r="1946" spans="1:9" ht="30" customHeight="1" x14ac:dyDescent="0.25">
      <c r="A1946" s="141">
        <v>43549</v>
      </c>
      <c r="B1946" s="132" t="s">
        <v>856</v>
      </c>
      <c r="C1946" s="132">
        <v>39967412</v>
      </c>
      <c r="D1946" s="132" t="s">
        <v>7755</v>
      </c>
      <c r="E1946" s="371" t="s">
        <v>707</v>
      </c>
      <c r="F1946" s="132" t="s">
        <v>8270</v>
      </c>
      <c r="G1946" s="375">
        <v>149000</v>
      </c>
      <c r="H1946" s="213"/>
      <c r="I1946" s="145"/>
    </row>
    <row r="1947" spans="1:9" ht="30" customHeight="1" x14ac:dyDescent="0.25">
      <c r="A1947" s="141">
        <v>43549</v>
      </c>
      <c r="B1947" s="132" t="s">
        <v>856</v>
      </c>
      <c r="C1947" s="132">
        <v>39979052</v>
      </c>
      <c r="D1947" s="132" t="s">
        <v>7756</v>
      </c>
      <c r="E1947" s="371" t="s">
        <v>707</v>
      </c>
      <c r="F1947" s="132" t="s">
        <v>8372</v>
      </c>
      <c r="G1947" s="375">
        <v>149990</v>
      </c>
      <c r="H1947" s="213"/>
      <c r="I1947" s="145"/>
    </row>
    <row r="1948" spans="1:9" ht="30" customHeight="1" x14ac:dyDescent="0.25">
      <c r="A1948" s="141">
        <v>43549</v>
      </c>
      <c r="B1948" s="132" t="s">
        <v>856</v>
      </c>
      <c r="C1948" s="132" t="s">
        <v>7757</v>
      </c>
      <c r="D1948" s="132" t="s">
        <v>7758</v>
      </c>
      <c r="E1948" s="371" t="s">
        <v>707</v>
      </c>
      <c r="F1948" s="132" t="s">
        <v>8392</v>
      </c>
      <c r="G1948" s="375">
        <v>500000</v>
      </c>
      <c r="H1948" s="213"/>
      <c r="I1948" s="145"/>
    </row>
    <row r="1949" spans="1:9" ht="30" customHeight="1" x14ac:dyDescent="0.25">
      <c r="A1949" s="141">
        <v>43549</v>
      </c>
      <c r="B1949" s="132" t="s">
        <v>856</v>
      </c>
      <c r="C1949" s="132" t="s">
        <v>7759</v>
      </c>
      <c r="D1949" s="132" t="s">
        <v>7760</v>
      </c>
      <c r="E1949" s="371" t="s">
        <v>707</v>
      </c>
      <c r="F1949" s="132" t="s">
        <v>8392</v>
      </c>
      <c r="G1949" s="375">
        <v>500000</v>
      </c>
      <c r="H1949" s="213"/>
      <c r="I1949" s="145"/>
    </row>
    <row r="1950" spans="1:9" ht="30" customHeight="1" x14ac:dyDescent="0.25">
      <c r="A1950" s="141">
        <v>43550</v>
      </c>
      <c r="B1950" s="132" t="s">
        <v>856</v>
      </c>
      <c r="C1950" s="132" t="s">
        <v>7761</v>
      </c>
      <c r="D1950" s="132" t="s">
        <v>2648</v>
      </c>
      <c r="E1950" s="371" t="s">
        <v>707</v>
      </c>
      <c r="F1950" s="132" t="s">
        <v>9035</v>
      </c>
      <c r="G1950" s="375">
        <v>3165</v>
      </c>
      <c r="H1950" s="213"/>
      <c r="I1950" s="145"/>
    </row>
    <row r="1951" spans="1:9" ht="30" customHeight="1" x14ac:dyDescent="0.25">
      <c r="A1951" s="141">
        <v>43550</v>
      </c>
      <c r="B1951" s="132" t="s">
        <v>856</v>
      </c>
      <c r="C1951" s="132" t="s">
        <v>7762</v>
      </c>
      <c r="D1951" s="132" t="s">
        <v>2586</v>
      </c>
      <c r="E1951" s="371" t="s">
        <v>707</v>
      </c>
      <c r="F1951" s="132" t="s">
        <v>4562</v>
      </c>
      <c r="G1951" s="375">
        <v>3265</v>
      </c>
      <c r="H1951" s="213"/>
      <c r="I1951" s="145"/>
    </row>
    <row r="1952" spans="1:9" ht="30" customHeight="1" x14ac:dyDescent="0.25">
      <c r="A1952" s="141">
        <v>43550</v>
      </c>
      <c r="B1952" s="132" t="s">
        <v>856</v>
      </c>
      <c r="C1952" s="132" t="s">
        <v>7763</v>
      </c>
      <c r="D1952" s="132" t="s">
        <v>5789</v>
      </c>
      <c r="E1952" s="371" t="s">
        <v>707</v>
      </c>
      <c r="F1952" s="132" t="s">
        <v>8597</v>
      </c>
      <c r="G1952" s="375">
        <v>3920</v>
      </c>
      <c r="H1952" s="213"/>
      <c r="I1952" s="145"/>
    </row>
    <row r="1953" spans="1:9" ht="30" customHeight="1" x14ac:dyDescent="0.25">
      <c r="A1953" s="141">
        <v>43550</v>
      </c>
      <c r="B1953" s="132" t="s">
        <v>856</v>
      </c>
      <c r="C1953" s="132" t="s">
        <v>7764</v>
      </c>
      <c r="D1953" s="132" t="s">
        <v>7765</v>
      </c>
      <c r="E1953" s="371" t="s">
        <v>707</v>
      </c>
      <c r="F1953" s="132" t="s">
        <v>9036</v>
      </c>
      <c r="G1953" s="375">
        <v>5000</v>
      </c>
      <c r="H1953" s="213"/>
      <c r="I1953" s="145"/>
    </row>
    <row r="1954" spans="1:9" ht="30" customHeight="1" x14ac:dyDescent="0.25">
      <c r="A1954" s="141">
        <v>43550</v>
      </c>
      <c r="B1954" s="132" t="s">
        <v>856</v>
      </c>
      <c r="C1954" s="132" t="s">
        <v>7766</v>
      </c>
      <c r="D1954" s="132" t="s">
        <v>7186</v>
      </c>
      <c r="E1954" s="371" t="s">
        <v>707</v>
      </c>
      <c r="F1954" s="132" t="s">
        <v>9037</v>
      </c>
      <c r="G1954" s="375">
        <v>5380</v>
      </c>
      <c r="H1954" s="213"/>
      <c r="I1954" s="145"/>
    </row>
    <row r="1955" spans="1:9" ht="30" customHeight="1" x14ac:dyDescent="0.25">
      <c r="A1955" s="141">
        <v>43550</v>
      </c>
      <c r="B1955" s="132" t="s">
        <v>856</v>
      </c>
      <c r="C1955" s="132" t="s">
        <v>7767</v>
      </c>
      <c r="D1955" s="132" t="s">
        <v>7544</v>
      </c>
      <c r="E1955" s="371" t="s">
        <v>707</v>
      </c>
      <c r="F1955" s="132" t="s">
        <v>8611</v>
      </c>
      <c r="G1955" s="375">
        <v>6620</v>
      </c>
      <c r="H1955" s="213"/>
      <c r="I1955" s="145"/>
    </row>
    <row r="1956" spans="1:9" ht="30" customHeight="1" x14ac:dyDescent="0.25">
      <c r="A1956" s="141">
        <v>43550</v>
      </c>
      <c r="B1956" s="132" t="s">
        <v>856</v>
      </c>
      <c r="C1956" s="132" t="s">
        <v>7768</v>
      </c>
      <c r="D1956" s="378" t="s">
        <v>7769</v>
      </c>
      <c r="E1956" s="371" t="s">
        <v>707</v>
      </c>
      <c r="F1956" s="132" t="s">
        <v>9038</v>
      </c>
      <c r="G1956" s="375">
        <v>6880</v>
      </c>
      <c r="H1956" s="213"/>
      <c r="I1956" s="145"/>
    </row>
    <row r="1957" spans="1:9" ht="30" customHeight="1" x14ac:dyDescent="0.25">
      <c r="A1957" s="141">
        <v>43550</v>
      </c>
      <c r="B1957" s="132" t="s">
        <v>856</v>
      </c>
      <c r="C1957" s="132" t="s">
        <v>7770</v>
      </c>
      <c r="D1957" s="132" t="s">
        <v>7351</v>
      </c>
      <c r="E1957" s="371" t="s">
        <v>707</v>
      </c>
      <c r="F1957" s="132" t="s">
        <v>8611</v>
      </c>
      <c r="G1957" s="375">
        <v>7415</v>
      </c>
      <c r="H1957" s="213"/>
      <c r="I1957" s="145"/>
    </row>
    <row r="1958" spans="1:9" ht="30" customHeight="1" x14ac:dyDescent="0.25">
      <c r="A1958" s="141">
        <v>43550</v>
      </c>
      <c r="B1958" s="132" t="s">
        <v>856</v>
      </c>
      <c r="C1958" s="132" t="s">
        <v>7771</v>
      </c>
      <c r="D1958" s="132" t="s">
        <v>7772</v>
      </c>
      <c r="E1958" s="371" t="s">
        <v>707</v>
      </c>
      <c r="F1958" s="132" t="s">
        <v>8319</v>
      </c>
      <c r="G1958" s="375">
        <v>39600</v>
      </c>
      <c r="H1958" s="213"/>
      <c r="I1958" s="145"/>
    </row>
    <row r="1959" spans="1:9" ht="30" customHeight="1" x14ac:dyDescent="0.25">
      <c r="A1959" s="141">
        <v>43550</v>
      </c>
      <c r="B1959" s="132" t="s">
        <v>856</v>
      </c>
      <c r="C1959" s="132" t="s">
        <v>7773</v>
      </c>
      <c r="D1959" s="132" t="s">
        <v>7774</v>
      </c>
      <c r="E1959" s="371" t="s">
        <v>707</v>
      </c>
      <c r="F1959" s="132" t="s">
        <v>9039</v>
      </c>
      <c r="G1959" s="375">
        <v>54000</v>
      </c>
      <c r="H1959" s="213"/>
      <c r="I1959" s="145"/>
    </row>
    <row r="1960" spans="1:9" ht="30" customHeight="1" x14ac:dyDescent="0.25">
      <c r="A1960" s="141">
        <v>43550</v>
      </c>
      <c r="B1960" s="132" t="s">
        <v>856</v>
      </c>
      <c r="C1960" s="132" t="s">
        <v>7775</v>
      </c>
      <c r="D1960" s="132" t="s">
        <v>6529</v>
      </c>
      <c r="E1960" s="371" t="s">
        <v>707</v>
      </c>
      <c r="F1960" s="132" t="s">
        <v>8388</v>
      </c>
      <c r="G1960" s="375">
        <v>80000</v>
      </c>
      <c r="H1960" s="213"/>
      <c r="I1960" s="145"/>
    </row>
    <row r="1961" spans="1:9" ht="30" customHeight="1" x14ac:dyDescent="0.25">
      <c r="A1961" s="141">
        <v>43550</v>
      </c>
      <c r="B1961" s="132" t="s">
        <v>856</v>
      </c>
      <c r="C1961" s="132">
        <v>10353127</v>
      </c>
      <c r="D1961" s="132" t="s">
        <v>7776</v>
      </c>
      <c r="E1961" s="371" t="s">
        <v>707</v>
      </c>
      <c r="F1961" s="132" t="s">
        <v>8502</v>
      </c>
      <c r="G1961" s="375">
        <v>149000</v>
      </c>
      <c r="H1961" s="213"/>
      <c r="I1961" s="145"/>
    </row>
    <row r="1962" spans="1:9" ht="30" customHeight="1" x14ac:dyDescent="0.25">
      <c r="A1962" s="141">
        <v>43550</v>
      </c>
      <c r="B1962" s="132" t="s">
        <v>856</v>
      </c>
      <c r="C1962" s="132">
        <v>10354855</v>
      </c>
      <c r="D1962" s="132" t="s">
        <v>7777</v>
      </c>
      <c r="E1962" s="371" t="s">
        <v>707</v>
      </c>
      <c r="F1962" s="132" t="s">
        <v>8539</v>
      </c>
      <c r="G1962" s="375">
        <v>149000</v>
      </c>
      <c r="H1962" s="213"/>
      <c r="I1962" s="145"/>
    </row>
    <row r="1963" spans="1:9" ht="30" customHeight="1" x14ac:dyDescent="0.25">
      <c r="A1963" s="141">
        <v>43550</v>
      </c>
      <c r="B1963" s="132" t="s">
        <v>856</v>
      </c>
      <c r="C1963" s="132" t="s">
        <v>7778</v>
      </c>
      <c r="D1963" s="132" t="s">
        <v>2647</v>
      </c>
      <c r="E1963" s="371" t="s">
        <v>707</v>
      </c>
      <c r="F1963" s="132" t="s">
        <v>9040</v>
      </c>
      <c r="G1963" s="375">
        <v>197000</v>
      </c>
      <c r="H1963" s="213"/>
      <c r="I1963" s="145"/>
    </row>
    <row r="1964" spans="1:9" ht="30" customHeight="1" x14ac:dyDescent="0.25">
      <c r="A1964" s="141">
        <v>43550</v>
      </c>
      <c r="B1964" s="132" t="s">
        <v>856</v>
      </c>
      <c r="C1964" s="132" t="s">
        <v>7779</v>
      </c>
      <c r="D1964" s="132" t="s">
        <v>2652</v>
      </c>
      <c r="E1964" s="371" t="s">
        <v>707</v>
      </c>
      <c r="F1964" s="132" t="s">
        <v>8306</v>
      </c>
      <c r="G1964" s="375">
        <v>200000</v>
      </c>
      <c r="H1964" s="217"/>
      <c r="I1964" s="145"/>
    </row>
    <row r="1965" spans="1:9" ht="30" customHeight="1" x14ac:dyDescent="0.25">
      <c r="A1965" s="141">
        <v>43550</v>
      </c>
      <c r="B1965" s="132" t="s">
        <v>856</v>
      </c>
      <c r="C1965" s="132" t="s">
        <v>7780</v>
      </c>
      <c r="D1965" s="132" t="s">
        <v>7781</v>
      </c>
      <c r="E1965" s="371" t="s">
        <v>707</v>
      </c>
      <c r="F1965" s="132" t="s">
        <v>9041</v>
      </c>
      <c r="G1965" s="375">
        <v>1100000</v>
      </c>
      <c r="H1965" s="213"/>
      <c r="I1965" s="145"/>
    </row>
    <row r="1966" spans="1:9" ht="30" customHeight="1" x14ac:dyDescent="0.25">
      <c r="A1966" s="141">
        <v>43550</v>
      </c>
      <c r="B1966" s="132" t="s">
        <v>856</v>
      </c>
      <c r="C1966" s="132" t="s">
        <v>7782</v>
      </c>
      <c r="D1966" s="132" t="s">
        <v>7783</v>
      </c>
      <c r="E1966" s="371" t="s">
        <v>707</v>
      </c>
      <c r="F1966" s="132" t="s">
        <v>9042</v>
      </c>
      <c r="G1966" s="375">
        <v>1150000</v>
      </c>
      <c r="H1966" s="213"/>
      <c r="I1966" s="145"/>
    </row>
    <row r="1967" spans="1:9" ht="30" customHeight="1" x14ac:dyDescent="0.25">
      <c r="A1967" s="141">
        <v>43550</v>
      </c>
      <c r="B1967" s="132" t="s">
        <v>856</v>
      </c>
      <c r="C1967" s="132" t="s">
        <v>7784</v>
      </c>
      <c r="D1967" s="132" t="s">
        <v>7785</v>
      </c>
      <c r="E1967" s="371" t="s">
        <v>707</v>
      </c>
      <c r="F1967" s="132" t="s">
        <v>9043</v>
      </c>
      <c r="G1967" s="375">
        <v>1250000</v>
      </c>
      <c r="H1967" s="213"/>
      <c r="I1967" s="145"/>
    </row>
    <row r="1968" spans="1:9" ht="30" customHeight="1" x14ac:dyDescent="0.25">
      <c r="A1968" s="141">
        <v>43550</v>
      </c>
      <c r="B1968" s="132" t="s">
        <v>856</v>
      </c>
      <c r="C1968" s="132" t="s">
        <v>7786</v>
      </c>
      <c r="D1968" s="132" t="s">
        <v>7787</v>
      </c>
      <c r="E1968" s="371" t="s">
        <v>707</v>
      </c>
      <c r="F1968" s="132" t="s">
        <v>9044</v>
      </c>
      <c r="G1968" s="375">
        <v>1300000</v>
      </c>
      <c r="H1968" s="213"/>
      <c r="I1968" s="145"/>
    </row>
    <row r="1969" spans="1:9" ht="30" customHeight="1" x14ac:dyDescent="0.25">
      <c r="A1969" s="141">
        <v>43550</v>
      </c>
      <c r="B1969" s="132" t="s">
        <v>856</v>
      </c>
      <c r="C1969" s="132" t="s">
        <v>7788</v>
      </c>
      <c r="D1969" s="132" t="s">
        <v>7789</v>
      </c>
      <c r="E1969" s="371" t="s">
        <v>707</v>
      </c>
      <c r="F1969" s="132" t="s">
        <v>9028</v>
      </c>
      <c r="G1969" s="375">
        <v>1500000</v>
      </c>
      <c r="H1969" s="213"/>
      <c r="I1969" s="145"/>
    </row>
    <row r="1970" spans="1:9" ht="30" customHeight="1" x14ac:dyDescent="0.25">
      <c r="A1970" s="141">
        <v>43551</v>
      </c>
      <c r="B1970" s="132" t="s">
        <v>856</v>
      </c>
      <c r="C1970" s="132" t="s">
        <v>7790</v>
      </c>
      <c r="D1970" s="132" t="s">
        <v>7791</v>
      </c>
      <c r="E1970" s="371" t="s">
        <v>707</v>
      </c>
      <c r="F1970" s="132" t="s">
        <v>8442</v>
      </c>
      <c r="G1970" s="375">
        <v>1126.3499999999999</v>
      </c>
      <c r="H1970" s="213"/>
      <c r="I1970" s="145"/>
    </row>
    <row r="1971" spans="1:9" ht="30" customHeight="1" x14ac:dyDescent="0.25">
      <c r="A1971" s="141">
        <v>43551</v>
      </c>
      <c r="B1971" s="132" t="s">
        <v>856</v>
      </c>
      <c r="C1971" s="132">
        <v>40066793</v>
      </c>
      <c r="D1971" s="132" t="s">
        <v>7621</v>
      </c>
      <c r="E1971" s="371" t="s">
        <v>707</v>
      </c>
      <c r="F1971" s="132" t="s">
        <v>9016</v>
      </c>
      <c r="G1971" s="375">
        <v>4000</v>
      </c>
      <c r="H1971" s="213"/>
      <c r="I1971" s="145"/>
    </row>
    <row r="1972" spans="1:9" ht="30" customHeight="1" x14ac:dyDescent="0.25">
      <c r="A1972" s="141">
        <v>43551</v>
      </c>
      <c r="B1972" s="132" t="s">
        <v>856</v>
      </c>
      <c r="C1972" s="132" t="s">
        <v>7792</v>
      </c>
      <c r="D1972" s="132" t="s">
        <v>7793</v>
      </c>
      <c r="E1972" s="371" t="s">
        <v>707</v>
      </c>
      <c r="F1972" s="132" t="s">
        <v>8450</v>
      </c>
      <c r="G1972" s="375">
        <v>4320</v>
      </c>
      <c r="H1972" s="213"/>
      <c r="I1972" s="145"/>
    </row>
    <row r="1973" spans="1:9" ht="30" customHeight="1" x14ac:dyDescent="0.25">
      <c r="A1973" s="141">
        <v>43551</v>
      </c>
      <c r="B1973" s="132" t="s">
        <v>856</v>
      </c>
      <c r="C1973" s="132">
        <v>40053089</v>
      </c>
      <c r="D1973" s="132" t="s">
        <v>7794</v>
      </c>
      <c r="E1973" s="371" t="s">
        <v>707</v>
      </c>
      <c r="F1973" s="132" t="s">
        <v>9045</v>
      </c>
      <c r="G1973" s="375">
        <v>11550</v>
      </c>
      <c r="H1973" s="213"/>
      <c r="I1973" s="145"/>
    </row>
    <row r="1974" spans="1:9" ht="30" customHeight="1" x14ac:dyDescent="0.25">
      <c r="A1974" s="141">
        <v>43551</v>
      </c>
      <c r="B1974" s="132" t="s">
        <v>856</v>
      </c>
      <c r="C1974" s="132" t="s">
        <v>7795</v>
      </c>
      <c r="D1974" s="132" t="s">
        <v>7772</v>
      </c>
      <c r="E1974" s="371" t="s">
        <v>707</v>
      </c>
      <c r="F1974" s="132" t="s">
        <v>8319</v>
      </c>
      <c r="G1974" s="375">
        <v>18650</v>
      </c>
      <c r="H1974" s="213"/>
      <c r="I1974" s="145"/>
    </row>
    <row r="1975" spans="1:9" ht="30" customHeight="1" x14ac:dyDescent="0.25">
      <c r="A1975" s="141">
        <v>43551</v>
      </c>
      <c r="B1975" s="132" t="s">
        <v>856</v>
      </c>
      <c r="C1975" s="132" t="s">
        <v>7796</v>
      </c>
      <c r="D1975" s="132" t="s">
        <v>6355</v>
      </c>
      <c r="E1975" s="371" t="s">
        <v>707</v>
      </c>
      <c r="F1975" s="132" t="s">
        <v>8312</v>
      </c>
      <c r="G1975" s="375">
        <v>25662.33</v>
      </c>
      <c r="H1975" s="213"/>
      <c r="I1975" s="145"/>
    </row>
    <row r="1976" spans="1:9" ht="30" customHeight="1" x14ac:dyDescent="0.25">
      <c r="A1976" s="141">
        <v>43551</v>
      </c>
      <c r="B1976" s="132" t="s">
        <v>856</v>
      </c>
      <c r="C1976" s="132" t="s">
        <v>7797</v>
      </c>
      <c r="D1976" s="132" t="s">
        <v>7748</v>
      </c>
      <c r="E1976" s="371" t="s">
        <v>707</v>
      </c>
      <c r="F1976" s="132" t="s">
        <v>9033</v>
      </c>
      <c r="G1976" s="375">
        <v>27750</v>
      </c>
      <c r="H1976" s="213"/>
      <c r="I1976" s="145"/>
    </row>
    <row r="1977" spans="1:9" ht="30" customHeight="1" x14ac:dyDescent="0.25">
      <c r="A1977" s="141">
        <v>43551</v>
      </c>
      <c r="B1977" s="132" t="s">
        <v>856</v>
      </c>
      <c r="C1977" s="132" t="s">
        <v>7798</v>
      </c>
      <c r="D1977" s="132" t="s">
        <v>7799</v>
      </c>
      <c r="E1977" s="371" t="s">
        <v>707</v>
      </c>
      <c r="F1977" s="132" t="s">
        <v>9046</v>
      </c>
      <c r="G1977" s="375">
        <v>84500</v>
      </c>
      <c r="H1977" s="213"/>
      <c r="I1977" s="145"/>
    </row>
    <row r="1978" spans="1:9" ht="30" customHeight="1" x14ac:dyDescent="0.25">
      <c r="A1978" s="141">
        <v>43551</v>
      </c>
      <c r="B1978" s="132" t="s">
        <v>856</v>
      </c>
      <c r="C1978" s="132">
        <v>40063811</v>
      </c>
      <c r="D1978" s="132" t="s">
        <v>7800</v>
      </c>
      <c r="E1978" s="371" t="s">
        <v>707</v>
      </c>
      <c r="F1978" s="132" t="s">
        <v>8370</v>
      </c>
      <c r="G1978" s="375">
        <v>100000</v>
      </c>
      <c r="H1978" s="213"/>
      <c r="I1978" s="145"/>
    </row>
    <row r="1979" spans="1:9" ht="30" customHeight="1" x14ac:dyDescent="0.25">
      <c r="A1979" s="141">
        <v>43551</v>
      </c>
      <c r="B1979" s="132" t="s">
        <v>856</v>
      </c>
      <c r="C1979" s="132" t="s">
        <v>7801</v>
      </c>
      <c r="D1979" s="132" t="s">
        <v>2596</v>
      </c>
      <c r="E1979" s="371" t="s">
        <v>707</v>
      </c>
      <c r="F1979" s="132" t="s">
        <v>8306</v>
      </c>
      <c r="G1979" s="375">
        <v>149000</v>
      </c>
      <c r="H1979" s="213"/>
      <c r="I1979" s="145"/>
    </row>
    <row r="1980" spans="1:9" ht="30" customHeight="1" x14ac:dyDescent="0.25">
      <c r="A1980" s="141">
        <v>43551</v>
      </c>
      <c r="B1980" s="132" t="s">
        <v>856</v>
      </c>
      <c r="C1980" s="132" t="s">
        <v>7802</v>
      </c>
      <c r="D1980" s="132" t="s">
        <v>7803</v>
      </c>
      <c r="E1980" s="371" t="s">
        <v>707</v>
      </c>
      <c r="F1980" s="132" t="s">
        <v>9042</v>
      </c>
      <c r="G1980" s="375">
        <v>300000</v>
      </c>
      <c r="H1980" s="213"/>
      <c r="I1980" s="145"/>
    </row>
    <row r="1981" spans="1:9" ht="30" customHeight="1" x14ac:dyDescent="0.25">
      <c r="A1981" s="141">
        <v>43551</v>
      </c>
      <c r="B1981" s="132" t="s">
        <v>856</v>
      </c>
      <c r="C1981" s="132" t="s">
        <v>7804</v>
      </c>
      <c r="D1981" s="132" t="s">
        <v>7805</v>
      </c>
      <c r="E1981" s="371" t="s">
        <v>707</v>
      </c>
      <c r="F1981" s="132" t="s">
        <v>9047</v>
      </c>
      <c r="G1981" s="375">
        <v>400000</v>
      </c>
      <c r="H1981" s="213"/>
      <c r="I1981" s="145"/>
    </row>
    <row r="1982" spans="1:9" ht="30" customHeight="1" x14ac:dyDescent="0.25">
      <c r="A1982" s="141">
        <v>43551</v>
      </c>
      <c r="B1982" s="132" t="s">
        <v>856</v>
      </c>
      <c r="C1982" s="132" t="s">
        <v>7806</v>
      </c>
      <c r="D1982" s="132" t="s">
        <v>7807</v>
      </c>
      <c r="E1982" s="371" t="s">
        <v>707</v>
      </c>
      <c r="F1982" s="132" t="s">
        <v>9048</v>
      </c>
      <c r="G1982" s="375">
        <v>500000</v>
      </c>
      <c r="H1982" s="213"/>
      <c r="I1982" s="145"/>
    </row>
    <row r="1983" spans="1:9" ht="30" customHeight="1" x14ac:dyDescent="0.25">
      <c r="A1983" s="141">
        <v>43551</v>
      </c>
      <c r="B1983" s="132" t="s">
        <v>856</v>
      </c>
      <c r="C1983" s="132" t="s">
        <v>7808</v>
      </c>
      <c r="D1983" s="132" t="s">
        <v>7807</v>
      </c>
      <c r="E1983" s="371" t="s">
        <v>707</v>
      </c>
      <c r="F1983" s="132" t="s">
        <v>9048</v>
      </c>
      <c r="G1983" s="375">
        <v>800000</v>
      </c>
      <c r="H1983" s="213"/>
      <c r="I1983" s="145"/>
    </row>
    <row r="1984" spans="1:9" ht="30" customHeight="1" x14ac:dyDescent="0.25">
      <c r="A1984" s="141">
        <v>43551</v>
      </c>
      <c r="B1984" s="132" t="s">
        <v>856</v>
      </c>
      <c r="C1984" s="132" t="s">
        <v>7809</v>
      </c>
      <c r="D1984" s="132" t="s">
        <v>7805</v>
      </c>
      <c r="E1984" s="371" t="s">
        <v>707</v>
      </c>
      <c r="F1984" s="132" t="s">
        <v>9047</v>
      </c>
      <c r="G1984" s="375">
        <v>900000</v>
      </c>
      <c r="H1984" s="213"/>
      <c r="I1984" s="145"/>
    </row>
    <row r="1985" spans="1:9" ht="30" customHeight="1" x14ac:dyDescent="0.25">
      <c r="A1985" s="141">
        <v>43551</v>
      </c>
      <c r="B1985" s="132" t="s">
        <v>856</v>
      </c>
      <c r="C1985" s="132" t="s">
        <v>7810</v>
      </c>
      <c r="D1985" s="132" t="s">
        <v>7803</v>
      </c>
      <c r="E1985" s="371" t="s">
        <v>707</v>
      </c>
      <c r="F1985" s="132" t="s">
        <v>9042</v>
      </c>
      <c r="G1985" s="375">
        <v>1100000</v>
      </c>
      <c r="H1985" s="213"/>
      <c r="I1985" s="145"/>
    </row>
    <row r="1986" spans="1:9" ht="30" customHeight="1" x14ac:dyDescent="0.25">
      <c r="A1986" s="141">
        <v>43552</v>
      </c>
      <c r="B1986" s="132" t="s">
        <v>856</v>
      </c>
      <c r="C1986" s="132" t="s">
        <v>7811</v>
      </c>
      <c r="D1986" s="132" t="s">
        <v>7812</v>
      </c>
      <c r="E1986" s="371" t="s">
        <v>707</v>
      </c>
      <c r="F1986" s="132" t="s">
        <v>8270</v>
      </c>
      <c r="G1986" s="375">
        <v>3300</v>
      </c>
      <c r="H1986" s="213"/>
      <c r="I1986" s="145"/>
    </row>
    <row r="1987" spans="1:9" ht="30" customHeight="1" x14ac:dyDescent="0.25">
      <c r="A1987" s="141">
        <v>43552</v>
      </c>
      <c r="B1987" s="132" t="s">
        <v>856</v>
      </c>
      <c r="C1987" s="132" t="s">
        <v>7813</v>
      </c>
      <c r="D1987" s="132" t="s">
        <v>7814</v>
      </c>
      <c r="E1987" s="371" t="s">
        <v>707</v>
      </c>
      <c r="F1987" s="132" t="s">
        <v>8332</v>
      </c>
      <c r="G1987" s="375">
        <v>3700</v>
      </c>
      <c r="H1987" s="213"/>
      <c r="I1987" s="145"/>
    </row>
    <row r="1988" spans="1:9" ht="30" customHeight="1" x14ac:dyDescent="0.25">
      <c r="A1988" s="141">
        <v>43552</v>
      </c>
      <c r="B1988" s="132" t="s">
        <v>856</v>
      </c>
      <c r="C1988" s="132" t="s">
        <v>7815</v>
      </c>
      <c r="D1988" s="132" t="s">
        <v>7816</v>
      </c>
      <c r="E1988" s="371" t="s">
        <v>707</v>
      </c>
      <c r="F1988" s="132" t="s">
        <v>8270</v>
      </c>
      <c r="G1988" s="375">
        <v>4200</v>
      </c>
      <c r="H1988" s="213"/>
      <c r="I1988" s="145"/>
    </row>
    <row r="1989" spans="1:9" ht="30" customHeight="1" x14ac:dyDescent="0.25">
      <c r="A1989" s="141">
        <v>43552</v>
      </c>
      <c r="B1989" s="132" t="s">
        <v>856</v>
      </c>
      <c r="C1989" s="132">
        <v>40084435</v>
      </c>
      <c r="D1989" s="132" t="s">
        <v>7817</v>
      </c>
      <c r="E1989" s="371" t="s">
        <v>707</v>
      </c>
      <c r="F1989" s="132" t="s">
        <v>9049</v>
      </c>
      <c r="G1989" s="375">
        <v>10000</v>
      </c>
      <c r="H1989" s="213"/>
      <c r="I1989" s="145"/>
    </row>
    <row r="1990" spans="1:9" ht="30" customHeight="1" x14ac:dyDescent="0.25">
      <c r="A1990" s="141">
        <v>43552</v>
      </c>
      <c r="B1990" s="132" t="s">
        <v>856</v>
      </c>
      <c r="C1990" s="132" t="s">
        <v>7818</v>
      </c>
      <c r="D1990" s="132" t="s">
        <v>7600</v>
      </c>
      <c r="E1990" s="371" t="s">
        <v>707</v>
      </c>
      <c r="F1990" s="132" t="s">
        <v>8450</v>
      </c>
      <c r="G1990" s="375">
        <v>10650</v>
      </c>
      <c r="H1990" s="213"/>
      <c r="I1990" s="145"/>
    </row>
    <row r="1991" spans="1:9" ht="30" customHeight="1" x14ac:dyDescent="0.25">
      <c r="A1991" s="141">
        <v>43552</v>
      </c>
      <c r="B1991" s="132" t="s">
        <v>856</v>
      </c>
      <c r="C1991" s="132" t="s">
        <v>7819</v>
      </c>
      <c r="D1991" s="132" t="s">
        <v>7606</v>
      </c>
      <c r="E1991" s="371" t="s">
        <v>707</v>
      </c>
      <c r="F1991" s="132" t="s">
        <v>8465</v>
      </c>
      <c r="G1991" s="375">
        <v>14600</v>
      </c>
      <c r="H1991" s="213"/>
      <c r="I1991" s="145"/>
    </row>
    <row r="1992" spans="1:9" ht="30" customHeight="1" x14ac:dyDescent="0.25">
      <c r="A1992" s="141">
        <v>43552</v>
      </c>
      <c r="B1992" s="132" t="s">
        <v>856</v>
      </c>
      <c r="C1992" s="132" t="s">
        <v>7820</v>
      </c>
      <c r="D1992" s="132" t="s">
        <v>2645</v>
      </c>
      <c r="E1992" s="371" t="s">
        <v>707</v>
      </c>
      <c r="F1992" s="132" t="s">
        <v>8450</v>
      </c>
      <c r="G1992" s="375">
        <v>14950</v>
      </c>
      <c r="H1992" s="213"/>
      <c r="I1992" s="145"/>
    </row>
    <row r="1993" spans="1:9" ht="30" customHeight="1" x14ac:dyDescent="0.25">
      <c r="A1993" s="141">
        <v>43552</v>
      </c>
      <c r="B1993" s="132" t="s">
        <v>856</v>
      </c>
      <c r="C1993" s="132">
        <v>120</v>
      </c>
      <c r="D1993" s="132" t="s">
        <v>7821</v>
      </c>
      <c r="E1993" s="371" t="s">
        <v>707</v>
      </c>
      <c r="F1993" s="132" t="s">
        <v>8297</v>
      </c>
      <c r="G1993" s="375">
        <v>45000</v>
      </c>
      <c r="H1993" s="221"/>
      <c r="I1993" s="222"/>
    </row>
    <row r="1994" spans="1:9" ht="30" customHeight="1" x14ac:dyDescent="0.25">
      <c r="A1994" s="141">
        <v>43552</v>
      </c>
      <c r="B1994" s="132" t="s">
        <v>856</v>
      </c>
      <c r="C1994" s="132">
        <v>3</v>
      </c>
      <c r="D1994" s="132" t="s">
        <v>7103</v>
      </c>
      <c r="E1994" s="371" t="s">
        <v>707</v>
      </c>
      <c r="F1994" s="132" t="s">
        <v>8270</v>
      </c>
      <c r="G1994" s="375">
        <v>100000</v>
      </c>
      <c r="H1994" s="213"/>
      <c r="I1994" s="145"/>
    </row>
    <row r="1995" spans="1:9" ht="30" customHeight="1" x14ac:dyDescent="0.25">
      <c r="A1995" s="141">
        <v>43552</v>
      </c>
      <c r="B1995" s="132" t="s">
        <v>856</v>
      </c>
      <c r="C1995" s="132" t="s">
        <v>7822</v>
      </c>
      <c r="D1995" s="132" t="s">
        <v>7823</v>
      </c>
      <c r="E1995" s="371" t="s">
        <v>707</v>
      </c>
      <c r="F1995" s="132" t="s">
        <v>8303</v>
      </c>
      <c r="G1995" s="375">
        <v>140000</v>
      </c>
      <c r="H1995" s="213"/>
      <c r="I1995" s="145"/>
    </row>
    <row r="1996" spans="1:9" ht="30" customHeight="1" x14ac:dyDescent="0.25">
      <c r="A1996" s="141">
        <v>43552</v>
      </c>
      <c r="B1996" s="132" t="s">
        <v>856</v>
      </c>
      <c r="C1996" s="132" t="s">
        <v>7824</v>
      </c>
      <c r="D1996" s="132" t="s">
        <v>7825</v>
      </c>
      <c r="E1996" s="371" t="s">
        <v>707</v>
      </c>
      <c r="F1996" s="132" t="s">
        <v>8303</v>
      </c>
      <c r="G1996" s="375">
        <v>141000</v>
      </c>
      <c r="H1996" s="213"/>
      <c r="I1996" s="145"/>
    </row>
    <row r="1997" spans="1:9" ht="30" customHeight="1" x14ac:dyDescent="0.25">
      <c r="A1997" s="141">
        <v>43552</v>
      </c>
      <c r="B1997" s="132" t="s">
        <v>856</v>
      </c>
      <c r="C1997" s="132" t="s">
        <v>7826</v>
      </c>
      <c r="D1997" s="132" t="s">
        <v>7827</v>
      </c>
      <c r="E1997" s="371" t="s">
        <v>707</v>
      </c>
      <c r="F1997" s="132" t="s">
        <v>8303</v>
      </c>
      <c r="G1997" s="375">
        <v>142000</v>
      </c>
      <c r="H1997" s="213"/>
      <c r="I1997" s="145"/>
    </row>
    <row r="1998" spans="1:9" ht="30" customHeight="1" x14ac:dyDescent="0.25">
      <c r="A1998" s="141">
        <v>43552</v>
      </c>
      <c r="B1998" s="132" t="s">
        <v>856</v>
      </c>
      <c r="C1998" s="132" t="s">
        <v>7828</v>
      </c>
      <c r="D1998" s="132" t="s">
        <v>7829</v>
      </c>
      <c r="E1998" s="371" t="s">
        <v>707</v>
      </c>
      <c r="F1998" s="132" t="s">
        <v>9050</v>
      </c>
      <c r="G1998" s="375">
        <v>142600</v>
      </c>
      <c r="H1998" s="213"/>
      <c r="I1998" s="145"/>
    </row>
    <row r="1999" spans="1:9" ht="30" customHeight="1" x14ac:dyDescent="0.25">
      <c r="A1999" s="141">
        <v>43552</v>
      </c>
      <c r="B1999" s="132" t="s">
        <v>856</v>
      </c>
      <c r="C1999" s="132" t="s">
        <v>7830</v>
      </c>
      <c r="D1999" s="132" t="s">
        <v>7831</v>
      </c>
      <c r="E1999" s="371" t="s">
        <v>707</v>
      </c>
      <c r="F1999" s="132" t="s">
        <v>9050</v>
      </c>
      <c r="G1999" s="375">
        <v>142800</v>
      </c>
      <c r="H1999" s="213"/>
      <c r="I1999" s="145"/>
    </row>
    <row r="2000" spans="1:9" ht="30" customHeight="1" x14ac:dyDescent="0.25">
      <c r="A2000" s="141">
        <v>43552</v>
      </c>
      <c r="B2000" s="132" t="s">
        <v>856</v>
      </c>
      <c r="C2000" s="132" t="s">
        <v>7832</v>
      </c>
      <c r="D2000" s="132" t="s">
        <v>7833</v>
      </c>
      <c r="E2000" s="371" t="s">
        <v>707</v>
      </c>
      <c r="F2000" s="132" t="s">
        <v>8303</v>
      </c>
      <c r="G2000" s="375">
        <v>142900</v>
      </c>
      <c r="H2000" s="213"/>
      <c r="I2000" s="145"/>
    </row>
    <row r="2001" spans="1:9" ht="30" customHeight="1" x14ac:dyDescent="0.25">
      <c r="A2001" s="141">
        <v>43552</v>
      </c>
      <c r="B2001" s="132" t="s">
        <v>856</v>
      </c>
      <c r="C2001" s="132" t="s">
        <v>7834</v>
      </c>
      <c r="D2001" s="132" t="s">
        <v>7835</v>
      </c>
      <c r="E2001" s="371" t="s">
        <v>707</v>
      </c>
      <c r="F2001" s="132" t="s">
        <v>8303</v>
      </c>
      <c r="G2001" s="375">
        <v>143000</v>
      </c>
      <c r="H2001" s="213"/>
      <c r="I2001" s="145"/>
    </row>
    <row r="2002" spans="1:9" ht="30" customHeight="1" x14ac:dyDescent="0.25">
      <c r="A2002" s="141">
        <v>43552</v>
      </c>
      <c r="B2002" s="132" t="s">
        <v>856</v>
      </c>
      <c r="C2002" s="132" t="s">
        <v>7836</v>
      </c>
      <c r="D2002" s="132" t="s">
        <v>7837</v>
      </c>
      <c r="E2002" s="371" t="s">
        <v>707</v>
      </c>
      <c r="F2002" s="132" t="s">
        <v>8303</v>
      </c>
      <c r="G2002" s="375">
        <v>143000</v>
      </c>
      <c r="H2002" s="213"/>
      <c r="I2002" s="145"/>
    </row>
    <row r="2003" spans="1:9" ht="30" customHeight="1" x14ac:dyDescent="0.25">
      <c r="A2003" s="141">
        <v>43552</v>
      </c>
      <c r="B2003" s="132" t="s">
        <v>856</v>
      </c>
      <c r="C2003" s="132" t="s">
        <v>7838</v>
      </c>
      <c r="D2003" s="132" t="s">
        <v>7839</v>
      </c>
      <c r="E2003" s="371" t="s">
        <v>707</v>
      </c>
      <c r="F2003" s="132" t="s">
        <v>9051</v>
      </c>
      <c r="G2003" s="375">
        <v>143500</v>
      </c>
      <c r="H2003" s="213"/>
      <c r="I2003" s="145"/>
    </row>
    <row r="2004" spans="1:9" ht="30" customHeight="1" x14ac:dyDescent="0.25">
      <c r="A2004" s="141">
        <v>43552</v>
      </c>
      <c r="B2004" s="132" t="s">
        <v>856</v>
      </c>
      <c r="C2004" s="132" t="s">
        <v>7840</v>
      </c>
      <c r="D2004" s="132" t="s">
        <v>7841</v>
      </c>
      <c r="E2004" s="371" t="s">
        <v>707</v>
      </c>
      <c r="F2004" s="132" t="s">
        <v>8303</v>
      </c>
      <c r="G2004" s="375">
        <v>143700</v>
      </c>
      <c r="H2004" s="213"/>
      <c r="I2004" s="145"/>
    </row>
    <row r="2005" spans="1:9" ht="30" customHeight="1" x14ac:dyDescent="0.25">
      <c r="A2005" s="141">
        <v>43552</v>
      </c>
      <c r="B2005" s="132" t="s">
        <v>856</v>
      </c>
      <c r="C2005" s="132" t="s">
        <v>7842</v>
      </c>
      <c r="D2005" s="132" t="s">
        <v>7843</v>
      </c>
      <c r="E2005" s="371" t="s">
        <v>707</v>
      </c>
      <c r="F2005" s="132" t="s">
        <v>8303</v>
      </c>
      <c r="G2005" s="375">
        <v>144000</v>
      </c>
      <c r="H2005" s="213"/>
      <c r="I2005" s="145"/>
    </row>
    <row r="2006" spans="1:9" ht="30" customHeight="1" x14ac:dyDescent="0.25">
      <c r="A2006" s="141">
        <v>43552</v>
      </c>
      <c r="B2006" s="132" t="s">
        <v>856</v>
      </c>
      <c r="C2006" s="132" t="s">
        <v>7844</v>
      </c>
      <c r="D2006" s="132" t="s">
        <v>7845</v>
      </c>
      <c r="E2006" s="371" t="s">
        <v>707</v>
      </c>
      <c r="F2006" s="132" t="s">
        <v>8303</v>
      </c>
      <c r="G2006" s="375">
        <v>144100</v>
      </c>
      <c r="H2006" s="213"/>
      <c r="I2006" s="145"/>
    </row>
    <row r="2007" spans="1:9" ht="30" customHeight="1" x14ac:dyDescent="0.25">
      <c r="A2007" s="141">
        <v>43552</v>
      </c>
      <c r="B2007" s="132" t="s">
        <v>856</v>
      </c>
      <c r="C2007" s="132" t="s">
        <v>7846</v>
      </c>
      <c r="D2007" s="132" t="s">
        <v>7847</v>
      </c>
      <c r="E2007" s="371" t="s">
        <v>707</v>
      </c>
      <c r="F2007" s="132" t="s">
        <v>8303</v>
      </c>
      <c r="G2007" s="375">
        <v>144500</v>
      </c>
      <c r="H2007" s="213"/>
      <c r="I2007" s="145"/>
    </row>
    <row r="2008" spans="1:9" ht="30" customHeight="1" x14ac:dyDescent="0.25">
      <c r="A2008" s="141">
        <v>43552</v>
      </c>
      <c r="B2008" s="132" t="s">
        <v>856</v>
      </c>
      <c r="C2008" s="132" t="s">
        <v>7848</v>
      </c>
      <c r="D2008" s="132" t="s">
        <v>7849</v>
      </c>
      <c r="E2008" s="371" t="s">
        <v>707</v>
      </c>
      <c r="F2008" s="132" t="s">
        <v>8303</v>
      </c>
      <c r="G2008" s="375">
        <v>145000</v>
      </c>
      <c r="H2008" s="213"/>
      <c r="I2008" s="145"/>
    </row>
    <row r="2009" spans="1:9" ht="30" customHeight="1" x14ac:dyDescent="0.25">
      <c r="A2009" s="141">
        <v>43552</v>
      </c>
      <c r="B2009" s="132" t="s">
        <v>856</v>
      </c>
      <c r="C2009" s="132" t="s">
        <v>7850</v>
      </c>
      <c r="D2009" s="132" t="s">
        <v>7851</v>
      </c>
      <c r="E2009" s="371" t="s">
        <v>707</v>
      </c>
      <c r="F2009" s="132" t="s">
        <v>9052</v>
      </c>
      <c r="G2009" s="375">
        <v>1000000</v>
      </c>
      <c r="H2009" s="213"/>
      <c r="I2009" s="145"/>
    </row>
    <row r="2010" spans="1:9" ht="30" customHeight="1" x14ac:dyDescent="0.25">
      <c r="A2010" s="141">
        <v>43552</v>
      </c>
      <c r="B2010" s="132" t="s">
        <v>856</v>
      </c>
      <c r="C2010" s="132" t="s">
        <v>7852</v>
      </c>
      <c r="D2010" s="132" t="s">
        <v>7853</v>
      </c>
      <c r="E2010" s="371" t="s">
        <v>707</v>
      </c>
      <c r="F2010" s="132" t="s">
        <v>9053</v>
      </c>
      <c r="G2010" s="375">
        <v>1050000</v>
      </c>
      <c r="H2010" s="213"/>
      <c r="I2010" s="145"/>
    </row>
    <row r="2011" spans="1:9" ht="30" customHeight="1" x14ac:dyDescent="0.25">
      <c r="A2011" s="141">
        <v>43552</v>
      </c>
      <c r="B2011" s="132" t="s">
        <v>856</v>
      </c>
      <c r="C2011" s="132" t="s">
        <v>7854</v>
      </c>
      <c r="D2011" s="132" t="s">
        <v>7855</v>
      </c>
      <c r="E2011" s="371" t="s">
        <v>707</v>
      </c>
      <c r="F2011" s="132" t="s">
        <v>8306</v>
      </c>
      <c r="G2011" s="375">
        <v>1100000</v>
      </c>
      <c r="H2011" s="213"/>
      <c r="I2011" s="145"/>
    </row>
    <row r="2012" spans="1:9" ht="30" customHeight="1" x14ac:dyDescent="0.25">
      <c r="A2012" s="141">
        <v>43552</v>
      </c>
      <c r="B2012" s="132" t="s">
        <v>856</v>
      </c>
      <c r="C2012" s="132" t="s">
        <v>7856</v>
      </c>
      <c r="D2012" s="132" t="s">
        <v>7857</v>
      </c>
      <c r="E2012" s="371" t="s">
        <v>707</v>
      </c>
      <c r="F2012" s="132" t="s">
        <v>9028</v>
      </c>
      <c r="G2012" s="375">
        <v>1200000</v>
      </c>
      <c r="H2012" s="213"/>
      <c r="I2012" s="145"/>
    </row>
    <row r="2013" spans="1:9" ht="30" customHeight="1" x14ac:dyDescent="0.25">
      <c r="A2013" s="141">
        <v>43552</v>
      </c>
      <c r="B2013" s="132" t="s">
        <v>856</v>
      </c>
      <c r="C2013" s="132" t="s">
        <v>7858</v>
      </c>
      <c r="D2013" s="132" t="s">
        <v>7859</v>
      </c>
      <c r="E2013" s="371" t="s">
        <v>707</v>
      </c>
      <c r="F2013" s="132" t="s">
        <v>9054</v>
      </c>
      <c r="G2013" s="375">
        <v>1300000</v>
      </c>
      <c r="H2013" s="213"/>
      <c r="I2013" s="145"/>
    </row>
    <row r="2014" spans="1:9" ht="30" customHeight="1" x14ac:dyDescent="0.25">
      <c r="A2014" s="141">
        <v>43552</v>
      </c>
      <c r="B2014" s="132" t="s">
        <v>856</v>
      </c>
      <c r="C2014" s="132" t="s">
        <v>7860</v>
      </c>
      <c r="D2014" s="132" t="s">
        <v>7861</v>
      </c>
      <c r="E2014" s="371" t="s">
        <v>707</v>
      </c>
      <c r="F2014" s="132" t="s">
        <v>9055</v>
      </c>
      <c r="G2014" s="375">
        <v>1400000</v>
      </c>
      <c r="H2014" s="213"/>
      <c r="I2014" s="145"/>
    </row>
    <row r="2015" spans="1:9" ht="30" customHeight="1" x14ac:dyDescent="0.25">
      <c r="A2015" s="141">
        <v>43552</v>
      </c>
      <c r="B2015" s="132" t="s">
        <v>856</v>
      </c>
      <c r="C2015" s="132" t="s">
        <v>7862</v>
      </c>
      <c r="D2015" s="132" t="s">
        <v>7863</v>
      </c>
      <c r="E2015" s="371" t="s">
        <v>707</v>
      </c>
      <c r="F2015" s="132" t="s">
        <v>9028</v>
      </c>
      <c r="G2015" s="375">
        <v>1450000</v>
      </c>
      <c r="H2015" s="213"/>
      <c r="I2015" s="145"/>
    </row>
    <row r="2016" spans="1:9" ht="30" customHeight="1" x14ac:dyDescent="0.25">
      <c r="A2016" s="141">
        <v>43552</v>
      </c>
      <c r="B2016" s="132" t="s">
        <v>856</v>
      </c>
      <c r="C2016" s="132" t="s">
        <v>7864</v>
      </c>
      <c r="D2016" s="132" t="s">
        <v>7865</v>
      </c>
      <c r="E2016" s="371" t="s">
        <v>707</v>
      </c>
      <c r="F2016" s="132" t="s">
        <v>9056</v>
      </c>
      <c r="G2016" s="375">
        <v>1500000</v>
      </c>
      <c r="H2016" s="213"/>
      <c r="I2016" s="145"/>
    </row>
    <row r="2017" spans="1:9" ht="30" customHeight="1" x14ac:dyDescent="0.25">
      <c r="A2017" s="141">
        <v>43553</v>
      </c>
      <c r="B2017" s="132" t="s">
        <v>856</v>
      </c>
      <c r="C2017" s="132" t="s">
        <v>7866</v>
      </c>
      <c r="D2017" s="132" t="s">
        <v>7867</v>
      </c>
      <c r="E2017" s="371" t="s">
        <v>707</v>
      </c>
      <c r="F2017" s="132" t="s">
        <v>8630</v>
      </c>
      <c r="G2017" s="375">
        <v>7891.86</v>
      </c>
      <c r="H2017" s="213"/>
      <c r="I2017" s="145"/>
    </row>
    <row r="2018" spans="1:9" ht="30" customHeight="1" x14ac:dyDescent="0.25">
      <c r="A2018" s="141">
        <v>43553</v>
      </c>
      <c r="B2018" s="132" t="s">
        <v>856</v>
      </c>
      <c r="C2018" s="132" t="s">
        <v>7868</v>
      </c>
      <c r="D2018" s="132" t="s">
        <v>7869</v>
      </c>
      <c r="E2018" s="371" t="s">
        <v>707</v>
      </c>
      <c r="F2018" s="132" t="s">
        <v>8270</v>
      </c>
      <c r="G2018" s="375">
        <v>7891.86</v>
      </c>
      <c r="H2018" s="213"/>
      <c r="I2018" s="145"/>
    </row>
    <row r="2019" spans="1:9" ht="30" customHeight="1" x14ac:dyDescent="0.25">
      <c r="A2019" s="141">
        <v>43553</v>
      </c>
      <c r="B2019" s="132" t="s">
        <v>856</v>
      </c>
      <c r="C2019" s="132" t="s">
        <v>7870</v>
      </c>
      <c r="D2019" s="132" t="s">
        <v>7871</v>
      </c>
      <c r="E2019" s="371" t="s">
        <v>707</v>
      </c>
      <c r="F2019" s="132" t="s">
        <v>9057</v>
      </c>
      <c r="G2019" s="375">
        <v>17135</v>
      </c>
      <c r="H2019" s="213"/>
      <c r="I2019" s="145"/>
    </row>
    <row r="2020" spans="1:9" ht="30" customHeight="1" x14ac:dyDescent="0.25">
      <c r="A2020" s="141">
        <v>43553</v>
      </c>
      <c r="B2020" s="132" t="s">
        <v>856</v>
      </c>
      <c r="C2020" s="132" t="s">
        <v>7872</v>
      </c>
      <c r="D2020" s="132" t="s">
        <v>7873</v>
      </c>
      <c r="E2020" s="371" t="s">
        <v>707</v>
      </c>
      <c r="F2020" s="132" t="s">
        <v>8307</v>
      </c>
      <c r="G2020" s="375">
        <v>24120</v>
      </c>
      <c r="H2020" s="213"/>
      <c r="I2020" s="145"/>
    </row>
    <row r="2021" spans="1:9" ht="30" customHeight="1" x14ac:dyDescent="0.25">
      <c r="A2021" s="141">
        <v>43553</v>
      </c>
      <c r="B2021" s="132" t="s">
        <v>856</v>
      </c>
      <c r="C2021" s="132" t="s">
        <v>7874</v>
      </c>
      <c r="D2021" s="132" t="s">
        <v>7875</v>
      </c>
      <c r="E2021" s="371" t="s">
        <v>707</v>
      </c>
      <c r="F2021" s="132" t="s">
        <v>9058</v>
      </c>
      <c r="G2021" s="375">
        <v>36000</v>
      </c>
      <c r="H2021" s="213"/>
      <c r="I2021" s="145"/>
    </row>
    <row r="2022" spans="1:9" ht="30" customHeight="1" x14ac:dyDescent="0.25">
      <c r="A2022" s="141">
        <v>43553</v>
      </c>
      <c r="B2022" s="132" t="s">
        <v>856</v>
      </c>
      <c r="C2022" s="132" t="s">
        <v>7876</v>
      </c>
      <c r="D2022" s="132" t="s">
        <v>7875</v>
      </c>
      <c r="E2022" s="371" t="s">
        <v>707</v>
      </c>
      <c r="F2022" s="132" t="s">
        <v>9058</v>
      </c>
      <c r="G2022" s="375">
        <v>36000</v>
      </c>
      <c r="H2022" s="213"/>
      <c r="I2022" s="145"/>
    </row>
    <row r="2023" spans="1:9" ht="30.75" customHeight="1" x14ac:dyDescent="0.25">
      <c r="A2023" s="371" t="s">
        <v>707</v>
      </c>
      <c r="B2023" s="371" t="s">
        <v>707</v>
      </c>
      <c r="C2023" s="371" t="s">
        <v>707</v>
      </c>
      <c r="D2023" s="371" t="s">
        <v>707</v>
      </c>
      <c r="E2023" s="371" t="s">
        <v>707</v>
      </c>
      <c r="F2023" s="371" t="s">
        <v>707</v>
      </c>
      <c r="G2023" s="373" t="s">
        <v>707</v>
      </c>
    </row>
    <row r="2024" spans="1:9" ht="30.75" customHeight="1" x14ac:dyDescent="0.25">
      <c r="A2024" s="371" t="s">
        <v>707</v>
      </c>
      <c r="B2024" s="371" t="s">
        <v>707</v>
      </c>
      <c r="C2024" s="371" t="s">
        <v>707</v>
      </c>
      <c r="D2024" s="371" t="s">
        <v>707</v>
      </c>
      <c r="E2024" s="371" t="s">
        <v>707</v>
      </c>
      <c r="F2024" s="371" t="s">
        <v>707</v>
      </c>
      <c r="G2024" s="373" t="s">
        <v>707</v>
      </c>
    </row>
    <row r="2025" spans="1:9" ht="36" customHeight="1" x14ac:dyDescent="0.25">
      <c r="A2025" s="371" t="s">
        <v>707</v>
      </c>
      <c r="B2025" s="371" t="s">
        <v>707</v>
      </c>
      <c r="C2025" s="371" t="s">
        <v>707</v>
      </c>
      <c r="D2025" s="371" t="s">
        <v>707</v>
      </c>
      <c r="E2025" s="371" t="s">
        <v>707</v>
      </c>
      <c r="F2025" s="371" t="s">
        <v>707</v>
      </c>
      <c r="G2025" s="373" t="s">
        <v>707</v>
      </c>
    </row>
    <row r="2026" spans="1:9" ht="75" customHeight="1" x14ac:dyDescent="0.25">
      <c r="A2026" s="382" t="s">
        <v>330</v>
      </c>
      <c r="B2026" s="371" t="s">
        <v>707</v>
      </c>
      <c r="C2026" s="371" t="s">
        <v>707</v>
      </c>
      <c r="D2026" s="371" t="s">
        <v>707</v>
      </c>
      <c r="E2026" s="371" t="s">
        <v>707</v>
      </c>
      <c r="F2026" s="371" t="s">
        <v>707</v>
      </c>
      <c r="G2026" s="373">
        <f>SUM(G5:G2025)</f>
        <v>224541538.07000008</v>
      </c>
    </row>
    <row r="2027" spans="1:9" ht="44.25" customHeight="1" x14ac:dyDescent="0.25">
      <c r="A2027" s="383" t="s">
        <v>415</v>
      </c>
      <c r="B2027" s="384"/>
      <c r="C2027" s="384"/>
      <c r="D2027" s="382"/>
      <c r="E2027" s="384"/>
      <c r="F2027" s="384"/>
      <c r="G2027" s="385"/>
    </row>
    <row r="2028" spans="1:9" ht="26.45" customHeight="1" x14ac:dyDescent="0.25">
      <c r="A2028" s="132" t="s">
        <v>2308</v>
      </c>
      <c r="B2028" s="374" t="s">
        <v>409</v>
      </c>
      <c r="C2028" s="132" t="s">
        <v>410</v>
      </c>
      <c r="D2028" s="132" t="s">
        <v>416</v>
      </c>
      <c r="E2028" s="132" t="s">
        <v>417</v>
      </c>
      <c r="F2028" s="132" t="s">
        <v>418</v>
      </c>
      <c r="G2028" s="132" t="s">
        <v>414</v>
      </c>
    </row>
    <row r="2029" spans="1:9" ht="39.75" customHeight="1" x14ac:dyDescent="0.25">
      <c r="A2029" s="141">
        <v>43475</v>
      </c>
      <c r="B2029" s="132" t="s">
        <v>856</v>
      </c>
      <c r="C2029" s="132">
        <v>192</v>
      </c>
      <c r="D2029" s="132" t="s">
        <v>2415</v>
      </c>
      <c r="E2029" s="132">
        <v>40623967</v>
      </c>
      <c r="F2029" s="132" t="s">
        <v>2414</v>
      </c>
      <c r="G2029" s="136">
        <v>300000</v>
      </c>
      <c r="H2029" s="223"/>
      <c r="I2029" s="224"/>
    </row>
    <row r="2030" spans="1:9" ht="39.75" customHeight="1" x14ac:dyDescent="0.25">
      <c r="A2030" s="141">
        <v>43476</v>
      </c>
      <c r="B2030" s="132" t="s">
        <v>856</v>
      </c>
      <c r="C2030" s="132">
        <v>12</v>
      </c>
      <c r="D2030" s="132" t="s">
        <v>7877</v>
      </c>
      <c r="E2030" s="371" t="s">
        <v>707</v>
      </c>
      <c r="F2030" s="132" t="s">
        <v>7878</v>
      </c>
      <c r="G2030" s="136">
        <v>92490</v>
      </c>
      <c r="H2030" s="225"/>
      <c r="I2030" s="226"/>
    </row>
    <row r="2031" spans="1:9" ht="39.75" customHeight="1" x14ac:dyDescent="0.25">
      <c r="A2031" s="141">
        <v>43476</v>
      </c>
      <c r="B2031" s="132" t="s">
        <v>856</v>
      </c>
      <c r="C2031" s="132">
        <v>11</v>
      </c>
      <c r="D2031" s="132" t="s">
        <v>7877</v>
      </c>
      <c r="E2031" s="371" t="s">
        <v>707</v>
      </c>
      <c r="F2031" s="132" t="s">
        <v>7879</v>
      </c>
      <c r="G2031" s="136">
        <v>180000</v>
      </c>
      <c r="H2031" s="225"/>
      <c r="I2031" s="226"/>
    </row>
    <row r="2032" spans="1:9" ht="39.75" customHeight="1" x14ac:dyDescent="0.25">
      <c r="A2032" s="141">
        <v>43476</v>
      </c>
      <c r="B2032" s="132" t="s">
        <v>856</v>
      </c>
      <c r="C2032" s="132">
        <v>10</v>
      </c>
      <c r="D2032" s="132" t="s">
        <v>7877</v>
      </c>
      <c r="E2032" s="371" t="s">
        <v>707</v>
      </c>
      <c r="F2032" s="132" t="s">
        <v>7879</v>
      </c>
      <c r="G2032" s="136">
        <v>180000</v>
      </c>
      <c r="H2032" s="225"/>
      <c r="I2032" s="226"/>
    </row>
    <row r="2033" spans="1:9" ht="39.75" customHeight="1" x14ac:dyDescent="0.25">
      <c r="A2033" s="141">
        <v>43481</v>
      </c>
      <c r="B2033" s="132" t="s">
        <v>856</v>
      </c>
      <c r="C2033" s="132">
        <v>1546</v>
      </c>
      <c r="D2033" s="132" t="s">
        <v>7880</v>
      </c>
      <c r="E2033" s="371" t="s">
        <v>707</v>
      </c>
      <c r="F2033" s="132" t="s">
        <v>7881</v>
      </c>
      <c r="G2033" s="136">
        <v>8000</v>
      </c>
      <c r="H2033" s="223"/>
      <c r="I2033" s="224"/>
    </row>
    <row r="2034" spans="1:9" ht="39.75" customHeight="1" x14ac:dyDescent="0.25">
      <c r="A2034" s="141">
        <v>43481</v>
      </c>
      <c r="B2034" s="132" t="s">
        <v>856</v>
      </c>
      <c r="C2034" s="132">
        <v>163</v>
      </c>
      <c r="D2034" s="132" t="s">
        <v>7882</v>
      </c>
      <c r="E2034" s="371" t="s">
        <v>707</v>
      </c>
      <c r="F2034" s="386" t="s">
        <v>7883</v>
      </c>
      <c r="G2034" s="136">
        <v>10000</v>
      </c>
      <c r="H2034" s="225"/>
      <c r="I2034" s="226"/>
    </row>
    <row r="2035" spans="1:9" ht="39.75" customHeight="1" x14ac:dyDescent="0.25">
      <c r="A2035" s="141">
        <v>43481</v>
      </c>
      <c r="B2035" s="132" t="s">
        <v>856</v>
      </c>
      <c r="C2035" s="132">
        <v>335</v>
      </c>
      <c r="D2035" s="132" t="s">
        <v>7884</v>
      </c>
      <c r="E2035" s="371" t="s">
        <v>707</v>
      </c>
      <c r="F2035" s="386" t="s">
        <v>7885</v>
      </c>
      <c r="G2035" s="136">
        <v>10000</v>
      </c>
      <c r="H2035" s="225"/>
      <c r="I2035" s="226"/>
    </row>
    <row r="2036" spans="1:9" ht="39.75" customHeight="1" x14ac:dyDescent="0.25">
      <c r="A2036" s="141">
        <v>43481</v>
      </c>
      <c r="B2036" s="132" t="s">
        <v>856</v>
      </c>
      <c r="C2036" s="132">
        <v>194</v>
      </c>
      <c r="D2036" s="132" t="s">
        <v>2415</v>
      </c>
      <c r="E2036" s="132">
        <v>40623967</v>
      </c>
      <c r="F2036" s="132" t="s">
        <v>2414</v>
      </c>
      <c r="G2036" s="136">
        <v>300000</v>
      </c>
      <c r="H2036" s="225"/>
      <c r="I2036" s="226"/>
    </row>
    <row r="2037" spans="1:9" ht="39.75" customHeight="1" x14ac:dyDescent="0.25">
      <c r="A2037" s="141">
        <v>43481</v>
      </c>
      <c r="B2037" s="132" t="s">
        <v>856</v>
      </c>
      <c r="C2037" s="132">
        <v>193</v>
      </c>
      <c r="D2037" s="132" t="s">
        <v>2415</v>
      </c>
      <c r="E2037" s="132">
        <v>40623967</v>
      </c>
      <c r="F2037" s="132" t="s">
        <v>2414</v>
      </c>
      <c r="G2037" s="136">
        <v>1040000</v>
      </c>
      <c r="H2037" s="225"/>
      <c r="I2037" s="226"/>
    </row>
    <row r="2038" spans="1:9" ht="39.75" customHeight="1" x14ac:dyDescent="0.25">
      <c r="A2038" s="141">
        <v>43481</v>
      </c>
      <c r="B2038" s="132" t="s">
        <v>856</v>
      </c>
      <c r="C2038" s="132">
        <v>19</v>
      </c>
      <c r="D2038" s="132" t="s">
        <v>7886</v>
      </c>
      <c r="E2038" s="371" t="s">
        <v>707</v>
      </c>
      <c r="F2038" s="132" t="s">
        <v>7887</v>
      </c>
      <c r="G2038" s="136">
        <v>1143870</v>
      </c>
      <c r="H2038" s="225"/>
      <c r="I2038" s="226"/>
    </row>
    <row r="2039" spans="1:9" ht="39.75" customHeight="1" x14ac:dyDescent="0.25">
      <c r="A2039" s="141">
        <v>43481</v>
      </c>
      <c r="B2039" s="132" t="s">
        <v>856</v>
      </c>
      <c r="C2039" s="132">
        <v>912</v>
      </c>
      <c r="D2039" s="132" t="s">
        <v>7888</v>
      </c>
      <c r="E2039" s="371" t="s">
        <v>707</v>
      </c>
      <c r="F2039" s="132" t="s">
        <v>7889</v>
      </c>
      <c r="G2039" s="136">
        <v>1438370</v>
      </c>
      <c r="H2039" s="225"/>
      <c r="I2039" s="226"/>
    </row>
    <row r="2040" spans="1:9" ht="39.75" customHeight="1" x14ac:dyDescent="0.25">
      <c r="A2040" s="141">
        <v>43482</v>
      </c>
      <c r="B2040" s="132" t="s">
        <v>856</v>
      </c>
      <c r="C2040" s="132" t="s">
        <v>7890</v>
      </c>
      <c r="D2040" s="132" t="s">
        <v>7891</v>
      </c>
      <c r="E2040" s="371" t="s">
        <v>707</v>
      </c>
      <c r="F2040" s="132" t="s">
        <v>7892</v>
      </c>
      <c r="G2040" s="136">
        <v>146798.03</v>
      </c>
      <c r="H2040" s="225"/>
      <c r="I2040" s="226"/>
    </row>
    <row r="2041" spans="1:9" ht="39.75" customHeight="1" x14ac:dyDescent="0.25">
      <c r="A2041" s="141">
        <v>43482</v>
      </c>
      <c r="B2041" s="132" t="s">
        <v>856</v>
      </c>
      <c r="C2041" s="132">
        <v>20</v>
      </c>
      <c r="D2041" s="132" t="s">
        <v>7886</v>
      </c>
      <c r="E2041" s="371" t="s">
        <v>707</v>
      </c>
      <c r="F2041" s="132" t="s">
        <v>7887</v>
      </c>
      <c r="G2041" s="136">
        <v>217760</v>
      </c>
      <c r="H2041" s="225"/>
      <c r="I2041" s="226"/>
    </row>
    <row r="2042" spans="1:9" ht="39.75" customHeight="1" x14ac:dyDescent="0.25">
      <c r="A2042" s="141">
        <v>43483</v>
      </c>
      <c r="B2042" s="132" t="s">
        <v>856</v>
      </c>
      <c r="C2042" s="132" t="s">
        <v>7893</v>
      </c>
      <c r="D2042" s="132" t="s">
        <v>7894</v>
      </c>
      <c r="E2042" s="371" t="s">
        <v>707</v>
      </c>
      <c r="F2042" s="132" t="s">
        <v>7895</v>
      </c>
      <c r="G2042" s="136">
        <v>100000</v>
      </c>
      <c r="H2042" s="225"/>
      <c r="I2042" s="226"/>
    </row>
    <row r="2043" spans="1:9" ht="39.75" customHeight="1" x14ac:dyDescent="0.25">
      <c r="A2043" s="141">
        <v>43483</v>
      </c>
      <c r="B2043" s="132" t="s">
        <v>856</v>
      </c>
      <c r="C2043" s="132">
        <v>4</v>
      </c>
      <c r="D2043" s="132" t="s">
        <v>7896</v>
      </c>
      <c r="E2043" s="371" t="s">
        <v>707</v>
      </c>
      <c r="F2043" s="132" t="s">
        <v>7897</v>
      </c>
      <c r="G2043" s="136">
        <v>385000</v>
      </c>
      <c r="H2043" s="225"/>
      <c r="I2043" s="226"/>
    </row>
    <row r="2044" spans="1:9" ht="39.75" customHeight="1" x14ac:dyDescent="0.25">
      <c r="A2044" s="141">
        <v>43483</v>
      </c>
      <c r="B2044" s="132" t="s">
        <v>856</v>
      </c>
      <c r="C2044" s="132">
        <v>4</v>
      </c>
      <c r="D2044" s="132" t="s">
        <v>7898</v>
      </c>
      <c r="E2044" s="371" t="s">
        <v>707</v>
      </c>
      <c r="F2044" s="132" t="s">
        <v>7899</v>
      </c>
      <c r="G2044" s="136">
        <v>400000</v>
      </c>
      <c r="H2044" s="225"/>
      <c r="I2044" s="226"/>
    </row>
    <row r="2045" spans="1:9" ht="39.75" customHeight="1" x14ac:dyDescent="0.25">
      <c r="A2045" s="141">
        <v>43483</v>
      </c>
      <c r="B2045" s="132" t="s">
        <v>856</v>
      </c>
      <c r="C2045" s="132">
        <v>195</v>
      </c>
      <c r="D2045" s="132" t="s">
        <v>2415</v>
      </c>
      <c r="E2045" s="132">
        <v>40623967</v>
      </c>
      <c r="F2045" s="132" t="s">
        <v>2414</v>
      </c>
      <c r="G2045" s="136">
        <v>1300000</v>
      </c>
      <c r="H2045" s="225"/>
      <c r="I2045" s="226"/>
    </row>
    <row r="2046" spans="1:9" ht="39.75" customHeight="1" x14ac:dyDescent="0.25">
      <c r="A2046" s="141">
        <v>43486</v>
      </c>
      <c r="B2046" s="132" t="s">
        <v>856</v>
      </c>
      <c r="C2046" s="132">
        <v>768</v>
      </c>
      <c r="D2046" s="132" t="s">
        <v>7900</v>
      </c>
      <c r="E2046" s="132">
        <v>41414347</v>
      </c>
      <c r="F2046" s="132" t="s">
        <v>7901</v>
      </c>
      <c r="G2046" s="136">
        <v>275000</v>
      </c>
      <c r="H2046" s="225"/>
      <c r="I2046" s="226"/>
    </row>
    <row r="2047" spans="1:9" ht="39.75" customHeight="1" x14ac:dyDescent="0.25">
      <c r="A2047" s="141">
        <v>43486</v>
      </c>
      <c r="B2047" s="132" t="s">
        <v>856</v>
      </c>
      <c r="C2047" s="132" t="s">
        <v>7902</v>
      </c>
      <c r="D2047" s="132" t="s">
        <v>7903</v>
      </c>
      <c r="E2047" s="371" t="s">
        <v>707</v>
      </c>
      <c r="F2047" s="132" t="s">
        <v>7904</v>
      </c>
      <c r="G2047" s="136">
        <v>280000</v>
      </c>
      <c r="H2047" s="225"/>
      <c r="I2047" s="226"/>
    </row>
    <row r="2048" spans="1:9" ht="39.75" customHeight="1" x14ac:dyDescent="0.25">
      <c r="A2048" s="141">
        <v>43486</v>
      </c>
      <c r="B2048" s="132" t="s">
        <v>856</v>
      </c>
      <c r="C2048" s="132">
        <v>196</v>
      </c>
      <c r="D2048" s="132" t="s">
        <v>2415</v>
      </c>
      <c r="E2048" s="132">
        <v>40623967</v>
      </c>
      <c r="F2048" s="132" t="s">
        <v>2414</v>
      </c>
      <c r="G2048" s="136">
        <v>282000</v>
      </c>
      <c r="H2048" s="225"/>
      <c r="I2048" s="226"/>
    </row>
    <row r="2049" spans="1:9" ht="39.75" customHeight="1" x14ac:dyDescent="0.25">
      <c r="A2049" s="141">
        <v>43487</v>
      </c>
      <c r="B2049" s="132" t="s">
        <v>856</v>
      </c>
      <c r="C2049" s="132" t="s">
        <v>7905</v>
      </c>
      <c r="D2049" s="132" t="s">
        <v>7903</v>
      </c>
      <c r="E2049" s="371" t="s">
        <v>707</v>
      </c>
      <c r="F2049" s="132" t="s">
        <v>7904</v>
      </c>
      <c r="G2049" s="136">
        <v>138000</v>
      </c>
      <c r="H2049" s="225"/>
      <c r="I2049" s="226"/>
    </row>
    <row r="2050" spans="1:9" ht="39.75" customHeight="1" x14ac:dyDescent="0.25">
      <c r="A2050" s="141">
        <v>43487</v>
      </c>
      <c r="B2050" s="132" t="s">
        <v>856</v>
      </c>
      <c r="C2050" s="132">
        <v>216</v>
      </c>
      <c r="D2050" s="386" t="s">
        <v>7906</v>
      </c>
      <c r="E2050" s="132">
        <v>39672225</v>
      </c>
      <c r="F2050" s="386" t="s">
        <v>2414</v>
      </c>
      <c r="G2050" s="136">
        <v>2000000</v>
      </c>
      <c r="H2050" s="225"/>
      <c r="I2050" s="226"/>
    </row>
    <row r="2051" spans="1:9" ht="39.75" customHeight="1" x14ac:dyDescent="0.25">
      <c r="A2051" s="141">
        <v>43488</v>
      </c>
      <c r="B2051" s="132" t="s">
        <v>856</v>
      </c>
      <c r="C2051" s="132">
        <v>217</v>
      </c>
      <c r="D2051" s="132" t="s">
        <v>7906</v>
      </c>
      <c r="E2051" s="132">
        <v>39672225</v>
      </c>
      <c r="F2051" s="386" t="s">
        <v>2414</v>
      </c>
      <c r="G2051" s="136">
        <v>1000000</v>
      </c>
      <c r="H2051" s="225"/>
      <c r="I2051" s="226"/>
    </row>
    <row r="2052" spans="1:9" ht="39.75" customHeight="1" x14ac:dyDescent="0.25">
      <c r="A2052" s="141">
        <v>43489</v>
      </c>
      <c r="B2052" s="132" t="s">
        <v>856</v>
      </c>
      <c r="C2052" s="132">
        <v>284</v>
      </c>
      <c r="D2052" s="132" t="s">
        <v>7907</v>
      </c>
      <c r="E2052" s="371" t="s">
        <v>707</v>
      </c>
      <c r="F2052" s="132" t="s">
        <v>7908</v>
      </c>
      <c r="G2052" s="136">
        <v>1300000</v>
      </c>
      <c r="H2052" s="225"/>
      <c r="I2052" s="226"/>
    </row>
    <row r="2053" spans="1:9" ht="39.75" customHeight="1" x14ac:dyDescent="0.25">
      <c r="A2053" s="141">
        <v>43490</v>
      </c>
      <c r="B2053" s="132" t="s">
        <v>856</v>
      </c>
      <c r="C2053" s="132">
        <v>197</v>
      </c>
      <c r="D2053" s="132" t="s">
        <v>2415</v>
      </c>
      <c r="E2053" s="132">
        <v>40623967</v>
      </c>
      <c r="F2053" s="132" t="s">
        <v>2414</v>
      </c>
      <c r="G2053" s="150">
        <v>300000</v>
      </c>
      <c r="H2053" s="225"/>
      <c r="I2053" s="226"/>
    </row>
    <row r="2054" spans="1:9" ht="39.75" customHeight="1" x14ac:dyDescent="0.25">
      <c r="A2054" s="141">
        <v>43490</v>
      </c>
      <c r="B2054" s="132" t="s">
        <v>856</v>
      </c>
      <c r="C2054" s="132">
        <v>421</v>
      </c>
      <c r="D2054" s="132" t="s">
        <v>7909</v>
      </c>
      <c r="E2054" s="371" t="s">
        <v>707</v>
      </c>
      <c r="F2054" s="132" t="s">
        <v>7910</v>
      </c>
      <c r="G2054" s="150">
        <v>780000</v>
      </c>
      <c r="H2054" s="225"/>
      <c r="I2054" s="226"/>
    </row>
    <row r="2055" spans="1:9" ht="39.75" customHeight="1" x14ac:dyDescent="0.25">
      <c r="A2055" s="141">
        <v>43490</v>
      </c>
      <c r="B2055" s="132" t="s">
        <v>856</v>
      </c>
      <c r="C2055" s="132">
        <v>787</v>
      </c>
      <c r="D2055" s="132" t="s">
        <v>9059</v>
      </c>
      <c r="E2055" s="132">
        <v>38917022</v>
      </c>
      <c r="F2055" s="387" t="s">
        <v>9060</v>
      </c>
      <c r="G2055" s="150">
        <v>2000000</v>
      </c>
      <c r="H2055" s="225"/>
      <c r="I2055" s="226"/>
    </row>
    <row r="2056" spans="1:9" ht="39.75" customHeight="1" x14ac:dyDescent="0.25">
      <c r="A2056" s="141">
        <v>43494</v>
      </c>
      <c r="B2056" s="132" t="s">
        <v>856</v>
      </c>
      <c r="C2056" s="132">
        <v>422</v>
      </c>
      <c r="D2056" s="132" t="s">
        <v>7909</v>
      </c>
      <c r="E2056" s="371" t="s">
        <v>707</v>
      </c>
      <c r="F2056" s="132" t="s">
        <v>7910</v>
      </c>
      <c r="G2056" s="136">
        <v>300000</v>
      </c>
      <c r="H2056" s="225"/>
      <c r="I2056" s="226"/>
    </row>
    <row r="2057" spans="1:9" ht="39.75" customHeight="1" x14ac:dyDescent="0.25">
      <c r="A2057" s="141">
        <v>43495</v>
      </c>
      <c r="B2057" s="132" t="s">
        <v>856</v>
      </c>
      <c r="C2057" s="132">
        <v>221</v>
      </c>
      <c r="D2057" s="132" t="s">
        <v>7906</v>
      </c>
      <c r="E2057" s="132">
        <v>39672225</v>
      </c>
      <c r="F2057" s="386" t="s">
        <v>2414</v>
      </c>
      <c r="G2057" s="136">
        <v>300000</v>
      </c>
      <c r="H2057" s="225"/>
      <c r="I2057" s="226"/>
    </row>
    <row r="2058" spans="1:9" ht="39.75" customHeight="1" x14ac:dyDescent="0.25">
      <c r="A2058" s="141">
        <v>43495</v>
      </c>
      <c r="B2058" s="132" t="s">
        <v>856</v>
      </c>
      <c r="C2058" s="132">
        <v>788</v>
      </c>
      <c r="D2058" s="132" t="s">
        <v>9059</v>
      </c>
      <c r="E2058" s="132">
        <v>38917022</v>
      </c>
      <c r="F2058" s="387" t="s">
        <v>9060</v>
      </c>
      <c r="G2058" s="136">
        <v>478000</v>
      </c>
      <c r="H2058" s="225"/>
      <c r="I2058" s="226"/>
    </row>
    <row r="2059" spans="1:9" ht="39.75" customHeight="1" x14ac:dyDescent="0.25">
      <c r="A2059" s="141">
        <v>43495</v>
      </c>
      <c r="B2059" s="132" t="s">
        <v>856</v>
      </c>
      <c r="C2059" s="132">
        <v>789</v>
      </c>
      <c r="D2059" s="132" t="s">
        <v>9059</v>
      </c>
      <c r="E2059" s="132">
        <v>38917022</v>
      </c>
      <c r="F2059" s="387" t="s">
        <v>9060</v>
      </c>
      <c r="G2059" s="136">
        <v>500000</v>
      </c>
      <c r="H2059" s="225"/>
      <c r="I2059" s="226"/>
    </row>
    <row r="2060" spans="1:9" ht="39.75" customHeight="1" x14ac:dyDescent="0.25">
      <c r="A2060" s="141">
        <v>43496</v>
      </c>
      <c r="B2060" s="132" t="s">
        <v>856</v>
      </c>
      <c r="C2060" s="132">
        <v>800</v>
      </c>
      <c r="D2060" s="132" t="s">
        <v>9059</v>
      </c>
      <c r="E2060" s="132">
        <v>38917022</v>
      </c>
      <c r="F2060" s="387" t="s">
        <v>9060</v>
      </c>
      <c r="G2060" s="136">
        <v>322000</v>
      </c>
      <c r="H2060" s="225"/>
      <c r="I2060" s="226"/>
    </row>
    <row r="2061" spans="1:9" ht="39.75" customHeight="1" x14ac:dyDescent="0.25">
      <c r="A2061" s="141">
        <v>43500</v>
      </c>
      <c r="B2061" s="132" t="s">
        <v>856</v>
      </c>
      <c r="C2061" s="132">
        <v>931</v>
      </c>
      <c r="D2061" s="386" t="s">
        <v>7911</v>
      </c>
      <c r="E2061" s="132">
        <v>40550611</v>
      </c>
      <c r="F2061" s="386" t="s">
        <v>7912</v>
      </c>
      <c r="G2061" s="136">
        <v>1000</v>
      </c>
      <c r="H2061" s="225"/>
      <c r="I2061" s="226"/>
    </row>
    <row r="2062" spans="1:9" ht="39.75" customHeight="1" x14ac:dyDescent="0.25">
      <c r="A2062" s="141">
        <v>43501</v>
      </c>
      <c r="B2062" s="132" t="s">
        <v>856</v>
      </c>
      <c r="C2062" s="132">
        <v>933</v>
      </c>
      <c r="D2062" s="386" t="s">
        <v>7911</v>
      </c>
      <c r="E2062" s="132">
        <v>40550611</v>
      </c>
      <c r="F2062" s="386" t="s">
        <v>7912</v>
      </c>
      <c r="G2062" s="136">
        <v>1000</v>
      </c>
      <c r="H2062" s="225"/>
      <c r="I2062" s="226"/>
    </row>
    <row r="2063" spans="1:9" ht="39.75" customHeight="1" x14ac:dyDescent="0.25">
      <c r="A2063" s="141">
        <v>43501</v>
      </c>
      <c r="B2063" s="132" t="s">
        <v>856</v>
      </c>
      <c r="C2063" s="132">
        <v>934</v>
      </c>
      <c r="D2063" s="386" t="s">
        <v>7911</v>
      </c>
      <c r="E2063" s="132">
        <v>40550611</v>
      </c>
      <c r="F2063" s="386" t="s">
        <v>7912</v>
      </c>
      <c r="G2063" s="227">
        <v>98000</v>
      </c>
      <c r="H2063" s="225"/>
      <c r="I2063" s="226"/>
    </row>
    <row r="2064" spans="1:9" ht="39.75" customHeight="1" x14ac:dyDescent="0.25">
      <c r="A2064" s="141">
        <v>43501</v>
      </c>
      <c r="B2064" s="132" t="s">
        <v>856</v>
      </c>
      <c r="C2064" s="132">
        <v>935</v>
      </c>
      <c r="D2064" s="386" t="s">
        <v>7911</v>
      </c>
      <c r="E2064" s="132">
        <v>40550611</v>
      </c>
      <c r="F2064" s="386" t="s">
        <v>7912</v>
      </c>
      <c r="G2064" s="136">
        <v>230000</v>
      </c>
      <c r="H2064" s="225"/>
      <c r="I2064" s="226"/>
    </row>
    <row r="2065" spans="1:9" ht="39.75" customHeight="1" x14ac:dyDescent="0.25">
      <c r="A2065" s="141">
        <v>43501</v>
      </c>
      <c r="B2065" s="132" t="s">
        <v>856</v>
      </c>
      <c r="C2065" s="132">
        <v>936</v>
      </c>
      <c r="D2065" s="386" t="s">
        <v>7911</v>
      </c>
      <c r="E2065" s="132">
        <v>40550611</v>
      </c>
      <c r="F2065" s="386" t="s">
        <v>7912</v>
      </c>
      <c r="G2065" s="136">
        <v>270000</v>
      </c>
      <c r="H2065" s="225"/>
      <c r="I2065" s="226"/>
    </row>
    <row r="2066" spans="1:9" ht="39.75" customHeight="1" x14ac:dyDescent="0.25">
      <c r="A2066" s="141">
        <v>43501</v>
      </c>
      <c r="B2066" s="132" t="s">
        <v>856</v>
      </c>
      <c r="C2066" s="132">
        <v>937</v>
      </c>
      <c r="D2066" s="386" t="s">
        <v>7911</v>
      </c>
      <c r="E2066" s="132">
        <v>40550611</v>
      </c>
      <c r="F2066" s="386" t="s">
        <v>7912</v>
      </c>
      <c r="G2066" s="136">
        <v>330000</v>
      </c>
      <c r="H2066" s="225"/>
      <c r="I2066" s="226"/>
    </row>
    <row r="2067" spans="1:9" ht="39.75" customHeight="1" x14ac:dyDescent="0.25">
      <c r="A2067" s="141">
        <v>43501</v>
      </c>
      <c r="B2067" s="132" t="s">
        <v>856</v>
      </c>
      <c r="C2067" s="132">
        <v>939</v>
      </c>
      <c r="D2067" s="386" t="s">
        <v>7911</v>
      </c>
      <c r="E2067" s="132">
        <v>40550611</v>
      </c>
      <c r="F2067" s="386" t="s">
        <v>7912</v>
      </c>
      <c r="G2067" s="136">
        <v>330000</v>
      </c>
      <c r="H2067" s="225"/>
      <c r="I2067" s="226"/>
    </row>
    <row r="2068" spans="1:9" ht="39.75" customHeight="1" x14ac:dyDescent="0.25">
      <c r="A2068" s="141">
        <v>43501</v>
      </c>
      <c r="B2068" s="132" t="s">
        <v>856</v>
      </c>
      <c r="C2068" s="132">
        <v>938</v>
      </c>
      <c r="D2068" s="386" t="s">
        <v>7911</v>
      </c>
      <c r="E2068" s="132">
        <v>40550611</v>
      </c>
      <c r="F2068" s="386" t="s">
        <v>7912</v>
      </c>
      <c r="G2068" s="136">
        <v>340000</v>
      </c>
      <c r="H2068" s="225"/>
      <c r="I2068" s="226"/>
    </row>
    <row r="2069" spans="1:9" ht="39.75" customHeight="1" x14ac:dyDescent="0.25">
      <c r="A2069" s="141">
        <v>43501</v>
      </c>
      <c r="B2069" s="132" t="s">
        <v>856</v>
      </c>
      <c r="C2069" s="132">
        <v>941</v>
      </c>
      <c r="D2069" s="386" t="s">
        <v>7911</v>
      </c>
      <c r="E2069" s="132">
        <v>40550611</v>
      </c>
      <c r="F2069" s="386" t="s">
        <v>7912</v>
      </c>
      <c r="G2069" s="136">
        <v>425000</v>
      </c>
      <c r="H2069" s="225"/>
      <c r="I2069" s="226"/>
    </row>
    <row r="2070" spans="1:9" ht="39.75" customHeight="1" x14ac:dyDescent="0.25">
      <c r="A2070" s="141">
        <v>43501</v>
      </c>
      <c r="B2070" s="132" t="s">
        <v>856</v>
      </c>
      <c r="C2070" s="132">
        <v>942</v>
      </c>
      <c r="D2070" s="386" t="s">
        <v>7911</v>
      </c>
      <c r="E2070" s="132">
        <v>40550611</v>
      </c>
      <c r="F2070" s="386" t="s">
        <v>7912</v>
      </c>
      <c r="G2070" s="136">
        <v>425000</v>
      </c>
      <c r="H2070" s="225"/>
      <c r="I2070" s="226"/>
    </row>
    <row r="2071" spans="1:9" ht="39.75" customHeight="1" x14ac:dyDescent="0.25">
      <c r="A2071" s="141">
        <v>43501</v>
      </c>
      <c r="B2071" s="132" t="s">
        <v>856</v>
      </c>
      <c r="C2071" s="132">
        <v>943</v>
      </c>
      <c r="D2071" s="386" t="s">
        <v>7911</v>
      </c>
      <c r="E2071" s="132">
        <v>40550611</v>
      </c>
      <c r="F2071" s="386" t="s">
        <v>7912</v>
      </c>
      <c r="G2071" s="136">
        <v>425000</v>
      </c>
      <c r="H2071" s="225"/>
      <c r="I2071" s="226"/>
    </row>
    <row r="2072" spans="1:9" ht="39.75" customHeight="1" x14ac:dyDescent="0.25">
      <c r="A2072" s="141">
        <v>43501</v>
      </c>
      <c r="B2072" s="132" t="s">
        <v>856</v>
      </c>
      <c r="C2072" s="132">
        <v>944</v>
      </c>
      <c r="D2072" s="386" t="s">
        <v>7911</v>
      </c>
      <c r="E2072" s="132">
        <v>40550611</v>
      </c>
      <c r="F2072" s="386" t="s">
        <v>7912</v>
      </c>
      <c r="G2072" s="136">
        <v>425000</v>
      </c>
      <c r="H2072" s="225"/>
      <c r="I2072" s="226"/>
    </row>
    <row r="2073" spans="1:9" ht="39.75" customHeight="1" x14ac:dyDescent="0.25">
      <c r="A2073" s="141">
        <v>43502</v>
      </c>
      <c r="B2073" s="132" t="s">
        <v>856</v>
      </c>
      <c r="C2073" s="132">
        <v>429</v>
      </c>
      <c r="D2073" s="132" t="s">
        <v>7909</v>
      </c>
      <c r="E2073" s="371" t="s">
        <v>707</v>
      </c>
      <c r="F2073" s="132" t="s">
        <v>7913</v>
      </c>
      <c r="G2073" s="136">
        <v>105000</v>
      </c>
      <c r="H2073" s="225"/>
      <c r="I2073" s="226"/>
    </row>
    <row r="2074" spans="1:9" ht="39.75" customHeight="1" x14ac:dyDescent="0.25">
      <c r="A2074" s="141">
        <v>43503</v>
      </c>
      <c r="B2074" s="132" t="s">
        <v>856</v>
      </c>
      <c r="C2074" s="132">
        <v>430</v>
      </c>
      <c r="D2074" s="132" t="s">
        <v>7909</v>
      </c>
      <c r="E2074" s="371" t="s">
        <v>707</v>
      </c>
      <c r="F2074" s="132" t="s">
        <v>7913</v>
      </c>
      <c r="G2074" s="150">
        <v>50000</v>
      </c>
      <c r="H2074" s="225"/>
      <c r="I2074" s="226"/>
    </row>
    <row r="2075" spans="1:9" ht="39.75" customHeight="1" x14ac:dyDescent="0.25">
      <c r="A2075" s="141">
        <v>43503</v>
      </c>
      <c r="B2075" s="132" t="s">
        <v>856</v>
      </c>
      <c r="C2075" s="132">
        <v>926</v>
      </c>
      <c r="D2075" s="386" t="s">
        <v>7914</v>
      </c>
      <c r="E2075" s="132">
        <v>41537497</v>
      </c>
      <c r="F2075" s="386" t="s">
        <v>7915</v>
      </c>
      <c r="G2075" s="136">
        <v>441500</v>
      </c>
      <c r="H2075" s="225"/>
      <c r="I2075" s="226"/>
    </row>
    <row r="2076" spans="1:9" ht="39.75" customHeight="1" x14ac:dyDescent="0.25">
      <c r="A2076" s="141">
        <v>43503</v>
      </c>
      <c r="B2076" s="132" t="s">
        <v>856</v>
      </c>
      <c r="C2076" s="132">
        <v>927</v>
      </c>
      <c r="D2076" s="386" t="s">
        <v>7914</v>
      </c>
      <c r="E2076" s="132">
        <v>41537497</v>
      </c>
      <c r="F2076" s="386" t="s">
        <v>7915</v>
      </c>
      <c r="G2076" s="136">
        <v>499500</v>
      </c>
      <c r="H2076" s="225"/>
      <c r="I2076" s="226"/>
    </row>
    <row r="2077" spans="1:9" ht="39.75" customHeight="1" x14ac:dyDescent="0.25">
      <c r="A2077" s="141">
        <v>43504</v>
      </c>
      <c r="B2077" s="132" t="s">
        <v>856</v>
      </c>
      <c r="C2077" s="132">
        <v>928</v>
      </c>
      <c r="D2077" s="386" t="s">
        <v>7914</v>
      </c>
      <c r="E2077" s="132">
        <v>41537497</v>
      </c>
      <c r="F2077" s="386" t="s">
        <v>7915</v>
      </c>
      <c r="G2077" s="136">
        <v>431000</v>
      </c>
      <c r="H2077" s="225"/>
      <c r="I2077" s="226"/>
    </row>
    <row r="2078" spans="1:9" ht="39.75" customHeight="1" x14ac:dyDescent="0.25">
      <c r="A2078" s="141">
        <v>43507</v>
      </c>
      <c r="B2078" s="132" t="s">
        <v>856</v>
      </c>
      <c r="C2078" s="132">
        <v>1227</v>
      </c>
      <c r="D2078" s="132" t="s">
        <v>7916</v>
      </c>
      <c r="E2078" s="132">
        <v>41537366</v>
      </c>
      <c r="F2078" s="132" t="s">
        <v>7917</v>
      </c>
      <c r="G2078" s="136">
        <v>208100</v>
      </c>
      <c r="H2078" s="225"/>
      <c r="I2078" s="226"/>
    </row>
    <row r="2079" spans="1:9" ht="39.75" customHeight="1" x14ac:dyDescent="0.25">
      <c r="A2079" s="141">
        <v>43507</v>
      </c>
      <c r="B2079" s="132" t="s">
        <v>856</v>
      </c>
      <c r="C2079" s="132">
        <v>1225</v>
      </c>
      <c r="D2079" s="132" t="s">
        <v>7916</v>
      </c>
      <c r="E2079" s="132">
        <v>41537366</v>
      </c>
      <c r="F2079" s="132" t="s">
        <v>7917</v>
      </c>
      <c r="G2079" s="136">
        <v>230000</v>
      </c>
      <c r="H2079" s="225"/>
      <c r="I2079" s="226"/>
    </row>
    <row r="2080" spans="1:9" ht="39.75" customHeight="1" x14ac:dyDescent="0.25">
      <c r="A2080" s="141">
        <v>43507</v>
      </c>
      <c r="B2080" s="132" t="s">
        <v>856</v>
      </c>
      <c r="C2080" s="132">
        <v>1226</v>
      </c>
      <c r="D2080" s="132" t="s">
        <v>7916</v>
      </c>
      <c r="E2080" s="132">
        <v>41537366</v>
      </c>
      <c r="F2080" s="132" t="s">
        <v>7917</v>
      </c>
      <c r="G2080" s="136">
        <v>270200</v>
      </c>
      <c r="H2080" s="225"/>
      <c r="I2080" s="226"/>
    </row>
    <row r="2081" spans="1:9" ht="39.75" customHeight="1" x14ac:dyDescent="0.25">
      <c r="A2081" s="141">
        <v>43508</v>
      </c>
      <c r="B2081" s="132" t="s">
        <v>856</v>
      </c>
      <c r="C2081" s="132">
        <v>1229</v>
      </c>
      <c r="D2081" s="132" t="s">
        <v>7916</v>
      </c>
      <c r="E2081" s="132">
        <v>41537366</v>
      </c>
      <c r="F2081" s="132" t="s">
        <v>7917</v>
      </c>
      <c r="G2081" s="136">
        <v>310000</v>
      </c>
      <c r="H2081" s="225"/>
      <c r="I2081" s="226"/>
    </row>
    <row r="2082" spans="1:9" ht="39.75" customHeight="1" x14ac:dyDescent="0.25">
      <c r="A2082" s="141">
        <v>43508</v>
      </c>
      <c r="B2082" s="132" t="s">
        <v>856</v>
      </c>
      <c r="C2082" s="132">
        <v>1230</v>
      </c>
      <c r="D2082" s="132" t="s">
        <v>7916</v>
      </c>
      <c r="E2082" s="132">
        <v>41537366</v>
      </c>
      <c r="F2082" s="132" t="s">
        <v>7917</v>
      </c>
      <c r="G2082" s="136">
        <v>340000</v>
      </c>
      <c r="H2082" s="225"/>
      <c r="I2082" s="226"/>
    </row>
    <row r="2083" spans="1:9" ht="39.75" customHeight="1" x14ac:dyDescent="0.25">
      <c r="A2083" s="141">
        <v>43508</v>
      </c>
      <c r="B2083" s="132" t="s">
        <v>856</v>
      </c>
      <c r="C2083" s="132">
        <v>1231</v>
      </c>
      <c r="D2083" s="132" t="s">
        <v>7916</v>
      </c>
      <c r="E2083" s="132">
        <v>41537366</v>
      </c>
      <c r="F2083" s="132" t="s">
        <v>7917</v>
      </c>
      <c r="G2083" s="136">
        <v>360000</v>
      </c>
      <c r="H2083" s="225"/>
      <c r="I2083" s="226"/>
    </row>
    <row r="2084" spans="1:9" ht="39.75" customHeight="1" x14ac:dyDescent="0.25">
      <c r="A2084" s="141">
        <v>43508</v>
      </c>
      <c r="B2084" s="132" t="s">
        <v>856</v>
      </c>
      <c r="C2084" s="132">
        <v>1228</v>
      </c>
      <c r="D2084" s="132" t="s">
        <v>7916</v>
      </c>
      <c r="E2084" s="132">
        <v>41537366</v>
      </c>
      <c r="F2084" s="132" t="s">
        <v>7917</v>
      </c>
      <c r="G2084" s="136">
        <v>490000</v>
      </c>
      <c r="H2084" s="225"/>
      <c r="I2084" s="226"/>
    </row>
    <row r="2085" spans="1:9" ht="39.75" customHeight="1" x14ac:dyDescent="0.25">
      <c r="A2085" s="141">
        <v>43509</v>
      </c>
      <c r="B2085" s="132" t="s">
        <v>856</v>
      </c>
      <c r="C2085" s="132">
        <v>431</v>
      </c>
      <c r="D2085" s="132" t="s">
        <v>7909</v>
      </c>
      <c r="E2085" s="371" t="s">
        <v>707</v>
      </c>
      <c r="F2085" s="132" t="s">
        <v>7913</v>
      </c>
      <c r="G2085" s="136">
        <v>35000</v>
      </c>
      <c r="H2085" s="225"/>
      <c r="I2085" s="226"/>
    </row>
    <row r="2086" spans="1:9" ht="39.75" customHeight="1" x14ac:dyDescent="0.25">
      <c r="A2086" s="141">
        <v>43509</v>
      </c>
      <c r="B2086" s="132" t="s">
        <v>856</v>
      </c>
      <c r="C2086" s="132">
        <v>533</v>
      </c>
      <c r="D2086" s="132" t="s">
        <v>7918</v>
      </c>
      <c r="E2086" s="132">
        <v>24919819</v>
      </c>
      <c r="F2086" s="132" t="s">
        <v>7919</v>
      </c>
      <c r="G2086" s="136">
        <v>149000</v>
      </c>
      <c r="H2086" s="225"/>
      <c r="I2086" s="226"/>
    </row>
    <row r="2087" spans="1:9" ht="39.75" customHeight="1" x14ac:dyDescent="0.25">
      <c r="A2087" s="141">
        <v>43509</v>
      </c>
      <c r="B2087" s="132" t="s">
        <v>856</v>
      </c>
      <c r="C2087" s="132">
        <v>289</v>
      </c>
      <c r="D2087" s="386" t="s">
        <v>7920</v>
      </c>
      <c r="E2087" s="132">
        <v>41151488</v>
      </c>
      <c r="F2087" s="386" t="s">
        <v>7921</v>
      </c>
      <c r="G2087" s="136">
        <v>149000</v>
      </c>
      <c r="H2087" s="225"/>
      <c r="I2087" s="226"/>
    </row>
    <row r="2088" spans="1:9" ht="39.75" customHeight="1" x14ac:dyDescent="0.25">
      <c r="A2088" s="141">
        <v>43510</v>
      </c>
      <c r="B2088" s="132" t="s">
        <v>856</v>
      </c>
      <c r="C2088" s="132">
        <v>966</v>
      </c>
      <c r="D2088" s="386" t="s">
        <v>7911</v>
      </c>
      <c r="E2088" s="132">
        <v>40550611</v>
      </c>
      <c r="F2088" s="386" t="s">
        <v>7912</v>
      </c>
      <c r="G2088" s="136">
        <v>1000</v>
      </c>
      <c r="H2088" s="225"/>
      <c r="I2088" s="226"/>
    </row>
    <row r="2089" spans="1:9" ht="39.75" customHeight="1" x14ac:dyDescent="0.25">
      <c r="A2089" s="141">
        <v>43510</v>
      </c>
      <c r="B2089" s="132" t="s">
        <v>856</v>
      </c>
      <c r="C2089" s="132">
        <v>9</v>
      </c>
      <c r="D2089" s="132" t="s">
        <v>7922</v>
      </c>
      <c r="E2089" s="132">
        <v>40358643</v>
      </c>
      <c r="F2089" s="386" t="s">
        <v>7923</v>
      </c>
      <c r="G2089" s="136">
        <v>179147</v>
      </c>
      <c r="H2089" s="225"/>
      <c r="I2089" s="226"/>
    </row>
    <row r="2090" spans="1:9" ht="39.75" customHeight="1" x14ac:dyDescent="0.25">
      <c r="A2090" s="141">
        <v>43510</v>
      </c>
      <c r="B2090" s="132" t="s">
        <v>856</v>
      </c>
      <c r="C2090" s="132">
        <v>929</v>
      </c>
      <c r="D2090" s="386" t="s">
        <v>7914</v>
      </c>
      <c r="E2090" s="132">
        <v>41537497</v>
      </c>
      <c r="F2090" s="386" t="s">
        <v>7915</v>
      </c>
      <c r="G2090" s="136">
        <v>242000</v>
      </c>
      <c r="H2090" s="225"/>
      <c r="I2090" s="226"/>
    </row>
    <row r="2091" spans="1:9" ht="39.75" customHeight="1" x14ac:dyDescent="0.25">
      <c r="A2091" s="141">
        <v>43510</v>
      </c>
      <c r="B2091" s="132" t="s">
        <v>856</v>
      </c>
      <c r="C2091" s="132">
        <v>820</v>
      </c>
      <c r="D2091" s="132" t="s">
        <v>7924</v>
      </c>
      <c r="E2091" s="132">
        <v>33297231</v>
      </c>
      <c r="F2091" s="132" t="s">
        <v>7925</v>
      </c>
      <c r="G2091" s="136">
        <v>1999800</v>
      </c>
      <c r="H2091" s="225"/>
      <c r="I2091" s="226"/>
    </row>
    <row r="2092" spans="1:9" ht="39.75" customHeight="1" x14ac:dyDescent="0.25">
      <c r="A2092" s="141">
        <v>43516</v>
      </c>
      <c r="B2092" s="132" t="s">
        <v>856</v>
      </c>
      <c r="C2092" s="132">
        <v>140</v>
      </c>
      <c r="D2092" s="386" t="s">
        <v>7926</v>
      </c>
      <c r="E2092" s="132">
        <v>41888568</v>
      </c>
      <c r="F2092" s="132" t="s">
        <v>7927</v>
      </c>
      <c r="G2092" s="136">
        <v>5316</v>
      </c>
      <c r="H2092" s="225"/>
      <c r="I2092" s="226"/>
    </row>
    <row r="2093" spans="1:9" ht="39.75" customHeight="1" x14ac:dyDescent="0.25">
      <c r="A2093" s="141">
        <v>43517</v>
      </c>
      <c r="B2093" s="132" t="s">
        <v>856</v>
      </c>
      <c r="C2093" s="132">
        <v>1340</v>
      </c>
      <c r="D2093" s="386" t="s">
        <v>7928</v>
      </c>
      <c r="E2093" s="132">
        <v>36360672</v>
      </c>
      <c r="F2093" s="386" t="s">
        <v>7929</v>
      </c>
      <c r="G2093" s="136">
        <v>150000</v>
      </c>
      <c r="H2093" s="225"/>
      <c r="I2093" s="226"/>
    </row>
    <row r="2094" spans="1:9" ht="39.75" customHeight="1" x14ac:dyDescent="0.25">
      <c r="A2094" s="141">
        <v>43517</v>
      </c>
      <c r="B2094" s="132" t="s">
        <v>856</v>
      </c>
      <c r="C2094" s="132">
        <v>1341</v>
      </c>
      <c r="D2094" s="386" t="s">
        <v>7928</v>
      </c>
      <c r="E2094" s="132">
        <v>36360672</v>
      </c>
      <c r="F2094" s="386" t="s">
        <v>7929</v>
      </c>
      <c r="G2094" s="136">
        <v>250000</v>
      </c>
      <c r="H2094" s="225"/>
      <c r="I2094" s="226"/>
    </row>
    <row r="2095" spans="1:9" ht="39.75" customHeight="1" x14ac:dyDescent="0.25">
      <c r="A2095" s="141">
        <v>43517</v>
      </c>
      <c r="B2095" s="132" t="s">
        <v>856</v>
      </c>
      <c r="C2095" s="132">
        <v>1343</v>
      </c>
      <c r="D2095" s="386" t="s">
        <v>7928</v>
      </c>
      <c r="E2095" s="132">
        <v>36360672</v>
      </c>
      <c r="F2095" s="386" t="s">
        <v>7929</v>
      </c>
      <c r="G2095" s="136">
        <v>1469000</v>
      </c>
      <c r="H2095" s="225"/>
      <c r="I2095" s="226"/>
    </row>
    <row r="2096" spans="1:9" ht="39.75" customHeight="1" x14ac:dyDescent="0.25">
      <c r="A2096" s="141">
        <v>43517</v>
      </c>
      <c r="B2096" s="132" t="s">
        <v>856</v>
      </c>
      <c r="C2096" s="132">
        <v>1342</v>
      </c>
      <c r="D2096" s="386" t="s">
        <v>7928</v>
      </c>
      <c r="E2096" s="132">
        <v>36360672</v>
      </c>
      <c r="F2096" s="386" t="s">
        <v>7929</v>
      </c>
      <c r="G2096" s="136">
        <v>1469000</v>
      </c>
      <c r="H2096" s="225"/>
      <c r="I2096" s="226"/>
    </row>
    <row r="2097" spans="1:9" ht="39.75" customHeight="1" x14ac:dyDescent="0.25">
      <c r="A2097" s="141">
        <v>43517</v>
      </c>
      <c r="B2097" s="132" t="s">
        <v>856</v>
      </c>
      <c r="C2097" s="132">
        <v>11</v>
      </c>
      <c r="D2097" s="132" t="s">
        <v>7922</v>
      </c>
      <c r="E2097" s="132">
        <v>40358643</v>
      </c>
      <c r="F2097" s="386" t="s">
        <v>7923</v>
      </c>
      <c r="G2097" s="136">
        <v>1512000</v>
      </c>
      <c r="H2097" s="225"/>
      <c r="I2097" s="226"/>
    </row>
    <row r="2098" spans="1:9" ht="39.75" customHeight="1" x14ac:dyDescent="0.25">
      <c r="A2098" s="141">
        <v>43518</v>
      </c>
      <c r="B2098" s="132" t="s">
        <v>856</v>
      </c>
      <c r="C2098" s="132">
        <v>27</v>
      </c>
      <c r="D2098" s="386" t="s">
        <v>7930</v>
      </c>
      <c r="E2098" s="132">
        <v>42067449</v>
      </c>
      <c r="F2098" s="386" t="s">
        <v>7931</v>
      </c>
      <c r="G2098" s="136">
        <v>160000</v>
      </c>
      <c r="H2098" s="225"/>
      <c r="I2098" s="226"/>
    </row>
    <row r="2099" spans="1:9" ht="39.75" customHeight="1" x14ac:dyDescent="0.25">
      <c r="A2099" s="141">
        <v>43518</v>
      </c>
      <c r="B2099" s="132" t="s">
        <v>856</v>
      </c>
      <c r="C2099" s="132">
        <v>26</v>
      </c>
      <c r="D2099" s="386" t="s">
        <v>7930</v>
      </c>
      <c r="E2099" s="132">
        <v>42067449</v>
      </c>
      <c r="F2099" s="386" t="s">
        <v>7931</v>
      </c>
      <c r="G2099" s="136">
        <v>1000000</v>
      </c>
      <c r="H2099" s="225"/>
      <c r="I2099" s="226"/>
    </row>
    <row r="2100" spans="1:9" ht="39.75" customHeight="1" x14ac:dyDescent="0.25">
      <c r="A2100" s="141">
        <v>43521</v>
      </c>
      <c r="B2100" s="132" t="s">
        <v>856</v>
      </c>
      <c r="C2100" s="132">
        <v>35</v>
      </c>
      <c r="D2100" s="386" t="s">
        <v>7932</v>
      </c>
      <c r="E2100" s="132">
        <v>41772776</v>
      </c>
      <c r="F2100" s="386" t="s">
        <v>7933</v>
      </c>
      <c r="G2100" s="136">
        <v>330000</v>
      </c>
      <c r="H2100" s="225"/>
      <c r="I2100" s="226"/>
    </row>
    <row r="2101" spans="1:9" ht="39.75" customHeight="1" x14ac:dyDescent="0.25">
      <c r="A2101" s="141">
        <v>43521</v>
      </c>
      <c r="B2101" s="132" t="s">
        <v>856</v>
      </c>
      <c r="C2101" s="132">
        <v>34</v>
      </c>
      <c r="D2101" s="386" t="s">
        <v>7932</v>
      </c>
      <c r="E2101" s="132">
        <v>41772776</v>
      </c>
      <c r="F2101" s="386" t="s">
        <v>7933</v>
      </c>
      <c r="G2101" s="136">
        <v>825000</v>
      </c>
      <c r="H2101" s="225"/>
      <c r="I2101" s="226"/>
    </row>
    <row r="2102" spans="1:9" ht="39.75" customHeight="1" x14ac:dyDescent="0.25">
      <c r="A2102" s="141">
        <v>43521</v>
      </c>
      <c r="B2102" s="132" t="s">
        <v>856</v>
      </c>
      <c r="C2102" s="132">
        <v>30</v>
      </c>
      <c r="D2102" s="386" t="s">
        <v>7930</v>
      </c>
      <c r="E2102" s="132">
        <v>42067449</v>
      </c>
      <c r="F2102" s="386" t="s">
        <v>7931</v>
      </c>
      <c r="G2102" s="136">
        <v>2140000</v>
      </c>
      <c r="H2102" s="225"/>
      <c r="I2102" s="226"/>
    </row>
    <row r="2103" spans="1:9" ht="39.75" customHeight="1" x14ac:dyDescent="0.25">
      <c r="A2103" s="141">
        <v>43521</v>
      </c>
      <c r="B2103" s="132" t="s">
        <v>856</v>
      </c>
      <c r="C2103" s="132">
        <v>28</v>
      </c>
      <c r="D2103" s="386" t="s">
        <v>7930</v>
      </c>
      <c r="E2103" s="132">
        <v>42067449</v>
      </c>
      <c r="F2103" s="386" t="s">
        <v>7931</v>
      </c>
      <c r="G2103" s="136">
        <v>2220000</v>
      </c>
      <c r="H2103" s="225"/>
      <c r="I2103" s="226"/>
    </row>
    <row r="2104" spans="1:9" ht="39.75" customHeight="1" x14ac:dyDescent="0.25">
      <c r="A2104" s="141">
        <v>43522</v>
      </c>
      <c r="B2104" s="132" t="s">
        <v>856</v>
      </c>
      <c r="C2104" s="132">
        <v>37</v>
      </c>
      <c r="D2104" s="386" t="s">
        <v>7932</v>
      </c>
      <c r="E2104" s="132">
        <v>41772776</v>
      </c>
      <c r="F2104" s="386" t="s">
        <v>7933</v>
      </c>
      <c r="G2104" s="136">
        <v>123000</v>
      </c>
      <c r="H2104" s="225"/>
      <c r="I2104" s="226"/>
    </row>
    <row r="2105" spans="1:9" ht="39.75" customHeight="1" x14ac:dyDescent="0.25">
      <c r="A2105" s="141">
        <v>43522</v>
      </c>
      <c r="B2105" s="132" t="s">
        <v>856</v>
      </c>
      <c r="C2105" s="132">
        <v>36</v>
      </c>
      <c r="D2105" s="386" t="s">
        <v>7932</v>
      </c>
      <c r="E2105" s="132">
        <v>41772776</v>
      </c>
      <c r="F2105" s="386" t="s">
        <v>7933</v>
      </c>
      <c r="G2105" s="136">
        <v>865000</v>
      </c>
      <c r="H2105" s="225"/>
      <c r="I2105" s="226"/>
    </row>
    <row r="2106" spans="1:9" ht="39.75" customHeight="1" x14ac:dyDescent="0.25">
      <c r="A2106" s="141">
        <v>43523</v>
      </c>
      <c r="B2106" s="132" t="s">
        <v>856</v>
      </c>
      <c r="C2106" s="132">
        <v>39</v>
      </c>
      <c r="D2106" s="386" t="s">
        <v>7932</v>
      </c>
      <c r="E2106" s="132">
        <v>41772776</v>
      </c>
      <c r="F2106" s="386" t="s">
        <v>7933</v>
      </c>
      <c r="G2106" s="136">
        <v>44000</v>
      </c>
      <c r="H2106" s="225"/>
      <c r="I2106" s="226"/>
    </row>
    <row r="2107" spans="1:9" ht="39.75" customHeight="1" x14ac:dyDescent="0.25">
      <c r="A2107" s="141">
        <v>43523</v>
      </c>
      <c r="B2107" s="132" t="s">
        <v>856</v>
      </c>
      <c r="C2107" s="132">
        <v>38</v>
      </c>
      <c r="D2107" s="386" t="s">
        <v>7932</v>
      </c>
      <c r="E2107" s="132">
        <v>41772776</v>
      </c>
      <c r="F2107" s="386" t="s">
        <v>7933</v>
      </c>
      <c r="G2107" s="136">
        <v>500000</v>
      </c>
      <c r="H2107" s="225"/>
      <c r="I2107" s="226"/>
    </row>
    <row r="2108" spans="1:9" ht="39.75" customHeight="1" x14ac:dyDescent="0.25">
      <c r="A2108" s="141">
        <v>43524</v>
      </c>
      <c r="B2108" s="132" t="s">
        <v>856</v>
      </c>
      <c r="C2108" s="132">
        <v>142</v>
      </c>
      <c r="D2108" s="386" t="s">
        <v>7926</v>
      </c>
      <c r="E2108" s="132">
        <v>41888568</v>
      </c>
      <c r="F2108" s="132" t="s">
        <v>7927</v>
      </c>
      <c r="G2108" s="136">
        <v>1691</v>
      </c>
      <c r="H2108" s="225"/>
      <c r="I2108" s="226"/>
    </row>
    <row r="2109" spans="1:9" ht="39.75" customHeight="1" x14ac:dyDescent="0.25">
      <c r="A2109" s="141">
        <v>43524</v>
      </c>
      <c r="B2109" s="132" t="s">
        <v>856</v>
      </c>
      <c r="C2109" s="132">
        <v>40</v>
      </c>
      <c r="D2109" s="386" t="s">
        <v>7932</v>
      </c>
      <c r="E2109" s="132">
        <v>41772776</v>
      </c>
      <c r="F2109" s="386" t="s">
        <v>7933</v>
      </c>
      <c r="G2109" s="136">
        <v>13000</v>
      </c>
      <c r="H2109" s="225"/>
      <c r="I2109" s="226"/>
    </row>
    <row r="2110" spans="1:9" ht="39.75" customHeight="1" x14ac:dyDescent="0.25">
      <c r="A2110" s="141">
        <v>43525</v>
      </c>
      <c r="B2110" s="132" t="s">
        <v>856</v>
      </c>
      <c r="C2110" s="132">
        <v>1</v>
      </c>
      <c r="D2110" s="386" t="s">
        <v>7934</v>
      </c>
      <c r="E2110" s="132">
        <v>42683169</v>
      </c>
      <c r="F2110" s="386" t="s">
        <v>7935</v>
      </c>
      <c r="G2110" s="136">
        <v>300000</v>
      </c>
      <c r="H2110" s="225"/>
      <c r="I2110" s="226"/>
    </row>
    <row r="2111" spans="1:9" ht="39.75" customHeight="1" x14ac:dyDescent="0.25">
      <c r="A2111" s="141">
        <v>43525</v>
      </c>
      <c r="B2111" s="132" t="s">
        <v>856</v>
      </c>
      <c r="C2111" s="132">
        <v>45</v>
      </c>
      <c r="D2111" s="386" t="s">
        <v>7932</v>
      </c>
      <c r="E2111" s="132">
        <v>41772776</v>
      </c>
      <c r="F2111" s="386" t="s">
        <v>7933</v>
      </c>
      <c r="G2111" s="136">
        <v>600000</v>
      </c>
      <c r="H2111" s="225"/>
      <c r="I2111" s="226"/>
    </row>
    <row r="2112" spans="1:9" ht="39.75" customHeight="1" x14ac:dyDescent="0.25">
      <c r="A2112" s="141">
        <v>43525</v>
      </c>
      <c r="B2112" s="132" t="s">
        <v>856</v>
      </c>
      <c r="C2112" s="132">
        <v>2</v>
      </c>
      <c r="D2112" s="386" t="s">
        <v>7934</v>
      </c>
      <c r="E2112" s="132">
        <v>42683169</v>
      </c>
      <c r="F2112" s="386" t="s">
        <v>7935</v>
      </c>
      <c r="G2112" s="136">
        <v>1820000</v>
      </c>
      <c r="H2112" s="225"/>
      <c r="I2112" s="226"/>
    </row>
    <row r="2113" spans="1:9" ht="39.75" customHeight="1" x14ac:dyDescent="0.25">
      <c r="A2113" s="141">
        <v>43528</v>
      </c>
      <c r="B2113" s="132" t="s">
        <v>856</v>
      </c>
      <c r="C2113" s="132">
        <v>189</v>
      </c>
      <c r="D2113" s="132" t="s">
        <v>7882</v>
      </c>
      <c r="E2113" s="371" t="s">
        <v>707</v>
      </c>
      <c r="F2113" s="386" t="s">
        <v>7883</v>
      </c>
      <c r="G2113" s="136">
        <v>10000</v>
      </c>
      <c r="H2113" s="225"/>
      <c r="I2113" s="226"/>
    </row>
    <row r="2114" spans="1:9" ht="39.75" customHeight="1" x14ac:dyDescent="0.25">
      <c r="A2114" s="141">
        <v>43528</v>
      </c>
      <c r="B2114" s="132" t="s">
        <v>856</v>
      </c>
      <c r="C2114" s="132">
        <v>2</v>
      </c>
      <c r="D2114" s="386" t="s">
        <v>7936</v>
      </c>
      <c r="E2114" s="132">
        <v>42673517</v>
      </c>
      <c r="F2114" s="386" t="s">
        <v>7937</v>
      </c>
      <c r="G2114" s="136">
        <v>253000</v>
      </c>
      <c r="H2114" s="225"/>
      <c r="I2114" s="226"/>
    </row>
    <row r="2115" spans="1:9" ht="39.75" customHeight="1" x14ac:dyDescent="0.25">
      <c r="A2115" s="141">
        <v>43528</v>
      </c>
      <c r="B2115" s="132" t="s">
        <v>856</v>
      </c>
      <c r="C2115" s="132">
        <v>3</v>
      </c>
      <c r="D2115" s="132" t="s">
        <v>7934</v>
      </c>
      <c r="E2115" s="132">
        <v>42683169</v>
      </c>
      <c r="F2115" s="386" t="s">
        <v>7935</v>
      </c>
      <c r="G2115" s="136">
        <v>280000</v>
      </c>
      <c r="H2115" s="225"/>
      <c r="I2115" s="226"/>
    </row>
    <row r="2116" spans="1:9" ht="39.75" customHeight="1" x14ac:dyDescent="0.25">
      <c r="A2116" s="141">
        <v>43528</v>
      </c>
      <c r="B2116" s="132" t="s">
        <v>856</v>
      </c>
      <c r="C2116" s="132">
        <v>1</v>
      </c>
      <c r="D2116" s="386" t="s">
        <v>7936</v>
      </c>
      <c r="E2116" s="132">
        <v>42673517</v>
      </c>
      <c r="F2116" s="386" t="s">
        <v>7937</v>
      </c>
      <c r="G2116" s="136">
        <v>535000</v>
      </c>
      <c r="H2116" s="225"/>
      <c r="I2116" s="226"/>
    </row>
    <row r="2117" spans="1:9" ht="39.75" customHeight="1" x14ac:dyDescent="0.25">
      <c r="A2117" s="141">
        <v>43528</v>
      </c>
      <c r="B2117" s="132" t="s">
        <v>856</v>
      </c>
      <c r="C2117" s="132">
        <v>1</v>
      </c>
      <c r="D2117" s="386" t="s">
        <v>7938</v>
      </c>
      <c r="E2117" s="132">
        <v>42212106</v>
      </c>
      <c r="F2117" s="386" t="s">
        <v>7939</v>
      </c>
      <c r="G2117" s="136">
        <v>860000</v>
      </c>
      <c r="H2117" s="225"/>
      <c r="I2117" s="226"/>
    </row>
    <row r="2118" spans="1:9" ht="39.75" customHeight="1" x14ac:dyDescent="0.25">
      <c r="A2118" s="141">
        <v>43528</v>
      </c>
      <c r="B2118" s="132" t="s">
        <v>856</v>
      </c>
      <c r="C2118" s="132">
        <v>4</v>
      </c>
      <c r="D2118" s="132" t="s">
        <v>7934</v>
      </c>
      <c r="E2118" s="132">
        <v>42683169</v>
      </c>
      <c r="F2118" s="386" t="s">
        <v>7935</v>
      </c>
      <c r="G2118" s="136">
        <v>900000</v>
      </c>
      <c r="H2118" s="225"/>
      <c r="I2118" s="226"/>
    </row>
    <row r="2119" spans="1:9" ht="39.75" customHeight="1" x14ac:dyDescent="0.25">
      <c r="A2119" s="141">
        <v>43529</v>
      </c>
      <c r="B2119" s="132" t="s">
        <v>856</v>
      </c>
      <c r="C2119" s="132">
        <v>3</v>
      </c>
      <c r="D2119" s="132" t="s">
        <v>9061</v>
      </c>
      <c r="E2119" s="132">
        <v>42673517</v>
      </c>
      <c r="F2119" s="132" t="s">
        <v>7937</v>
      </c>
      <c r="G2119" s="375">
        <v>2420000</v>
      </c>
      <c r="H2119" s="225"/>
      <c r="I2119" s="226"/>
    </row>
    <row r="2120" spans="1:9" ht="39.75" customHeight="1" x14ac:dyDescent="0.25">
      <c r="A2120" s="141">
        <v>43529</v>
      </c>
      <c r="B2120" s="132" t="s">
        <v>856</v>
      </c>
      <c r="C2120" s="132">
        <v>2</v>
      </c>
      <c r="D2120" s="132" t="s">
        <v>7938</v>
      </c>
      <c r="E2120" s="132">
        <v>42212106</v>
      </c>
      <c r="F2120" s="132" t="s">
        <v>7939</v>
      </c>
      <c r="G2120" s="375">
        <v>2440000</v>
      </c>
      <c r="H2120" s="225"/>
      <c r="I2120" s="226"/>
    </row>
    <row r="2121" spans="1:9" ht="39.75" customHeight="1" x14ac:dyDescent="0.25">
      <c r="A2121" s="141">
        <v>43530</v>
      </c>
      <c r="B2121" s="132" t="s">
        <v>856</v>
      </c>
      <c r="C2121" s="132">
        <v>4</v>
      </c>
      <c r="D2121" s="386" t="s">
        <v>7936</v>
      </c>
      <c r="E2121" s="132">
        <v>42673517</v>
      </c>
      <c r="F2121" s="386" t="s">
        <v>7937</v>
      </c>
      <c r="G2121" s="136">
        <v>92000</v>
      </c>
      <c r="H2121" s="225"/>
      <c r="I2121" s="226"/>
    </row>
    <row r="2122" spans="1:9" ht="39.75" customHeight="1" x14ac:dyDescent="0.25">
      <c r="A2122" s="141">
        <v>43530</v>
      </c>
      <c r="B2122" s="132" t="s">
        <v>856</v>
      </c>
      <c r="C2122" s="132">
        <v>29</v>
      </c>
      <c r="D2122" s="132" t="s">
        <v>7940</v>
      </c>
      <c r="E2122" s="132">
        <v>40181349</v>
      </c>
      <c r="F2122" s="132" t="s">
        <v>7941</v>
      </c>
      <c r="G2122" s="136">
        <v>200000</v>
      </c>
      <c r="H2122" s="225"/>
      <c r="I2122" s="226"/>
    </row>
    <row r="2123" spans="1:9" ht="39.75" customHeight="1" x14ac:dyDescent="0.25">
      <c r="A2123" s="141">
        <v>43530</v>
      </c>
      <c r="B2123" s="132" t="s">
        <v>856</v>
      </c>
      <c r="C2123" s="132">
        <v>3</v>
      </c>
      <c r="D2123" s="132" t="s">
        <v>7942</v>
      </c>
      <c r="E2123" s="371" t="s">
        <v>707</v>
      </c>
      <c r="F2123" s="132" t="s">
        <v>7943</v>
      </c>
      <c r="G2123" s="136">
        <v>600000</v>
      </c>
      <c r="H2123" s="225"/>
      <c r="I2123" s="226"/>
    </row>
    <row r="2124" spans="1:9" ht="39.75" customHeight="1" x14ac:dyDescent="0.25">
      <c r="A2124" s="141">
        <v>43530</v>
      </c>
      <c r="B2124" s="132" t="s">
        <v>856</v>
      </c>
      <c r="C2124" s="132">
        <v>3</v>
      </c>
      <c r="D2124" s="132" t="s">
        <v>7944</v>
      </c>
      <c r="E2124" s="371" t="s">
        <v>707</v>
      </c>
      <c r="F2124" s="132" t="s">
        <v>7945</v>
      </c>
      <c r="G2124" s="136">
        <v>800000</v>
      </c>
      <c r="H2124" s="225"/>
      <c r="I2124" s="226"/>
    </row>
    <row r="2125" spans="1:9" ht="39.75" customHeight="1" x14ac:dyDescent="0.25">
      <c r="A2125" s="141">
        <v>43530</v>
      </c>
      <c r="B2125" s="132" t="s">
        <v>856</v>
      </c>
      <c r="C2125" s="132">
        <v>4</v>
      </c>
      <c r="D2125" s="132" t="s">
        <v>7942</v>
      </c>
      <c r="E2125" s="371" t="s">
        <v>707</v>
      </c>
      <c r="F2125" s="132" t="s">
        <v>7943</v>
      </c>
      <c r="G2125" s="136">
        <v>820000</v>
      </c>
      <c r="H2125" s="225"/>
      <c r="I2125" s="226"/>
    </row>
    <row r="2126" spans="1:9" ht="39.75" customHeight="1" x14ac:dyDescent="0.25">
      <c r="A2126" s="141">
        <v>43530</v>
      </c>
      <c r="B2126" s="132" t="s">
        <v>856</v>
      </c>
      <c r="C2126" s="132">
        <v>1</v>
      </c>
      <c r="D2126" s="132" t="s">
        <v>7946</v>
      </c>
      <c r="E2126" s="132">
        <v>42641312</v>
      </c>
      <c r="F2126" s="132" t="s">
        <v>7947</v>
      </c>
      <c r="G2126" s="136">
        <v>3300000</v>
      </c>
      <c r="H2126" s="225"/>
      <c r="I2126" s="226"/>
    </row>
    <row r="2127" spans="1:9" ht="39.75" customHeight="1" x14ac:dyDescent="0.25">
      <c r="A2127" s="141">
        <v>43531</v>
      </c>
      <c r="B2127" s="132" t="s">
        <v>856</v>
      </c>
      <c r="C2127" s="132">
        <v>5</v>
      </c>
      <c r="D2127" s="132" t="s">
        <v>7944</v>
      </c>
      <c r="E2127" s="371" t="s">
        <v>707</v>
      </c>
      <c r="F2127" s="132" t="s">
        <v>7948</v>
      </c>
      <c r="G2127" s="136">
        <v>21000</v>
      </c>
      <c r="H2127" s="225"/>
      <c r="I2127" s="226"/>
    </row>
    <row r="2128" spans="1:9" ht="39.75" customHeight="1" x14ac:dyDescent="0.25">
      <c r="A2128" s="141">
        <v>43531</v>
      </c>
      <c r="B2128" s="132" t="s">
        <v>856</v>
      </c>
      <c r="C2128" s="132">
        <v>4</v>
      </c>
      <c r="D2128" s="132" t="s">
        <v>7949</v>
      </c>
      <c r="E2128" s="371" t="s">
        <v>707</v>
      </c>
      <c r="F2128" s="132" t="s">
        <v>7948</v>
      </c>
      <c r="G2128" s="136">
        <v>500000</v>
      </c>
      <c r="H2128" s="225"/>
      <c r="I2128" s="226"/>
    </row>
    <row r="2129" spans="1:9" ht="39.75" customHeight="1" x14ac:dyDescent="0.25">
      <c r="A2129" s="141">
        <v>43535</v>
      </c>
      <c r="B2129" s="132" t="s">
        <v>856</v>
      </c>
      <c r="C2129" s="132">
        <v>6</v>
      </c>
      <c r="D2129" s="132" t="s">
        <v>7944</v>
      </c>
      <c r="E2129" s="371" t="s">
        <v>707</v>
      </c>
      <c r="F2129" s="132" t="s">
        <v>7948</v>
      </c>
      <c r="G2129" s="136">
        <v>200</v>
      </c>
      <c r="H2129" s="225"/>
      <c r="I2129" s="226"/>
    </row>
    <row r="2130" spans="1:9" ht="39.75" customHeight="1" x14ac:dyDescent="0.25">
      <c r="A2130" s="141">
        <v>43535</v>
      </c>
      <c r="B2130" s="132" t="s">
        <v>856</v>
      </c>
      <c r="C2130" s="132">
        <v>148</v>
      </c>
      <c r="D2130" s="386" t="s">
        <v>7926</v>
      </c>
      <c r="E2130" s="132">
        <v>41888568</v>
      </c>
      <c r="F2130" s="132" t="s">
        <v>7927</v>
      </c>
      <c r="G2130" s="136">
        <v>11300</v>
      </c>
      <c r="H2130" s="225"/>
      <c r="I2130" s="226"/>
    </row>
    <row r="2131" spans="1:9" ht="39.75" customHeight="1" x14ac:dyDescent="0.25">
      <c r="A2131" s="141">
        <v>43535</v>
      </c>
      <c r="B2131" s="132" t="s">
        <v>856</v>
      </c>
      <c r="C2131" s="132">
        <v>321</v>
      </c>
      <c r="D2131" s="132" t="s">
        <v>7950</v>
      </c>
      <c r="E2131" s="371" t="s">
        <v>707</v>
      </c>
      <c r="F2131" s="132" t="s">
        <v>7951</v>
      </c>
      <c r="G2131" s="136">
        <v>21162.25</v>
      </c>
      <c r="H2131" s="225"/>
      <c r="I2131" s="226"/>
    </row>
    <row r="2132" spans="1:9" ht="39.75" customHeight="1" x14ac:dyDescent="0.25">
      <c r="A2132" s="141">
        <v>43535</v>
      </c>
      <c r="B2132" s="132" t="s">
        <v>856</v>
      </c>
      <c r="C2132" s="132">
        <v>31</v>
      </c>
      <c r="D2132" s="132" t="s">
        <v>7940</v>
      </c>
      <c r="E2132" s="132">
        <v>40181349</v>
      </c>
      <c r="F2132" s="132" t="s">
        <v>7941</v>
      </c>
      <c r="G2132" s="136">
        <v>195000</v>
      </c>
      <c r="H2132" s="225"/>
      <c r="I2132" s="226"/>
    </row>
    <row r="2133" spans="1:9" ht="39.75" customHeight="1" x14ac:dyDescent="0.25">
      <c r="A2133" s="141">
        <v>43535</v>
      </c>
      <c r="B2133" s="132" t="s">
        <v>856</v>
      </c>
      <c r="C2133" s="132">
        <v>32</v>
      </c>
      <c r="D2133" s="132" t="s">
        <v>7940</v>
      </c>
      <c r="E2133" s="132">
        <v>40181349</v>
      </c>
      <c r="F2133" s="132" t="s">
        <v>7941</v>
      </c>
      <c r="G2133" s="136">
        <v>2820000</v>
      </c>
      <c r="H2133" s="225"/>
      <c r="I2133" s="226"/>
    </row>
    <row r="2134" spans="1:9" ht="39.75" customHeight="1" x14ac:dyDescent="0.25">
      <c r="A2134" s="141">
        <v>43536</v>
      </c>
      <c r="B2134" s="132" t="s">
        <v>856</v>
      </c>
      <c r="C2134" s="132">
        <v>184</v>
      </c>
      <c r="D2134" s="132" t="s">
        <v>7952</v>
      </c>
      <c r="E2134" s="371" t="s">
        <v>707</v>
      </c>
      <c r="F2134" s="132" t="s">
        <v>7953</v>
      </c>
      <c r="G2134" s="136">
        <v>15800</v>
      </c>
      <c r="H2134" s="225"/>
      <c r="I2134" s="226"/>
    </row>
    <row r="2135" spans="1:9" ht="39.75" customHeight="1" x14ac:dyDescent="0.25">
      <c r="A2135" s="141">
        <v>43537</v>
      </c>
      <c r="B2135" s="132" t="s">
        <v>856</v>
      </c>
      <c r="C2135" s="132">
        <v>34</v>
      </c>
      <c r="D2135" s="132" t="s">
        <v>7940</v>
      </c>
      <c r="E2135" s="132">
        <v>40181349</v>
      </c>
      <c r="F2135" s="132" t="s">
        <v>7941</v>
      </c>
      <c r="G2135" s="136">
        <v>85000</v>
      </c>
      <c r="H2135" s="225"/>
      <c r="I2135" s="226"/>
    </row>
    <row r="2136" spans="1:9" ht="39.75" customHeight="1" x14ac:dyDescent="0.25">
      <c r="A2136" s="141">
        <v>43537</v>
      </c>
      <c r="B2136" s="132" t="s">
        <v>856</v>
      </c>
      <c r="C2136" s="132">
        <v>1</v>
      </c>
      <c r="D2136" s="132" t="s">
        <v>7954</v>
      </c>
      <c r="E2136" s="132">
        <v>42067078</v>
      </c>
      <c r="F2136" s="132" t="s">
        <v>7955</v>
      </c>
      <c r="G2136" s="136">
        <v>2675000</v>
      </c>
      <c r="H2136" s="225"/>
      <c r="I2136" s="226"/>
    </row>
    <row r="2137" spans="1:9" ht="39.75" customHeight="1" x14ac:dyDescent="0.25">
      <c r="A2137" s="141">
        <v>43538</v>
      </c>
      <c r="B2137" s="132" t="s">
        <v>856</v>
      </c>
      <c r="C2137" s="132">
        <v>3</v>
      </c>
      <c r="D2137" s="132" t="s">
        <v>7954</v>
      </c>
      <c r="E2137" s="132">
        <v>42067078</v>
      </c>
      <c r="F2137" s="132" t="s">
        <v>7955</v>
      </c>
      <c r="G2137" s="136">
        <v>125000</v>
      </c>
      <c r="H2137" s="228"/>
      <c r="I2137" s="229"/>
    </row>
    <row r="2138" spans="1:9" ht="39.75" customHeight="1" x14ac:dyDescent="0.25">
      <c r="A2138" s="141">
        <v>43538</v>
      </c>
      <c r="B2138" s="132" t="s">
        <v>856</v>
      </c>
      <c r="C2138" s="132">
        <v>2</v>
      </c>
      <c r="D2138" s="132" t="s">
        <v>7954</v>
      </c>
      <c r="E2138" s="132">
        <v>42067078</v>
      </c>
      <c r="F2138" s="132" t="s">
        <v>7955</v>
      </c>
      <c r="G2138" s="136">
        <v>500000</v>
      </c>
      <c r="H2138" s="225"/>
      <c r="I2138" s="226"/>
    </row>
    <row r="2139" spans="1:9" ht="39.75" customHeight="1" x14ac:dyDescent="0.25">
      <c r="A2139" s="141">
        <v>43542</v>
      </c>
      <c r="B2139" s="132" t="s">
        <v>856</v>
      </c>
      <c r="C2139" s="132">
        <v>140</v>
      </c>
      <c r="D2139" s="132" t="s">
        <v>7956</v>
      </c>
      <c r="E2139" s="132">
        <v>25789520</v>
      </c>
      <c r="F2139" s="132" t="s">
        <v>7957</v>
      </c>
      <c r="G2139" s="136">
        <v>164000</v>
      </c>
      <c r="H2139" s="230"/>
      <c r="I2139" s="226"/>
    </row>
    <row r="2140" spans="1:9" ht="39.75" customHeight="1" x14ac:dyDescent="0.25">
      <c r="A2140" s="141">
        <v>43543</v>
      </c>
      <c r="B2140" s="132" t="s">
        <v>856</v>
      </c>
      <c r="C2140" s="132" t="s">
        <v>7958</v>
      </c>
      <c r="D2140" s="132" t="s">
        <v>7903</v>
      </c>
      <c r="E2140" s="371" t="s">
        <v>707</v>
      </c>
      <c r="F2140" s="132" t="s">
        <v>7959</v>
      </c>
      <c r="G2140" s="136">
        <v>140000</v>
      </c>
      <c r="H2140" s="225"/>
      <c r="I2140" s="226"/>
    </row>
    <row r="2141" spans="1:9" ht="39.75" customHeight="1" x14ac:dyDescent="0.25">
      <c r="A2141" s="141">
        <v>43544</v>
      </c>
      <c r="B2141" s="132" t="s">
        <v>856</v>
      </c>
      <c r="C2141" s="132" t="s">
        <v>7960</v>
      </c>
      <c r="D2141" s="132" t="s">
        <v>7903</v>
      </c>
      <c r="E2141" s="371" t="s">
        <v>707</v>
      </c>
      <c r="F2141" s="132" t="s">
        <v>7959</v>
      </c>
      <c r="G2141" s="136">
        <v>114428</v>
      </c>
      <c r="H2141" s="225"/>
      <c r="I2141" s="226"/>
    </row>
    <row r="2142" spans="1:9" ht="53.25" customHeight="1" x14ac:dyDescent="0.25">
      <c r="A2142" s="497" t="s">
        <v>330</v>
      </c>
      <c r="B2142" s="498"/>
      <c r="C2142" s="498"/>
      <c r="D2142" s="498"/>
      <c r="E2142" s="498"/>
      <c r="F2142" s="499"/>
      <c r="G2142" s="389">
        <f>SUM(G2029:G2141)</f>
        <v>63992432.280000001</v>
      </c>
    </row>
  </sheetData>
  <mergeCells count="4">
    <mergeCell ref="A1:G1"/>
    <mergeCell ref="A2:G2"/>
    <mergeCell ref="A3:G3"/>
    <mergeCell ref="A2142:F2142"/>
  </mergeCells>
  <pageMargins left="0.7" right="0.7" top="0.75" bottom="0.75" header="0.3" footer="0.3"/>
  <pageSetup paperSize="9" scale="65" fitToHeight="0" orientation="landscape" verticalDpi="300" r:id="rId1"/>
  <rowBreaks count="2" manualBreakCount="2">
    <brk id="2026" max="6" man="1"/>
    <brk id="2112" max="6"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BreakPreview" zoomScale="60" zoomScaleNormal="100" workbookViewId="0">
      <selection activeCell="A23" sqref="A23:J23"/>
    </sheetView>
  </sheetViews>
  <sheetFormatPr defaultRowHeight="15" x14ac:dyDescent="0.25"/>
  <cols>
    <col min="1" max="1" width="20.140625" customWidth="1"/>
    <col min="2" max="2" width="19.28515625" customWidth="1"/>
    <col min="3" max="3" width="23.42578125" customWidth="1"/>
    <col min="4" max="5" width="18" customWidth="1"/>
    <col min="6" max="6" width="13.28515625" customWidth="1"/>
    <col min="7" max="7" width="18" customWidth="1"/>
    <col min="8" max="8" width="22.28515625" customWidth="1"/>
    <col min="9" max="9" width="19.5703125" customWidth="1"/>
    <col min="10" max="10" width="23.42578125" customWidth="1"/>
    <col min="11" max="11" width="26.28515625" customWidth="1"/>
    <col min="12" max="12" width="10.7109375" customWidth="1"/>
  </cols>
  <sheetData>
    <row r="1" spans="1:11" ht="15.75" x14ac:dyDescent="0.25">
      <c r="A1" s="466">
        <v>28</v>
      </c>
      <c r="B1" s="466"/>
      <c r="C1" s="466"/>
      <c r="D1" s="466"/>
      <c r="E1" s="466"/>
      <c r="F1" s="466"/>
      <c r="G1" s="466"/>
      <c r="H1" s="466"/>
      <c r="I1" s="466"/>
      <c r="J1" s="466"/>
      <c r="K1" s="466"/>
    </row>
    <row r="2" spans="1:11" ht="47.25" customHeight="1" x14ac:dyDescent="0.25">
      <c r="A2" s="500" t="s">
        <v>429</v>
      </c>
      <c r="B2" s="500"/>
      <c r="C2" s="500"/>
      <c r="D2" s="500"/>
      <c r="E2" s="500"/>
      <c r="F2" s="500"/>
      <c r="G2" s="500"/>
      <c r="H2" s="500"/>
      <c r="I2" s="500"/>
      <c r="J2" s="500"/>
      <c r="K2" s="500"/>
    </row>
    <row r="3" spans="1:11" ht="51" x14ac:dyDescent="0.25">
      <c r="A3" s="10" t="s">
        <v>408</v>
      </c>
      <c r="B3" s="10" t="s">
        <v>419</v>
      </c>
      <c r="C3" s="10" t="s">
        <v>420</v>
      </c>
      <c r="D3" s="10" t="s">
        <v>421</v>
      </c>
      <c r="E3" s="5" t="s">
        <v>422</v>
      </c>
      <c r="F3" s="10" t="s">
        <v>423</v>
      </c>
      <c r="G3" s="5" t="s">
        <v>424</v>
      </c>
      <c r="H3" s="5" t="s">
        <v>322</v>
      </c>
      <c r="I3" s="5" t="s">
        <v>425</v>
      </c>
      <c r="J3" s="5" t="s">
        <v>426</v>
      </c>
      <c r="K3" s="10" t="s">
        <v>427</v>
      </c>
    </row>
    <row r="4" spans="1:11" x14ac:dyDescent="0.25">
      <c r="A4" s="36" t="s">
        <v>707</v>
      </c>
      <c r="B4" s="36" t="s">
        <v>707</v>
      </c>
      <c r="C4" s="36" t="s">
        <v>707</v>
      </c>
      <c r="D4" s="36" t="s">
        <v>707</v>
      </c>
      <c r="E4" s="36" t="s">
        <v>707</v>
      </c>
      <c r="F4" s="36" t="s">
        <v>707</v>
      </c>
      <c r="G4" s="36" t="s">
        <v>707</v>
      </c>
      <c r="H4" s="36" t="s">
        <v>707</v>
      </c>
      <c r="I4" s="36" t="s">
        <v>707</v>
      </c>
      <c r="J4" s="36" t="s">
        <v>707</v>
      </c>
      <c r="K4" s="36" t="s">
        <v>707</v>
      </c>
    </row>
    <row r="5" spans="1:11" x14ac:dyDescent="0.25">
      <c r="A5" s="36" t="s">
        <v>707</v>
      </c>
      <c r="B5" s="36" t="s">
        <v>707</v>
      </c>
      <c r="C5" s="36" t="s">
        <v>707</v>
      </c>
      <c r="D5" s="36" t="s">
        <v>707</v>
      </c>
      <c r="E5" s="36" t="s">
        <v>707</v>
      </c>
      <c r="F5" s="36" t="s">
        <v>707</v>
      </c>
      <c r="G5" s="36" t="s">
        <v>707</v>
      </c>
      <c r="H5" s="36" t="s">
        <v>707</v>
      </c>
      <c r="I5" s="36" t="s">
        <v>707</v>
      </c>
      <c r="J5" s="36" t="s">
        <v>707</v>
      </c>
      <c r="K5" s="36" t="s">
        <v>707</v>
      </c>
    </row>
    <row r="6" spans="1:11" x14ac:dyDescent="0.25">
      <c r="A6" s="36" t="s">
        <v>707</v>
      </c>
      <c r="B6" s="36" t="s">
        <v>707</v>
      </c>
      <c r="C6" s="36" t="s">
        <v>707</v>
      </c>
      <c r="D6" s="36" t="s">
        <v>707</v>
      </c>
      <c r="E6" s="36" t="s">
        <v>707</v>
      </c>
      <c r="F6" s="36" t="s">
        <v>707</v>
      </c>
      <c r="G6" s="36" t="s">
        <v>707</v>
      </c>
      <c r="H6" s="36" t="s">
        <v>707</v>
      </c>
      <c r="I6" s="36" t="s">
        <v>707</v>
      </c>
      <c r="J6" s="36" t="s">
        <v>707</v>
      </c>
      <c r="K6" s="36" t="s">
        <v>707</v>
      </c>
    </row>
    <row r="7" spans="1:11" x14ac:dyDescent="0.25">
      <c r="A7" s="36" t="s">
        <v>707</v>
      </c>
      <c r="B7" s="36" t="s">
        <v>707</v>
      </c>
      <c r="C7" s="36" t="s">
        <v>707</v>
      </c>
      <c r="D7" s="36" t="s">
        <v>707</v>
      </c>
      <c r="E7" s="36" t="s">
        <v>707</v>
      </c>
      <c r="F7" s="36" t="s">
        <v>707</v>
      </c>
      <c r="G7" s="36" t="s">
        <v>707</v>
      </c>
      <c r="H7" s="36" t="s">
        <v>707</v>
      </c>
      <c r="I7" s="36" t="s">
        <v>707</v>
      </c>
      <c r="J7" s="36" t="s">
        <v>707</v>
      </c>
      <c r="K7" s="36" t="s">
        <v>707</v>
      </c>
    </row>
    <row r="8" spans="1:11" x14ac:dyDescent="0.25">
      <c r="A8" s="36" t="s">
        <v>707</v>
      </c>
      <c r="B8" s="36" t="s">
        <v>707</v>
      </c>
      <c r="C8" s="36" t="s">
        <v>707</v>
      </c>
      <c r="D8" s="36" t="s">
        <v>707</v>
      </c>
      <c r="E8" s="36" t="s">
        <v>707</v>
      </c>
      <c r="F8" s="36" t="s">
        <v>707</v>
      </c>
      <c r="G8" s="36" t="s">
        <v>707</v>
      </c>
      <c r="H8" s="36" t="s">
        <v>707</v>
      </c>
      <c r="I8" s="36" t="s">
        <v>707</v>
      </c>
      <c r="J8" s="36" t="s">
        <v>707</v>
      </c>
      <c r="K8" s="36" t="s">
        <v>707</v>
      </c>
    </row>
    <row r="9" spans="1:11" x14ac:dyDescent="0.25">
      <c r="A9" s="36" t="s">
        <v>707</v>
      </c>
      <c r="B9" s="36" t="s">
        <v>707</v>
      </c>
      <c r="C9" s="36" t="s">
        <v>707</v>
      </c>
      <c r="D9" s="36" t="s">
        <v>707</v>
      </c>
      <c r="E9" s="36" t="s">
        <v>707</v>
      </c>
      <c r="F9" s="36" t="s">
        <v>707</v>
      </c>
      <c r="G9" s="36" t="s">
        <v>707</v>
      </c>
      <c r="H9" s="36" t="s">
        <v>707</v>
      </c>
      <c r="I9" s="36" t="s">
        <v>707</v>
      </c>
      <c r="J9" s="36" t="s">
        <v>707</v>
      </c>
      <c r="K9" s="36" t="s">
        <v>707</v>
      </c>
    </row>
    <row r="10" spans="1:11" x14ac:dyDescent="0.25">
      <c r="A10" s="36" t="s">
        <v>707</v>
      </c>
      <c r="B10" s="36" t="s">
        <v>707</v>
      </c>
      <c r="C10" s="36" t="s">
        <v>707</v>
      </c>
      <c r="D10" s="36" t="s">
        <v>707</v>
      </c>
      <c r="E10" s="36" t="s">
        <v>707</v>
      </c>
      <c r="F10" s="36" t="s">
        <v>707</v>
      </c>
      <c r="G10" s="36" t="s">
        <v>707</v>
      </c>
      <c r="H10" s="36" t="s">
        <v>707</v>
      </c>
      <c r="I10" s="36" t="s">
        <v>707</v>
      </c>
      <c r="J10" s="36" t="s">
        <v>707</v>
      </c>
      <c r="K10" s="36" t="s">
        <v>707</v>
      </c>
    </row>
    <row r="11" spans="1:11" x14ac:dyDescent="0.25">
      <c r="A11" s="36" t="s">
        <v>707</v>
      </c>
      <c r="B11" s="36" t="s">
        <v>707</v>
      </c>
      <c r="C11" s="36" t="s">
        <v>707</v>
      </c>
      <c r="D11" s="36" t="s">
        <v>707</v>
      </c>
      <c r="E11" s="36" t="s">
        <v>707</v>
      </c>
      <c r="F11" s="36" t="s">
        <v>707</v>
      </c>
      <c r="G11" s="36" t="s">
        <v>707</v>
      </c>
      <c r="H11" s="36" t="s">
        <v>707</v>
      </c>
      <c r="I11" s="36" t="s">
        <v>707</v>
      </c>
      <c r="J11" s="36" t="s">
        <v>707</v>
      </c>
      <c r="K11" s="36" t="s">
        <v>707</v>
      </c>
    </row>
    <row r="12" spans="1:11" x14ac:dyDescent="0.25">
      <c r="A12" s="479" t="s">
        <v>428</v>
      </c>
      <c r="B12" s="479"/>
      <c r="C12" s="479"/>
      <c r="D12" s="479"/>
      <c r="E12" s="479"/>
      <c r="F12" s="479"/>
      <c r="G12" s="479"/>
      <c r="H12" s="479"/>
      <c r="I12" s="479"/>
      <c r="J12" s="36" t="s">
        <v>707</v>
      </c>
      <c r="K12" s="36" t="s">
        <v>707</v>
      </c>
    </row>
    <row r="13" spans="1:11" ht="15.75" x14ac:dyDescent="0.25">
      <c r="A13" s="1" t="s">
        <v>430</v>
      </c>
    </row>
    <row r="14" spans="1:11" ht="38.25" x14ac:dyDescent="0.25">
      <c r="A14" s="10" t="s">
        <v>408</v>
      </c>
      <c r="B14" s="10" t="s">
        <v>431</v>
      </c>
      <c r="C14" s="10" t="s">
        <v>432</v>
      </c>
      <c r="D14" s="10" t="s">
        <v>433</v>
      </c>
      <c r="E14" s="10" t="s">
        <v>434</v>
      </c>
      <c r="F14" s="10" t="s">
        <v>435</v>
      </c>
      <c r="G14" s="10" t="s">
        <v>436</v>
      </c>
      <c r="H14" s="10" t="s">
        <v>437</v>
      </c>
      <c r="I14" s="10" t="s">
        <v>438</v>
      </c>
      <c r="J14" s="10" t="s">
        <v>439</v>
      </c>
      <c r="K14" s="5" t="s">
        <v>440</v>
      </c>
    </row>
    <row r="15" spans="1:11" x14ac:dyDescent="0.25">
      <c r="A15" s="36" t="s">
        <v>707</v>
      </c>
      <c r="B15" s="36" t="s">
        <v>707</v>
      </c>
      <c r="C15" s="36" t="s">
        <v>707</v>
      </c>
      <c r="D15" s="36" t="s">
        <v>707</v>
      </c>
      <c r="E15" s="36" t="s">
        <v>707</v>
      </c>
      <c r="F15" s="36" t="s">
        <v>707</v>
      </c>
      <c r="G15" s="36" t="s">
        <v>707</v>
      </c>
      <c r="H15" s="36" t="s">
        <v>707</v>
      </c>
      <c r="I15" s="36" t="s">
        <v>707</v>
      </c>
      <c r="J15" s="36" t="s">
        <v>707</v>
      </c>
      <c r="K15" s="36" t="s">
        <v>707</v>
      </c>
    </row>
    <row r="16" spans="1:11" x14ac:dyDescent="0.25">
      <c r="A16" s="36" t="s">
        <v>707</v>
      </c>
      <c r="B16" s="36" t="s">
        <v>707</v>
      </c>
      <c r="C16" s="36" t="s">
        <v>707</v>
      </c>
      <c r="D16" s="36" t="s">
        <v>707</v>
      </c>
      <c r="E16" s="36" t="s">
        <v>707</v>
      </c>
      <c r="F16" s="36" t="s">
        <v>707</v>
      </c>
      <c r="G16" s="36" t="s">
        <v>707</v>
      </c>
      <c r="H16" s="36" t="s">
        <v>707</v>
      </c>
      <c r="I16" s="36" t="s">
        <v>707</v>
      </c>
      <c r="J16" s="36" t="s">
        <v>707</v>
      </c>
      <c r="K16" s="36" t="s">
        <v>707</v>
      </c>
    </row>
    <row r="17" spans="1:11" x14ac:dyDescent="0.25">
      <c r="A17" s="36" t="s">
        <v>707</v>
      </c>
      <c r="B17" s="36" t="s">
        <v>707</v>
      </c>
      <c r="C17" s="36" t="s">
        <v>707</v>
      </c>
      <c r="D17" s="36" t="s">
        <v>707</v>
      </c>
      <c r="E17" s="36" t="s">
        <v>707</v>
      </c>
      <c r="F17" s="36" t="s">
        <v>707</v>
      </c>
      <c r="G17" s="36" t="s">
        <v>707</v>
      </c>
      <c r="H17" s="36" t="s">
        <v>707</v>
      </c>
      <c r="I17" s="36" t="s">
        <v>707</v>
      </c>
      <c r="J17" s="36" t="s">
        <v>707</v>
      </c>
      <c r="K17" s="36" t="s">
        <v>707</v>
      </c>
    </row>
    <row r="18" spans="1:11" x14ac:dyDescent="0.25">
      <c r="A18" s="36" t="s">
        <v>707</v>
      </c>
      <c r="B18" s="36" t="s">
        <v>707</v>
      </c>
      <c r="C18" s="36" t="s">
        <v>707</v>
      </c>
      <c r="D18" s="36" t="s">
        <v>707</v>
      </c>
      <c r="E18" s="36" t="s">
        <v>707</v>
      </c>
      <c r="F18" s="36" t="s">
        <v>707</v>
      </c>
      <c r="G18" s="36" t="s">
        <v>707</v>
      </c>
      <c r="H18" s="36" t="s">
        <v>707</v>
      </c>
      <c r="I18" s="36" t="s">
        <v>707</v>
      </c>
      <c r="J18" s="36" t="s">
        <v>707</v>
      </c>
      <c r="K18" s="36" t="s">
        <v>707</v>
      </c>
    </row>
    <row r="19" spans="1:11" x14ac:dyDescent="0.25">
      <c r="A19" s="36" t="s">
        <v>707</v>
      </c>
      <c r="B19" s="36" t="s">
        <v>707</v>
      </c>
      <c r="C19" s="36" t="s">
        <v>707</v>
      </c>
      <c r="D19" s="36" t="s">
        <v>707</v>
      </c>
      <c r="E19" s="36" t="s">
        <v>707</v>
      </c>
      <c r="F19" s="36" t="s">
        <v>707</v>
      </c>
      <c r="G19" s="36" t="s">
        <v>707</v>
      </c>
      <c r="H19" s="36" t="s">
        <v>707</v>
      </c>
      <c r="I19" s="36" t="s">
        <v>707</v>
      </c>
      <c r="J19" s="36" t="s">
        <v>707</v>
      </c>
      <c r="K19" s="36" t="s">
        <v>707</v>
      </c>
    </row>
    <row r="20" spans="1:11" x14ac:dyDescent="0.25">
      <c r="A20" s="36" t="s">
        <v>707</v>
      </c>
      <c r="B20" s="36" t="s">
        <v>707</v>
      </c>
      <c r="C20" s="36" t="s">
        <v>707</v>
      </c>
      <c r="D20" s="36" t="s">
        <v>707</v>
      </c>
      <c r="E20" s="36" t="s">
        <v>707</v>
      </c>
      <c r="F20" s="36" t="s">
        <v>707</v>
      </c>
      <c r="G20" s="36" t="s">
        <v>707</v>
      </c>
      <c r="H20" s="36" t="s">
        <v>707</v>
      </c>
      <c r="I20" s="36" t="s">
        <v>707</v>
      </c>
      <c r="J20" s="36" t="s">
        <v>707</v>
      </c>
      <c r="K20" s="36" t="s">
        <v>707</v>
      </c>
    </row>
    <row r="21" spans="1:11" x14ac:dyDescent="0.25">
      <c r="A21" s="36" t="s">
        <v>707</v>
      </c>
      <c r="B21" s="36" t="s">
        <v>707</v>
      </c>
      <c r="C21" s="36" t="s">
        <v>707</v>
      </c>
      <c r="D21" s="36" t="s">
        <v>707</v>
      </c>
      <c r="E21" s="36" t="s">
        <v>707</v>
      </c>
      <c r="F21" s="36" t="s">
        <v>707</v>
      </c>
      <c r="G21" s="36" t="s">
        <v>707</v>
      </c>
      <c r="H21" s="36" t="s">
        <v>707</v>
      </c>
      <c r="I21" s="36" t="s">
        <v>707</v>
      </c>
      <c r="J21" s="36" t="s">
        <v>707</v>
      </c>
      <c r="K21" s="36" t="s">
        <v>707</v>
      </c>
    </row>
    <row r="22" spans="1:11" x14ac:dyDescent="0.25">
      <c r="A22" s="36" t="s">
        <v>707</v>
      </c>
      <c r="B22" s="36" t="s">
        <v>707</v>
      </c>
      <c r="C22" s="36" t="s">
        <v>707</v>
      </c>
      <c r="D22" s="36" t="s">
        <v>707</v>
      </c>
      <c r="E22" s="36" t="s">
        <v>707</v>
      </c>
      <c r="F22" s="36" t="s">
        <v>707</v>
      </c>
      <c r="G22" s="36" t="s">
        <v>707</v>
      </c>
      <c r="H22" s="36" t="s">
        <v>707</v>
      </c>
      <c r="I22" s="36" t="s">
        <v>707</v>
      </c>
      <c r="J22" s="36" t="s">
        <v>707</v>
      </c>
      <c r="K22" s="36" t="s">
        <v>707</v>
      </c>
    </row>
    <row r="23" spans="1:11" x14ac:dyDescent="0.25">
      <c r="A23" s="501" t="s">
        <v>441</v>
      </c>
      <c r="B23" s="501"/>
      <c r="C23" s="501"/>
      <c r="D23" s="501"/>
      <c r="E23" s="501"/>
      <c r="F23" s="501"/>
      <c r="G23" s="501"/>
      <c r="H23" s="501"/>
      <c r="I23" s="501"/>
      <c r="J23" s="36" t="s">
        <v>707</v>
      </c>
      <c r="K23" s="36" t="s">
        <v>707</v>
      </c>
    </row>
  </sheetData>
  <mergeCells count="4">
    <mergeCell ref="A12:I12"/>
    <mergeCell ref="A2:K2"/>
    <mergeCell ref="A23:I23"/>
    <mergeCell ref="A1:K1"/>
  </mergeCells>
  <pageMargins left="0.25" right="0.25" top="0.75" bottom="0.75" header="0.3" footer="0.3"/>
  <pageSetup paperSize="9" scale="63" orientation="landscape" verticalDpi="300" r:id="rId1"/>
  <colBreaks count="1" manualBreakCount="1">
    <brk id="11" max="51"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9"/>
  <sheetViews>
    <sheetView view="pageBreakPreview" zoomScale="60" zoomScaleNormal="100" zoomScalePageLayoutView="68" workbookViewId="0">
      <selection activeCell="A23" sqref="A23:J23"/>
    </sheetView>
  </sheetViews>
  <sheetFormatPr defaultColWidth="9.140625" defaultRowHeight="15" x14ac:dyDescent="0.25"/>
  <cols>
    <col min="1" max="1" width="11.7109375" style="174" customWidth="1"/>
    <col min="2" max="3" width="13.42578125" style="174" customWidth="1"/>
    <col min="4" max="4" width="27.140625" style="174" customWidth="1"/>
    <col min="5" max="5" width="15" style="174" customWidth="1"/>
    <col min="6" max="6" width="22.140625" style="174" customWidth="1"/>
    <col min="7" max="7" width="11.85546875" style="174" customWidth="1"/>
    <col min="8" max="8" width="10.85546875" style="174" customWidth="1"/>
    <col min="9" max="9" width="43.28515625" style="174" customWidth="1"/>
    <col min="10" max="10" width="14.5703125" style="174" customWidth="1"/>
    <col min="11" max="11" width="8.7109375" style="174" customWidth="1"/>
    <col min="12" max="12" width="10.7109375" style="174" customWidth="1"/>
    <col min="13" max="16384" width="9.140625" style="174"/>
  </cols>
  <sheetData>
    <row r="1" spans="1:11" ht="15.75" x14ac:dyDescent="0.25">
      <c r="A1" s="502">
        <v>29</v>
      </c>
      <c r="B1" s="502"/>
      <c r="C1" s="502"/>
      <c r="D1" s="502"/>
      <c r="E1" s="502"/>
      <c r="F1" s="502"/>
      <c r="G1" s="502"/>
      <c r="H1" s="502"/>
      <c r="I1" s="502"/>
      <c r="J1" s="502"/>
      <c r="K1" s="502"/>
    </row>
    <row r="2" spans="1:11" s="207" customFormat="1" ht="60.75" customHeight="1" x14ac:dyDescent="0.25">
      <c r="A2" s="503" t="s">
        <v>4517</v>
      </c>
      <c r="B2" s="503"/>
      <c r="C2" s="503"/>
      <c r="D2" s="503"/>
      <c r="E2" s="503"/>
      <c r="F2" s="503"/>
      <c r="G2" s="503"/>
      <c r="H2" s="503"/>
      <c r="I2" s="503"/>
      <c r="J2" s="503"/>
      <c r="K2" s="503"/>
    </row>
    <row r="3" spans="1:11" ht="111.75" customHeight="1" x14ac:dyDescent="0.25">
      <c r="A3" s="266" t="s">
        <v>442</v>
      </c>
      <c r="B3" s="266" t="s">
        <v>419</v>
      </c>
      <c r="C3" s="266" t="s">
        <v>443</v>
      </c>
      <c r="D3" s="266" t="s">
        <v>421</v>
      </c>
      <c r="E3" s="267" t="s">
        <v>8265</v>
      </c>
      <c r="F3" s="266" t="s">
        <v>445</v>
      </c>
      <c r="G3" s="267" t="s">
        <v>446</v>
      </c>
      <c r="H3" s="267" t="s">
        <v>322</v>
      </c>
      <c r="I3" s="267" t="s">
        <v>425</v>
      </c>
      <c r="J3" s="267" t="s">
        <v>426</v>
      </c>
      <c r="K3" s="266" t="s">
        <v>427</v>
      </c>
    </row>
    <row r="4" spans="1:11" ht="114" customHeight="1" x14ac:dyDescent="0.25">
      <c r="A4" s="268">
        <v>43294</v>
      </c>
      <c r="B4" s="269">
        <v>8415</v>
      </c>
      <c r="C4" s="270" t="s">
        <v>4309</v>
      </c>
      <c r="D4" s="271" t="s">
        <v>4298</v>
      </c>
      <c r="E4" s="267" t="s">
        <v>707</v>
      </c>
      <c r="F4" s="271" t="s">
        <v>9062</v>
      </c>
      <c r="G4" s="273">
        <v>43479</v>
      </c>
      <c r="H4" s="274">
        <v>879</v>
      </c>
      <c r="I4" s="275" t="s">
        <v>4476</v>
      </c>
      <c r="J4" s="269">
        <v>8415</v>
      </c>
      <c r="K4" s="267" t="s">
        <v>707</v>
      </c>
    </row>
    <row r="5" spans="1:11" ht="114" customHeight="1" x14ac:dyDescent="0.25">
      <c r="A5" s="268">
        <v>43293</v>
      </c>
      <c r="B5" s="269">
        <v>14350</v>
      </c>
      <c r="C5" s="270" t="s">
        <v>4310</v>
      </c>
      <c r="D5" s="264" t="s">
        <v>4311</v>
      </c>
      <c r="E5" s="267" t="s">
        <v>707</v>
      </c>
      <c r="F5" s="271" t="s">
        <v>9063</v>
      </c>
      <c r="G5" s="273">
        <v>43479</v>
      </c>
      <c r="H5" s="274">
        <v>864</v>
      </c>
      <c r="I5" s="275" t="s">
        <v>4477</v>
      </c>
      <c r="J5" s="269">
        <v>14350</v>
      </c>
      <c r="K5" s="267" t="s">
        <v>707</v>
      </c>
    </row>
    <row r="6" spans="1:11" ht="114" customHeight="1" x14ac:dyDescent="0.25">
      <c r="A6" s="268">
        <v>43293</v>
      </c>
      <c r="B6" s="269">
        <v>14400</v>
      </c>
      <c r="C6" s="276">
        <v>24121002</v>
      </c>
      <c r="D6" s="271" t="s">
        <v>4312</v>
      </c>
      <c r="E6" s="267" t="s">
        <v>707</v>
      </c>
      <c r="F6" s="271" t="s">
        <v>9063</v>
      </c>
      <c r="G6" s="273">
        <v>43479</v>
      </c>
      <c r="H6" s="274">
        <v>863</v>
      </c>
      <c r="I6" s="275" t="s">
        <v>4478</v>
      </c>
      <c r="J6" s="269">
        <v>14400</v>
      </c>
      <c r="K6" s="267" t="s">
        <v>707</v>
      </c>
    </row>
    <row r="7" spans="1:11" ht="114" customHeight="1" x14ac:dyDescent="0.25">
      <c r="A7" s="268">
        <v>43293</v>
      </c>
      <c r="B7" s="269">
        <v>14886</v>
      </c>
      <c r="C7" s="276" t="s">
        <v>4313</v>
      </c>
      <c r="D7" s="264" t="s">
        <v>4314</v>
      </c>
      <c r="E7" s="267" t="s">
        <v>707</v>
      </c>
      <c r="F7" s="277" t="s">
        <v>9064</v>
      </c>
      <c r="G7" s="273">
        <v>43479</v>
      </c>
      <c r="H7" s="274">
        <v>851</v>
      </c>
      <c r="I7" s="275" t="s">
        <v>4479</v>
      </c>
      <c r="J7" s="269">
        <v>14886</v>
      </c>
      <c r="K7" s="267" t="s">
        <v>707</v>
      </c>
    </row>
    <row r="8" spans="1:11" ht="114" customHeight="1" x14ac:dyDescent="0.25">
      <c r="A8" s="268">
        <v>43293</v>
      </c>
      <c r="B8" s="269">
        <v>14928</v>
      </c>
      <c r="C8" s="270" t="s">
        <v>4315</v>
      </c>
      <c r="D8" s="264" t="s">
        <v>4316</v>
      </c>
      <c r="E8" s="267" t="s">
        <v>707</v>
      </c>
      <c r="F8" s="277" t="s">
        <v>9065</v>
      </c>
      <c r="G8" s="273">
        <v>43479</v>
      </c>
      <c r="H8" s="274">
        <v>853</v>
      </c>
      <c r="I8" s="275" t="s">
        <v>4480</v>
      </c>
      <c r="J8" s="269">
        <v>14928</v>
      </c>
      <c r="K8" s="267" t="s">
        <v>707</v>
      </c>
    </row>
    <row r="9" spans="1:11" ht="114" customHeight="1" x14ac:dyDescent="0.25">
      <c r="A9" s="268">
        <v>43293</v>
      </c>
      <c r="B9" s="269">
        <v>14935</v>
      </c>
      <c r="C9" s="276" t="s">
        <v>4317</v>
      </c>
      <c r="D9" s="264" t="s">
        <v>4318</v>
      </c>
      <c r="E9" s="267" t="s">
        <v>707</v>
      </c>
      <c r="F9" s="277" t="s">
        <v>8312</v>
      </c>
      <c r="G9" s="273">
        <v>43479</v>
      </c>
      <c r="H9" s="274">
        <v>852</v>
      </c>
      <c r="I9" s="275" t="s">
        <v>4481</v>
      </c>
      <c r="J9" s="269">
        <v>14935</v>
      </c>
      <c r="K9" s="267" t="s">
        <v>707</v>
      </c>
    </row>
    <row r="10" spans="1:11" ht="114" customHeight="1" x14ac:dyDescent="0.25">
      <c r="A10" s="268">
        <v>43292</v>
      </c>
      <c r="B10" s="278">
        <v>14947</v>
      </c>
      <c r="C10" s="277" t="s">
        <v>4319</v>
      </c>
      <c r="D10" s="264" t="s">
        <v>4320</v>
      </c>
      <c r="E10" s="267" t="s">
        <v>707</v>
      </c>
      <c r="F10" s="277" t="s">
        <v>8312</v>
      </c>
      <c r="G10" s="273">
        <v>43479</v>
      </c>
      <c r="H10" s="274">
        <v>854</v>
      </c>
      <c r="I10" s="275" t="s">
        <v>4482</v>
      </c>
      <c r="J10" s="278">
        <v>14947</v>
      </c>
      <c r="K10" s="267" t="s">
        <v>707</v>
      </c>
    </row>
    <row r="11" spans="1:11" ht="114" customHeight="1" x14ac:dyDescent="0.25">
      <c r="A11" s="268">
        <v>43292</v>
      </c>
      <c r="B11" s="278">
        <v>14970</v>
      </c>
      <c r="C11" s="270" t="s">
        <v>4321</v>
      </c>
      <c r="D11" s="264" t="s">
        <v>4322</v>
      </c>
      <c r="E11" s="267" t="s">
        <v>707</v>
      </c>
      <c r="F11" s="277" t="s">
        <v>9066</v>
      </c>
      <c r="G11" s="273">
        <v>43479</v>
      </c>
      <c r="H11" s="274">
        <v>881</v>
      </c>
      <c r="I11" s="275" t="s">
        <v>4483</v>
      </c>
      <c r="J11" s="278">
        <v>14970</v>
      </c>
      <c r="K11" s="267" t="s">
        <v>707</v>
      </c>
    </row>
    <row r="12" spans="1:11" ht="114" customHeight="1" x14ac:dyDescent="0.25">
      <c r="A12" s="268">
        <v>43292</v>
      </c>
      <c r="B12" s="280">
        <v>14900</v>
      </c>
      <c r="C12" s="277" t="s">
        <v>4323</v>
      </c>
      <c r="D12" s="264" t="s">
        <v>4325</v>
      </c>
      <c r="E12" s="267" t="s">
        <v>707</v>
      </c>
      <c r="F12" s="277" t="s">
        <v>9067</v>
      </c>
      <c r="G12" s="273">
        <v>43479</v>
      </c>
      <c r="H12" s="274">
        <v>873</v>
      </c>
      <c r="I12" s="275" t="s">
        <v>4484</v>
      </c>
      <c r="J12" s="280">
        <v>14900</v>
      </c>
      <c r="K12" s="267" t="s">
        <v>707</v>
      </c>
    </row>
    <row r="13" spans="1:11" ht="114" customHeight="1" x14ac:dyDescent="0.25">
      <c r="A13" s="268">
        <v>43293</v>
      </c>
      <c r="B13" s="280">
        <v>5100</v>
      </c>
      <c r="C13" s="277" t="s">
        <v>4324</v>
      </c>
      <c r="D13" s="264" t="s">
        <v>4325</v>
      </c>
      <c r="E13" s="267" t="s">
        <v>707</v>
      </c>
      <c r="F13" s="277" t="s">
        <v>9067</v>
      </c>
      <c r="G13" s="273">
        <v>43479</v>
      </c>
      <c r="H13" s="274">
        <v>873</v>
      </c>
      <c r="I13" s="275" t="s">
        <v>4484</v>
      </c>
      <c r="J13" s="280">
        <v>5100</v>
      </c>
      <c r="K13" s="267" t="s">
        <v>707</v>
      </c>
    </row>
    <row r="14" spans="1:11" ht="114" customHeight="1" x14ac:dyDescent="0.25">
      <c r="A14" s="268">
        <v>43299</v>
      </c>
      <c r="B14" s="269">
        <v>49504.95</v>
      </c>
      <c r="C14" s="270" t="s">
        <v>4326</v>
      </c>
      <c r="D14" s="272" t="s">
        <v>4299</v>
      </c>
      <c r="E14" s="267" t="s">
        <v>707</v>
      </c>
      <c r="F14" s="277" t="s">
        <v>9068</v>
      </c>
      <c r="G14" s="273">
        <v>43479</v>
      </c>
      <c r="H14" s="274">
        <v>877</v>
      </c>
      <c r="I14" s="275" t="s">
        <v>4485</v>
      </c>
      <c r="J14" s="269">
        <v>49504.95</v>
      </c>
      <c r="K14" s="267" t="s">
        <v>707</v>
      </c>
    </row>
    <row r="15" spans="1:11" ht="114" customHeight="1" x14ac:dyDescent="0.25">
      <c r="A15" s="281">
        <v>43305</v>
      </c>
      <c r="B15" s="278">
        <v>50000</v>
      </c>
      <c r="C15" s="277" t="s">
        <v>4327</v>
      </c>
      <c r="D15" s="264" t="s">
        <v>4328</v>
      </c>
      <c r="E15" s="267" t="s">
        <v>707</v>
      </c>
      <c r="F15" s="277" t="s">
        <v>9069</v>
      </c>
      <c r="G15" s="273">
        <v>43479</v>
      </c>
      <c r="H15" s="274">
        <v>855</v>
      </c>
      <c r="I15" s="275" t="s">
        <v>4486</v>
      </c>
      <c r="J15" s="278">
        <v>50000</v>
      </c>
      <c r="K15" s="267" t="s">
        <v>707</v>
      </c>
    </row>
    <row r="16" spans="1:11" ht="114" customHeight="1" x14ac:dyDescent="0.25">
      <c r="A16" s="268">
        <v>43298</v>
      </c>
      <c r="B16" s="269">
        <v>50000</v>
      </c>
      <c r="C16" s="277" t="s">
        <v>4329</v>
      </c>
      <c r="D16" s="264" t="s">
        <v>4330</v>
      </c>
      <c r="E16" s="267" t="s">
        <v>707</v>
      </c>
      <c r="F16" s="271" t="s">
        <v>8365</v>
      </c>
      <c r="G16" s="273">
        <v>43479</v>
      </c>
      <c r="H16" s="274">
        <v>862</v>
      </c>
      <c r="I16" s="275" t="s">
        <v>4487</v>
      </c>
      <c r="J16" s="269">
        <v>50000</v>
      </c>
      <c r="K16" s="267" t="s">
        <v>707</v>
      </c>
    </row>
    <row r="17" spans="1:11" ht="114" customHeight="1" x14ac:dyDescent="0.25">
      <c r="A17" s="268">
        <v>43294</v>
      </c>
      <c r="B17" s="278">
        <v>50000</v>
      </c>
      <c r="C17" s="270" t="s">
        <v>4331</v>
      </c>
      <c r="D17" s="264" t="s">
        <v>4332</v>
      </c>
      <c r="E17" s="267" t="s">
        <v>707</v>
      </c>
      <c r="F17" s="271" t="s">
        <v>9070</v>
      </c>
      <c r="G17" s="273">
        <v>43479</v>
      </c>
      <c r="H17" s="274">
        <v>860</v>
      </c>
      <c r="I17" s="275" t="s">
        <v>4488</v>
      </c>
      <c r="J17" s="278">
        <v>50000</v>
      </c>
      <c r="K17" s="267" t="s">
        <v>707</v>
      </c>
    </row>
    <row r="18" spans="1:11" ht="114" customHeight="1" x14ac:dyDescent="0.25">
      <c r="A18" s="268">
        <v>43292</v>
      </c>
      <c r="B18" s="280">
        <v>36000</v>
      </c>
      <c r="C18" s="270" t="s">
        <v>4333</v>
      </c>
      <c r="D18" s="264" t="s">
        <v>4335</v>
      </c>
      <c r="E18" s="267" t="s">
        <v>707</v>
      </c>
      <c r="F18" s="277" t="s">
        <v>9071</v>
      </c>
      <c r="G18" s="273">
        <v>43479</v>
      </c>
      <c r="H18" s="274">
        <v>850</v>
      </c>
      <c r="I18" s="275" t="s">
        <v>4489</v>
      </c>
      <c r="J18" s="280">
        <v>36000</v>
      </c>
      <c r="K18" s="267" t="s">
        <v>707</v>
      </c>
    </row>
    <row r="19" spans="1:11" ht="114" customHeight="1" x14ac:dyDescent="0.25">
      <c r="A19" s="268">
        <v>43293</v>
      </c>
      <c r="B19" s="280">
        <v>25000</v>
      </c>
      <c r="C19" s="270" t="s">
        <v>4334</v>
      </c>
      <c r="D19" s="264" t="s">
        <v>4335</v>
      </c>
      <c r="E19" s="267" t="s">
        <v>707</v>
      </c>
      <c r="F19" s="277" t="s">
        <v>9071</v>
      </c>
      <c r="G19" s="273">
        <v>43479</v>
      </c>
      <c r="H19" s="274">
        <v>850</v>
      </c>
      <c r="I19" s="275" t="s">
        <v>4489</v>
      </c>
      <c r="J19" s="280">
        <v>25000</v>
      </c>
      <c r="K19" s="267" t="s">
        <v>707</v>
      </c>
    </row>
    <row r="20" spans="1:11" ht="114" customHeight="1" x14ac:dyDescent="0.25">
      <c r="A20" s="268">
        <v>43292</v>
      </c>
      <c r="B20" s="280">
        <v>43000</v>
      </c>
      <c r="C20" s="270" t="s">
        <v>4336</v>
      </c>
      <c r="D20" s="264" t="s">
        <v>2432</v>
      </c>
      <c r="E20" s="267" t="s">
        <v>707</v>
      </c>
      <c r="F20" s="277" t="s">
        <v>9072</v>
      </c>
      <c r="G20" s="273">
        <v>43479</v>
      </c>
      <c r="H20" s="274">
        <v>848</v>
      </c>
      <c r="I20" s="275" t="s">
        <v>4490</v>
      </c>
      <c r="J20" s="280">
        <v>43000</v>
      </c>
      <c r="K20" s="267" t="s">
        <v>707</v>
      </c>
    </row>
    <row r="21" spans="1:11" ht="114" customHeight="1" x14ac:dyDescent="0.25">
      <c r="A21" s="268">
        <v>43293</v>
      </c>
      <c r="B21" s="280">
        <v>18500</v>
      </c>
      <c r="C21" s="270" t="s">
        <v>4337</v>
      </c>
      <c r="D21" s="264" t="s">
        <v>2432</v>
      </c>
      <c r="E21" s="267" t="s">
        <v>707</v>
      </c>
      <c r="F21" s="277" t="s">
        <v>9072</v>
      </c>
      <c r="G21" s="273">
        <v>43479</v>
      </c>
      <c r="H21" s="274">
        <v>848</v>
      </c>
      <c r="I21" s="275" t="s">
        <v>4490</v>
      </c>
      <c r="J21" s="280">
        <v>18500</v>
      </c>
      <c r="K21" s="267" t="s">
        <v>707</v>
      </c>
    </row>
    <row r="22" spans="1:11" ht="114" customHeight="1" x14ac:dyDescent="0.25">
      <c r="A22" s="268">
        <v>43293</v>
      </c>
      <c r="B22" s="282">
        <v>80000</v>
      </c>
      <c r="C22" s="277" t="s">
        <v>4338</v>
      </c>
      <c r="D22" s="264" t="s">
        <v>4339</v>
      </c>
      <c r="E22" s="267" t="s">
        <v>707</v>
      </c>
      <c r="F22" s="284" t="s">
        <v>9073</v>
      </c>
      <c r="G22" s="285">
        <v>43479</v>
      </c>
      <c r="H22" s="275">
        <v>859</v>
      </c>
      <c r="I22" s="275" t="s">
        <v>4347</v>
      </c>
      <c r="J22" s="282">
        <v>80000</v>
      </c>
      <c r="K22" s="283" t="s">
        <v>707</v>
      </c>
    </row>
    <row r="23" spans="1:11" ht="114" customHeight="1" x14ac:dyDescent="0.25">
      <c r="A23" s="281">
        <v>43306</v>
      </c>
      <c r="B23" s="278">
        <v>94950.49</v>
      </c>
      <c r="C23" s="270" t="s">
        <v>4340</v>
      </c>
      <c r="D23" s="264" t="s">
        <v>4341</v>
      </c>
      <c r="E23" s="267" t="s">
        <v>707</v>
      </c>
      <c r="F23" s="277" t="s">
        <v>9074</v>
      </c>
      <c r="G23" s="273">
        <v>43479</v>
      </c>
      <c r="H23" s="274">
        <v>865</v>
      </c>
      <c r="I23" s="275" t="s">
        <v>4348</v>
      </c>
      <c r="J23" s="278">
        <v>94950.49</v>
      </c>
      <c r="K23" s="267" t="s">
        <v>707</v>
      </c>
    </row>
    <row r="24" spans="1:11" ht="114" customHeight="1" x14ac:dyDescent="0.25">
      <c r="A24" s="281">
        <v>43301</v>
      </c>
      <c r="B24" s="280">
        <v>100000</v>
      </c>
      <c r="C24" s="277" t="s">
        <v>4342</v>
      </c>
      <c r="D24" s="283" t="s">
        <v>4300</v>
      </c>
      <c r="E24" s="267" t="s">
        <v>707</v>
      </c>
      <c r="F24" s="286" t="s">
        <v>9075</v>
      </c>
      <c r="G24" s="285">
        <v>43479</v>
      </c>
      <c r="H24" s="275">
        <v>880</v>
      </c>
      <c r="I24" s="275" t="s">
        <v>4346</v>
      </c>
      <c r="J24" s="287">
        <v>100000</v>
      </c>
      <c r="K24" s="267" t="s">
        <v>707</v>
      </c>
    </row>
    <row r="25" spans="1:11" ht="114" customHeight="1" x14ac:dyDescent="0.25">
      <c r="A25" s="281">
        <v>43301</v>
      </c>
      <c r="B25" s="280">
        <v>100000</v>
      </c>
      <c r="C25" s="277" t="s">
        <v>4342</v>
      </c>
      <c r="D25" s="283" t="s">
        <v>4300</v>
      </c>
      <c r="E25" s="267" t="s">
        <v>707</v>
      </c>
      <c r="F25" s="286" t="s">
        <v>9075</v>
      </c>
      <c r="G25" s="285">
        <v>43479</v>
      </c>
      <c r="H25" s="275">
        <v>861</v>
      </c>
      <c r="I25" s="275" t="s">
        <v>4346</v>
      </c>
      <c r="J25" s="282">
        <v>100000</v>
      </c>
      <c r="K25" s="267" t="s">
        <v>707</v>
      </c>
    </row>
    <row r="26" spans="1:11" ht="114" customHeight="1" x14ac:dyDescent="0.25">
      <c r="A26" s="285">
        <v>43479</v>
      </c>
      <c r="B26" s="280">
        <v>100000</v>
      </c>
      <c r="C26" s="275">
        <v>861</v>
      </c>
      <c r="D26" s="283" t="s">
        <v>4300</v>
      </c>
      <c r="E26" s="267" t="s">
        <v>707</v>
      </c>
      <c r="F26" s="286" t="s">
        <v>9075</v>
      </c>
      <c r="G26" s="285">
        <v>43479</v>
      </c>
      <c r="H26" s="275" t="s">
        <v>4301</v>
      </c>
      <c r="I26" s="275" t="s">
        <v>4343</v>
      </c>
      <c r="J26" s="282">
        <v>-100000</v>
      </c>
      <c r="K26" s="267" t="s">
        <v>707</v>
      </c>
    </row>
    <row r="27" spans="1:11" ht="114" customHeight="1" x14ac:dyDescent="0.25">
      <c r="A27" s="268">
        <v>43292</v>
      </c>
      <c r="B27" s="280">
        <v>49950</v>
      </c>
      <c r="C27" s="270" t="s">
        <v>4344</v>
      </c>
      <c r="D27" s="264" t="s">
        <v>2427</v>
      </c>
      <c r="E27" s="267" t="s">
        <v>707</v>
      </c>
      <c r="F27" s="277" t="s">
        <v>8450</v>
      </c>
      <c r="G27" s="273">
        <v>43479</v>
      </c>
      <c r="H27" s="274">
        <v>849</v>
      </c>
      <c r="I27" s="275" t="s">
        <v>4345</v>
      </c>
      <c r="J27" s="280">
        <v>49950</v>
      </c>
      <c r="K27" s="267" t="s">
        <v>707</v>
      </c>
    </row>
    <row r="28" spans="1:11" ht="114" customHeight="1" x14ac:dyDescent="0.25">
      <c r="A28" s="268">
        <v>43293</v>
      </c>
      <c r="B28" s="280">
        <v>49670</v>
      </c>
      <c r="C28" s="270" t="s">
        <v>4349</v>
      </c>
      <c r="D28" s="264" t="s">
        <v>2427</v>
      </c>
      <c r="E28" s="267" t="s">
        <v>707</v>
      </c>
      <c r="F28" s="277" t="s">
        <v>8450</v>
      </c>
      <c r="G28" s="273">
        <v>43479</v>
      </c>
      <c r="H28" s="274">
        <v>849</v>
      </c>
      <c r="I28" s="275" t="s">
        <v>4345</v>
      </c>
      <c r="J28" s="280">
        <v>49670</v>
      </c>
      <c r="K28" s="267" t="s">
        <v>707</v>
      </c>
    </row>
    <row r="29" spans="1:11" ht="114" customHeight="1" x14ac:dyDescent="0.25">
      <c r="A29" s="268">
        <v>43298</v>
      </c>
      <c r="B29" s="280">
        <v>14958</v>
      </c>
      <c r="C29" s="270" t="s">
        <v>4350</v>
      </c>
      <c r="D29" s="264" t="s">
        <v>2427</v>
      </c>
      <c r="E29" s="267" t="s">
        <v>707</v>
      </c>
      <c r="F29" s="277" t="s">
        <v>8450</v>
      </c>
      <c r="G29" s="273">
        <v>43479</v>
      </c>
      <c r="H29" s="274">
        <v>849</v>
      </c>
      <c r="I29" s="275" t="s">
        <v>4345</v>
      </c>
      <c r="J29" s="280">
        <v>14958</v>
      </c>
      <c r="K29" s="267" t="s">
        <v>707</v>
      </c>
    </row>
    <row r="30" spans="1:11" ht="114" customHeight="1" x14ac:dyDescent="0.25">
      <c r="A30" s="288">
        <v>43368</v>
      </c>
      <c r="B30" s="278">
        <v>116000</v>
      </c>
      <c r="C30" s="289" t="s">
        <v>4351</v>
      </c>
      <c r="D30" s="290" t="s">
        <v>4352</v>
      </c>
      <c r="E30" s="267" t="s">
        <v>707</v>
      </c>
      <c r="F30" s="291" t="s">
        <v>9076</v>
      </c>
      <c r="G30" s="273">
        <v>43479</v>
      </c>
      <c r="H30" s="274">
        <v>882</v>
      </c>
      <c r="I30" s="275" t="s">
        <v>4353</v>
      </c>
      <c r="J30" s="278">
        <v>116000</v>
      </c>
      <c r="K30" s="267" t="s">
        <v>707</v>
      </c>
    </row>
    <row r="31" spans="1:11" ht="114" customHeight="1" x14ac:dyDescent="0.25">
      <c r="A31" s="268">
        <v>43297</v>
      </c>
      <c r="B31" s="278">
        <v>126000</v>
      </c>
      <c r="C31" s="277" t="s">
        <v>4354</v>
      </c>
      <c r="D31" s="271" t="s">
        <v>4302</v>
      </c>
      <c r="E31" s="267" t="s">
        <v>707</v>
      </c>
      <c r="F31" s="277" t="s">
        <v>8332</v>
      </c>
      <c r="G31" s="273">
        <v>43479</v>
      </c>
      <c r="H31" s="274">
        <v>878</v>
      </c>
      <c r="I31" s="275" t="s">
        <v>4355</v>
      </c>
      <c r="J31" s="278">
        <v>126000</v>
      </c>
      <c r="K31" s="267" t="s">
        <v>707</v>
      </c>
    </row>
    <row r="32" spans="1:11" ht="114" customHeight="1" x14ac:dyDescent="0.25">
      <c r="A32" s="268">
        <v>43298</v>
      </c>
      <c r="B32" s="278">
        <v>144346</v>
      </c>
      <c r="C32" s="270" t="s">
        <v>4356</v>
      </c>
      <c r="D32" s="276" t="s">
        <v>4357</v>
      </c>
      <c r="E32" s="267" t="s">
        <v>707</v>
      </c>
      <c r="F32" s="277" t="s">
        <v>9077</v>
      </c>
      <c r="G32" s="273">
        <v>43479</v>
      </c>
      <c r="H32" s="274">
        <v>875</v>
      </c>
      <c r="I32" s="275" t="s">
        <v>4358</v>
      </c>
      <c r="J32" s="278">
        <v>144346</v>
      </c>
      <c r="K32" s="267" t="s">
        <v>707</v>
      </c>
    </row>
    <row r="33" spans="1:11" ht="114" customHeight="1" x14ac:dyDescent="0.25">
      <c r="A33" s="288">
        <v>43368</v>
      </c>
      <c r="B33" s="278">
        <v>145000</v>
      </c>
      <c r="C33" s="289" t="s">
        <v>4359</v>
      </c>
      <c r="D33" s="290" t="s">
        <v>4360</v>
      </c>
      <c r="E33" s="267" t="s">
        <v>707</v>
      </c>
      <c r="F33" s="291" t="s">
        <v>9076</v>
      </c>
      <c r="G33" s="273">
        <v>43479</v>
      </c>
      <c r="H33" s="274">
        <v>883</v>
      </c>
      <c r="I33" s="275" t="s">
        <v>4361</v>
      </c>
      <c r="J33" s="278">
        <v>145000</v>
      </c>
      <c r="K33" s="267" t="s">
        <v>707</v>
      </c>
    </row>
    <row r="34" spans="1:11" ht="114" customHeight="1" x14ac:dyDescent="0.25">
      <c r="A34" s="281">
        <v>43301</v>
      </c>
      <c r="B34" s="280">
        <v>60000</v>
      </c>
      <c r="C34" s="270" t="s">
        <v>4362</v>
      </c>
      <c r="D34" s="264" t="s">
        <v>4363</v>
      </c>
      <c r="E34" s="267" t="s">
        <v>707</v>
      </c>
      <c r="F34" s="277" t="s">
        <v>8388</v>
      </c>
      <c r="G34" s="273">
        <v>43479</v>
      </c>
      <c r="H34" s="274">
        <v>866</v>
      </c>
      <c r="I34" s="275" t="s">
        <v>4366</v>
      </c>
      <c r="J34" s="280">
        <v>60000</v>
      </c>
      <c r="K34" s="267" t="s">
        <v>707</v>
      </c>
    </row>
    <row r="35" spans="1:11" ht="114" customHeight="1" x14ac:dyDescent="0.25">
      <c r="A35" s="281">
        <v>43304</v>
      </c>
      <c r="B35" s="280">
        <v>50000</v>
      </c>
      <c r="C35" s="270" t="s">
        <v>4364</v>
      </c>
      <c r="D35" s="264" t="s">
        <v>4363</v>
      </c>
      <c r="E35" s="267" t="s">
        <v>707</v>
      </c>
      <c r="F35" s="277" t="s">
        <v>8388</v>
      </c>
      <c r="G35" s="273">
        <v>43479</v>
      </c>
      <c r="H35" s="274">
        <v>866</v>
      </c>
      <c r="I35" s="275" t="s">
        <v>4366</v>
      </c>
      <c r="J35" s="280">
        <v>50000</v>
      </c>
      <c r="K35" s="267" t="s">
        <v>707</v>
      </c>
    </row>
    <row r="36" spans="1:11" ht="114" customHeight="1" x14ac:dyDescent="0.25">
      <c r="A36" s="281">
        <v>43306</v>
      </c>
      <c r="B36" s="280">
        <v>38000</v>
      </c>
      <c r="C36" s="270" t="s">
        <v>4365</v>
      </c>
      <c r="D36" s="264" t="s">
        <v>4363</v>
      </c>
      <c r="E36" s="267" t="s">
        <v>707</v>
      </c>
      <c r="F36" s="277" t="s">
        <v>8388</v>
      </c>
      <c r="G36" s="273">
        <v>43479</v>
      </c>
      <c r="H36" s="274">
        <v>866</v>
      </c>
      <c r="I36" s="275" t="s">
        <v>4366</v>
      </c>
      <c r="J36" s="280">
        <v>38000</v>
      </c>
      <c r="K36" s="267" t="s">
        <v>707</v>
      </c>
    </row>
    <row r="37" spans="1:11" ht="114" customHeight="1" x14ac:dyDescent="0.25">
      <c r="A37" s="281">
        <v>43301</v>
      </c>
      <c r="B37" s="292">
        <v>148000</v>
      </c>
      <c r="C37" s="277" t="s">
        <v>4367</v>
      </c>
      <c r="D37" s="264" t="s">
        <v>4368</v>
      </c>
      <c r="E37" s="267" t="s">
        <v>707</v>
      </c>
      <c r="F37" s="277" t="s">
        <v>8502</v>
      </c>
      <c r="G37" s="273">
        <v>43479</v>
      </c>
      <c r="H37" s="274">
        <v>867</v>
      </c>
      <c r="I37" s="275" t="s">
        <v>4369</v>
      </c>
      <c r="J37" s="292">
        <v>148000</v>
      </c>
      <c r="K37" s="267" t="s">
        <v>707</v>
      </c>
    </row>
    <row r="38" spans="1:11" ht="114" customHeight="1" x14ac:dyDescent="0.25">
      <c r="A38" s="268">
        <v>43299</v>
      </c>
      <c r="B38" s="293">
        <v>148000</v>
      </c>
      <c r="C38" s="277" t="s">
        <v>4370</v>
      </c>
      <c r="D38" s="264" t="s">
        <v>4371</v>
      </c>
      <c r="E38" s="267" t="s">
        <v>707</v>
      </c>
      <c r="F38" s="277" t="s">
        <v>8539</v>
      </c>
      <c r="G38" s="285">
        <v>43479</v>
      </c>
      <c r="H38" s="275">
        <v>868</v>
      </c>
      <c r="I38" s="275" t="s">
        <v>4372</v>
      </c>
      <c r="J38" s="293">
        <v>148000</v>
      </c>
      <c r="K38" s="267" t="s">
        <v>707</v>
      </c>
    </row>
    <row r="39" spans="1:11" ht="114" customHeight="1" x14ac:dyDescent="0.25">
      <c r="A39" s="268">
        <v>43284</v>
      </c>
      <c r="B39" s="292">
        <v>148950</v>
      </c>
      <c r="C39" s="270" t="s">
        <v>4373</v>
      </c>
      <c r="D39" s="277" t="s">
        <v>4374</v>
      </c>
      <c r="E39" s="267" t="s">
        <v>707</v>
      </c>
      <c r="F39" s="277" t="s">
        <v>8270</v>
      </c>
      <c r="G39" s="273">
        <v>43479</v>
      </c>
      <c r="H39" s="274">
        <v>870</v>
      </c>
      <c r="I39" s="275" t="s">
        <v>4375</v>
      </c>
      <c r="J39" s="292">
        <v>148950</v>
      </c>
      <c r="K39" s="267" t="s">
        <v>707</v>
      </c>
    </row>
    <row r="40" spans="1:11" ht="114" customHeight="1" x14ac:dyDescent="0.25">
      <c r="A40" s="288">
        <v>43313</v>
      </c>
      <c r="B40" s="294">
        <v>205000</v>
      </c>
      <c r="C40" s="289" t="s">
        <v>4376</v>
      </c>
      <c r="D40" s="290" t="s">
        <v>2423</v>
      </c>
      <c r="E40" s="267" t="s">
        <v>707</v>
      </c>
      <c r="F40" s="291" t="s">
        <v>8303</v>
      </c>
      <c r="G40" s="273">
        <v>43479</v>
      </c>
      <c r="H40" s="274">
        <v>876</v>
      </c>
      <c r="I40" s="275" t="s">
        <v>4377</v>
      </c>
      <c r="J40" s="294">
        <v>205000</v>
      </c>
      <c r="K40" s="267" t="s">
        <v>707</v>
      </c>
    </row>
    <row r="41" spans="1:11" ht="114" customHeight="1" x14ac:dyDescent="0.25">
      <c r="A41" s="268">
        <v>43294</v>
      </c>
      <c r="B41" s="280">
        <v>145000</v>
      </c>
      <c r="C41" s="270" t="s">
        <v>4378</v>
      </c>
      <c r="D41" s="272" t="s">
        <v>4303</v>
      </c>
      <c r="E41" s="267" t="s">
        <v>707</v>
      </c>
      <c r="F41" s="277" t="s">
        <v>8332</v>
      </c>
      <c r="G41" s="273">
        <v>43479</v>
      </c>
      <c r="H41" s="274">
        <v>874</v>
      </c>
      <c r="I41" s="275" t="s">
        <v>4380</v>
      </c>
      <c r="J41" s="280">
        <v>145000</v>
      </c>
      <c r="K41" s="267" t="s">
        <v>707</v>
      </c>
    </row>
    <row r="42" spans="1:11" ht="114" customHeight="1" x14ac:dyDescent="0.25">
      <c r="A42" s="268">
        <v>43297</v>
      </c>
      <c r="B42" s="280">
        <v>125000</v>
      </c>
      <c r="C42" s="277" t="s">
        <v>4379</v>
      </c>
      <c r="D42" s="272" t="s">
        <v>4303</v>
      </c>
      <c r="E42" s="267" t="s">
        <v>707</v>
      </c>
      <c r="F42" s="277" t="s">
        <v>8332</v>
      </c>
      <c r="G42" s="273">
        <v>43479</v>
      </c>
      <c r="H42" s="274">
        <v>874</v>
      </c>
      <c r="I42" s="275" t="s">
        <v>4380</v>
      </c>
      <c r="J42" s="280">
        <v>125000</v>
      </c>
      <c r="K42" s="267" t="s">
        <v>707</v>
      </c>
    </row>
    <row r="43" spans="1:11" ht="114" customHeight="1" x14ac:dyDescent="0.25">
      <c r="A43" s="268">
        <v>43297</v>
      </c>
      <c r="B43" s="280">
        <v>148830</v>
      </c>
      <c r="C43" s="270" t="s">
        <v>4376</v>
      </c>
      <c r="D43" s="264" t="s">
        <v>2422</v>
      </c>
      <c r="E43" s="267" t="s">
        <v>707</v>
      </c>
      <c r="F43" s="277" t="s">
        <v>8270</v>
      </c>
      <c r="G43" s="273">
        <v>43479</v>
      </c>
      <c r="H43" s="274">
        <v>857</v>
      </c>
      <c r="I43" s="275" t="s">
        <v>4381</v>
      </c>
      <c r="J43" s="280">
        <v>148830</v>
      </c>
      <c r="K43" s="267" t="s">
        <v>707</v>
      </c>
    </row>
    <row r="44" spans="1:11" ht="114" customHeight="1" x14ac:dyDescent="0.25">
      <c r="A44" s="281">
        <v>43305</v>
      </c>
      <c r="B44" s="280">
        <v>148830</v>
      </c>
      <c r="C44" s="270" t="s">
        <v>4382</v>
      </c>
      <c r="D44" s="264" t="s">
        <v>2422</v>
      </c>
      <c r="E44" s="267" t="s">
        <v>707</v>
      </c>
      <c r="F44" s="277" t="s">
        <v>8270</v>
      </c>
      <c r="G44" s="273">
        <v>43479</v>
      </c>
      <c r="H44" s="274">
        <v>857</v>
      </c>
      <c r="I44" s="275" t="s">
        <v>4381</v>
      </c>
      <c r="J44" s="280">
        <v>148830</v>
      </c>
      <c r="K44" s="267" t="s">
        <v>707</v>
      </c>
    </row>
    <row r="45" spans="1:11" ht="114" customHeight="1" x14ac:dyDescent="0.25">
      <c r="A45" s="288">
        <v>43320</v>
      </c>
      <c r="B45" s="295">
        <v>148830</v>
      </c>
      <c r="C45" s="289" t="s">
        <v>4383</v>
      </c>
      <c r="D45" s="264" t="s">
        <v>2422</v>
      </c>
      <c r="E45" s="267" t="s">
        <v>707</v>
      </c>
      <c r="F45" s="277" t="s">
        <v>8270</v>
      </c>
      <c r="G45" s="273">
        <v>43479</v>
      </c>
      <c r="H45" s="274">
        <v>857</v>
      </c>
      <c r="I45" s="275" t="s">
        <v>4381</v>
      </c>
      <c r="J45" s="280">
        <v>148830</v>
      </c>
      <c r="K45" s="267" t="s">
        <v>707</v>
      </c>
    </row>
    <row r="46" spans="1:11" ht="114" customHeight="1" x14ac:dyDescent="0.25">
      <c r="A46" s="288">
        <v>43347</v>
      </c>
      <c r="B46" s="295">
        <v>148830</v>
      </c>
      <c r="C46" s="289" t="s">
        <v>4384</v>
      </c>
      <c r="D46" s="264" t="s">
        <v>2422</v>
      </c>
      <c r="E46" s="267" t="s">
        <v>707</v>
      </c>
      <c r="F46" s="277" t="s">
        <v>8270</v>
      </c>
      <c r="G46" s="273">
        <v>43479</v>
      </c>
      <c r="H46" s="274">
        <v>857</v>
      </c>
      <c r="I46" s="275" t="s">
        <v>4381</v>
      </c>
      <c r="J46" s="280">
        <v>148830</v>
      </c>
      <c r="K46" s="267" t="s">
        <v>707</v>
      </c>
    </row>
    <row r="47" spans="1:11" ht="114" customHeight="1" x14ac:dyDescent="0.25">
      <c r="A47" s="288">
        <v>43356</v>
      </c>
      <c r="B47" s="295">
        <v>148830</v>
      </c>
      <c r="C47" s="289" t="s">
        <v>4385</v>
      </c>
      <c r="D47" s="264" t="s">
        <v>2422</v>
      </c>
      <c r="E47" s="267" t="s">
        <v>707</v>
      </c>
      <c r="F47" s="277" t="s">
        <v>8270</v>
      </c>
      <c r="G47" s="273">
        <v>43479</v>
      </c>
      <c r="H47" s="274">
        <v>857</v>
      </c>
      <c r="I47" s="275" t="s">
        <v>4381</v>
      </c>
      <c r="J47" s="280">
        <v>148830</v>
      </c>
      <c r="K47" s="267" t="s">
        <v>707</v>
      </c>
    </row>
    <row r="48" spans="1:11" ht="114" customHeight="1" x14ac:dyDescent="0.25">
      <c r="A48" s="288">
        <v>43354</v>
      </c>
      <c r="B48" s="295">
        <v>148885</v>
      </c>
      <c r="C48" s="289" t="s">
        <v>4386</v>
      </c>
      <c r="D48" s="290" t="s">
        <v>4387</v>
      </c>
      <c r="E48" s="267" t="s">
        <v>707</v>
      </c>
      <c r="F48" s="277" t="s">
        <v>8270</v>
      </c>
      <c r="G48" s="273">
        <v>43479</v>
      </c>
      <c r="H48" s="274">
        <v>858</v>
      </c>
      <c r="I48" s="275" t="s">
        <v>4388</v>
      </c>
      <c r="J48" s="295">
        <v>148885</v>
      </c>
      <c r="K48" s="267" t="s">
        <v>707</v>
      </c>
    </row>
    <row r="49" spans="1:11" ht="114" customHeight="1" x14ac:dyDescent="0.25">
      <c r="A49" s="288">
        <v>43364</v>
      </c>
      <c r="B49" s="295">
        <v>148885</v>
      </c>
      <c r="C49" s="289" t="s">
        <v>4389</v>
      </c>
      <c r="D49" s="290" t="s">
        <v>4387</v>
      </c>
      <c r="E49" s="267" t="s">
        <v>707</v>
      </c>
      <c r="F49" s="277" t="s">
        <v>8270</v>
      </c>
      <c r="G49" s="273">
        <v>43479</v>
      </c>
      <c r="H49" s="274">
        <v>858</v>
      </c>
      <c r="I49" s="275" t="s">
        <v>4388</v>
      </c>
      <c r="J49" s="295">
        <v>148885</v>
      </c>
      <c r="K49" s="267" t="s">
        <v>707</v>
      </c>
    </row>
    <row r="50" spans="1:11" ht="114" customHeight="1" x14ac:dyDescent="0.25">
      <c r="A50" s="288">
        <v>43367</v>
      </c>
      <c r="B50" s="295">
        <v>148885</v>
      </c>
      <c r="C50" s="289" t="s">
        <v>4390</v>
      </c>
      <c r="D50" s="290" t="s">
        <v>4387</v>
      </c>
      <c r="E50" s="267" t="s">
        <v>707</v>
      </c>
      <c r="F50" s="277" t="s">
        <v>8270</v>
      </c>
      <c r="G50" s="273">
        <v>43479</v>
      </c>
      <c r="H50" s="274">
        <v>858</v>
      </c>
      <c r="I50" s="275" t="s">
        <v>4388</v>
      </c>
      <c r="J50" s="295">
        <v>148885</v>
      </c>
      <c r="K50" s="267" t="s">
        <v>707</v>
      </c>
    </row>
    <row r="51" spans="1:11" ht="114" customHeight="1" x14ac:dyDescent="0.25">
      <c r="A51" s="288">
        <v>43369</v>
      </c>
      <c r="B51" s="295">
        <v>148885</v>
      </c>
      <c r="C51" s="289" t="s">
        <v>4391</v>
      </c>
      <c r="D51" s="290" t="s">
        <v>4387</v>
      </c>
      <c r="E51" s="267" t="s">
        <v>707</v>
      </c>
      <c r="F51" s="291" t="s">
        <v>8270</v>
      </c>
      <c r="G51" s="273">
        <v>43479</v>
      </c>
      <c r="H51" s="274">
        <v>858</v>
      </c>
      <c r="I51" s="275" t="s">
        <v>4388</v>
      </c>
      <c r="J51" s="295">
        <v>148885</v>
      </c>
      <c r="K51" s="267" t="s">
        <v>707</v>
      </c>
    </row>
    <row r="52" spans="1:11" ht="114" customHeight="1" x14ac:dyDescent="0.25">
      <c r="A52" s="288">
        <v>43370</v>
      </c>
      <c r="B52" s="295">
        <v>148885</v>
      </c>
      <c r="C52" s="289" t="s">
        <v>4392</v>
      </c>
      <c r="D52" s="290" t="s">
        <v>4387</v>
      </c>
      <c r="E52" s="267" t="s">
        <v>707</v>
      </c>
      <c r="F52" s="291" t="s">
        <v>8270</v>
      </c>
      <c r="G52" s="273">
        <v>43479</v>
      </c>
      <c r="H52" s="274">
        <v>858</v>
      </c>
      <c r="I52" s="275" t="s">
        <v>4388</v>
      </c>
      <c r="J52" s="295">
        <v>148885</v>
      </c>
      <c r="K52" s="267" t="s">
        <v>707</v>
      </c>
    </row>
    <row r="53" spans="1:11" ht="114" customHeight="1" x14ac:dyDescent="0.25">
      <c r="A53" s="296">
        <v>43371</v>
      </c>
      <c r="B53" s="297">
        <v>148885</v>
      </c>
      <c r="C53" s="298" t="s">
        <v>4393</v>
      </c>
      <c r="D53" s="275" t="s">
        <v>4387</v>
      </c>
      <c r="E53" s="267" t="s">
        <v>707</v>
      </c>
      <c r="F53" s="291" t="s">
        <v>8270</v>
      </c>
      <c r="G53" s="285">
        <v>43479</v>
      </c>
      <c r="H53" s="275">
        <v>858</v>
      </c>
      <c r="I53" s="275" t="s">
        <v>4388</v>
      </c>
      <c r="J53" s="297">
        <v>148895</v>
      </c>
      <c r="K53" s="283" t="s">
        <v>707</v>
      </c>
    </row>
    <row r="54" spans="1:11" ht="114" customHeight="1" x14ac:dyDescent="0.25">
      <c r="A54" s="288">
        <v>43335</v>
      </c>
      <c r="B54" s="295">
        <v>148945</v>
      </c>
      <c r="C54" s="289" t="s">
        <v>4395</v>
      </c>
      <c r="D54" s="290" t="s">
        <v>4396</v>
      </c>
      <c r="E54" s="267" t="s">
        <v>707</v>
      </c>
      <c r="F54" s="300" t="s">
        <v>9078</v>
      </c>
      <c r="G54" s="273">
        <v>43479</v>
      </c>
      <c r="H54" s="274">
        <v>871</v>
      </c>
      <c r="I54" s="275" t="s">
        <v>4394</v>
      </c>
      <c r="J54" s="295">
        <v>148945</v>
      </c>
      <c r="K54" s="267" t="s">
        <v>707</v>
      </c>
    </row>
    <row r="55" spans="1:11" ht="114" customHeight="1" x14ac:dyDescent="0.25">
      <c r="A55" s="288">
        <v>43360</v>
      </c>
      <c r="B55" s="295">
        <v>148945</v>
      </c>
      <c r="C55" s="289" t="s">
        <v>4397</v>
      </c>
      <c r="D55" s="290" t="s">
        <v>4396</v>
      </c>
      <c r="E55" s="267" t="s">
        <v>707</v>
      </c>
      <c r="F55" s="300" t="s">
        <v>9078</v>
      </c>
      <c r="G55" s="273">
        <v>43479</v>
      </c>
      <c r="H55" s="274">
        <v>871</v>
      </c>
      <c r="I55" s="275" t="s">
        <v>4394</v>
      </c>
      <c r="J55" s="295">
        <v>148945</v>
      </c>
      <c r="K55" s="267" t="s">
        <v>707</v>
      </c>
    </row>
    <row r="56" spans="1:11" ht="114" customHeight="1" x14ac:dyDescent="0.25">
      <c r="A56" s="288">
        <v>43362</v>
      </c>
      <c r="B56" s="295">
        <v>148945</v>
      </c>
      <c r="C56" s="289" t="s">
        <v>4398</v>
      </c>
      <c r="D56" s="290" t="s">
        <v>4396</v>
      </c>
      <c r="E56" s="267" t="s">
        <v>707</v>
      </c>
      <c r="F56" s="300" t="s">
        <v>9078</v>
      </c>
      <c r="G56" s="273">
        <v>43479</v>
      </c>
      <c r="H56" s="274">
        <v>871</v>
      </c>
      <c r="I56" s="275" t="s">
        <v>4394</v>
      </c>
      <c r="J56" s="295">
        <v>148945</v>
      </c>
      <c r="K56" s="267" t="s">
        <v>707</v>
      </c>
    </row>
    <row r="57" spans="1:11" ht="114" customHeight="1" x14ac:dyDescent="0.25">
      <c r="A57" s="288">
        <v>43363</v>
      </c>
      <c r="B57" s="295">
        <v>148945</v>
      </c>
      <c r="C57" s="289" t="s">
        <v>4399</v>
      </c>
      <c r="D57" s="290" t="s">
        <v>4396</v>
      </c>
      <c r="E57" s="267" t="s">
        <v>707</v>
      </c>
      <c r="F57" s="300" t="s">
        <v>9078</v>
      </c>
      <c r="G57" s="273">
        <v>43479</v>
      </c>
      <c r="H57" s="274">
        <v>871</v>
      </c>
      <c r="I57" s="275" t="s">
        <v>4394</v>
      </c>
      <c r="J57" s="295">
        <v>148945</v>
      </c>
      <c r="K57" s="267" t="s">
        <v>707</v>
      </c>
    </row>
    <row r="58" spans="1:11" ht="114" customHeight="1" x14ac:dyDescent="0.25">
      <c r="A58" s="288">
        <v>43364</v>
      </c>
      <c r="B58" s="295">
        <v>148945</v>
      </c>
      <c r="C58" s="289" t="s">
        <v>4400</v>
      </c>
      <c r="D58" s="290" t="s">
        <v>4396</v>
      </c>
      <c r="E58" s="267" t="s">
        <v>707</v>
      </c>
      <c r="F58" s="300" t="s">
        <v>9078</v>
      </c>
      <c r="G58" s="273">
        <v>43479</v>
      </c>
      <c r="H58" s="274">
        <v>871</v>
      </c>
      <c r="I58" s="275" t="s">
        <v>4394</v>
      </c>
      <c r="J58" s="295">
        <v>148945</v>
      </c>
      <c r="K58" s="267" t="s">
        <v>707</v>
      </c>
    </row>
    <row r="59" spans="1:11" ht="114" customHeight="1" x14ac:dyDescent="0.25">
      <c r="A59" s="288">
        <v>43367</v>
      </c>
      <c r="B59" s="295">
        <v>148945</v>
      </c>
      <c r="C59" s="289" t="s">
        <v>4401</v>
      </c>
      <c r="D59" s="290" t="s">
        <v>4396</v>
      </c>
      <c r="E59" s="267" t="s">
        <v>707</v>
      </c>
      <c r="F59" s="300" t="s">
        <v>9078</v>
      </c>
      <c r="G59" s="273">
        <v>43479</v>
      </c>
      <c r="H59" s="274">
        <v>871</v>
      </c>
      <c r="I59" s="275" t="s">
        <v>4394</v>
      </c>
      <c r="J59" s="295">
        <v>148945</v>
      </c>
      <c r="K59" s="267" t="s">
        <v>707</v>
      </c>
    </row>
    <row r="60" spans="1:11" ht="114" customHeight="1" x14ac:dyDescent="0.25">
      <c r="A60" s="288">
        <v>43369</v>
      </c>
      <c r="B60" s="295">
        <v>148945</v>
      </c>
      <c r="C60" s="289" t="s">
        <v>4402</v>
      </c>
      <c r="D60" s="290" t="s">
        <v>4396</v>
      </c>
      <c r="E60" s="267" t="s">
        <v>707</v>
      </c>
      <c r="F60" s="300" t="s">
        <v>9078</v>
      </c>
      <c r="G60" s="273">
        <v>43479</v>
      </c>
      <c r="H60" s="274">
        <v>871</v>
      </c>
      <c r="I60" s="275" t="s">
        <v>4394</v>
      </c>
      <c r="J60" s="295">
        <v>148945</v>
      </c>
      <c r="K60" s="267" t="s">
        <v>707</v>
      </c>
    </row>
    <row r="61" spans="1:11" ht="114" customHeight="1" x14ac:dyDescent="0.25">
      <c r="A61" s="301">
        <v>43294</v>
      </c>
      <c r="B61" s="302">
        <v>148875</v>
      </c>
      <c r="C61" s="277">
        <v>33588880</v>
      </c>
      <c r="D61" s="303" t="s">
        <v>4404</v>
      </c>
      <c r="E61" s="267" t="s">
        <v>707</v>
      </c>
      <c r="F61" s="286" t="s">
        <v>8270</v>
      </c>
      <c r="G61" s="285">
        <v>43479</v>
      </c>
      <c r="H61" s="275">
        <v>872</v>
      </c>
      <c r="I61" s="275" t="s">
        <v>4405</v>
      </c>
      <c r="J61" s="302">
        <v>148875</v>
      </c>
      <c r="K61" s="283" t="s">
        <v>707</v>
      </c>
    </row>
    <row r="62" spans="1:11" ht="114" customHeight="1" x14ac:dyDescent="0.25">
      <c r="A62" s="301">
        <v>43304</v>
      </c>
      <c r="B62" s="302">
        <v>148875</v>
      </c>
      <c r="C62" s="286">
        <v>33848727</v>
      </c>
      <c r="D62" s="264" t="s">
        <v>4404</v>
      </c>
      <c r="E62" s="267" t="s">
        <v>707</v>
      </c>
      <c r="F62" s="286" t="s">
        <v>8270</v>
      </c>
      <c r="G62" s="273">
        <v>43479</v>
      </c>
      <c r="H62" s="274">
        <v>872</v>
      </c>
      <c r="I62" s="275" t="s">
        <v>4405</v>
      </c>
      <c r="J62" s="280">
        <v>148875</v>
      </c>
      <c r="K62" s="267" t="s">
        <v>707</v>
      </c>
    </row>
    <row r="63" spans="1:11" ht="114" customHeight="1" x14ac:dyDescent="0.25">
      <c r="A63" s="288">
        <v>43313</v>
      </c>
      <c r="B63" s="280">
        <v>148875</v>
      </c>
      <c r="C63" s="289" t="s">
        <v>4406</v>
      </c>
      <c r="D63" s="264" t="s">
        <v>4404</v>
      </c>
      <c r="E63" s="267" t="s">
        <v>707</v>
      </c>
      <c r="F63" s="286" t="s">
        <v>8270</v>
      </c>
      <c r="G63" s="273">
        <v>43479</v>
      </c>
      <c r="H63" s="274">
        <v>872</v>
      </c>
      <c r="I63" s="275" t="s">
        <v>4405</v>
      </c>
      <c r="J63" s="280">
        <v>148875</v>
      </c>
      <c r="K63" s="267" t="s">
        <v>707</v>
      </c>
    </row>
    <row r="64" spans="1:11" ht="114" customHeight="1" x14ac:dyDescent="0.25">
      <c r="A64" s="288">
        <v>43314</v>
      </c>
      <c r="B64" s="280">
        <v>148875</v>
      </c>
      <c r="C64" s="289" t="s">
        <v>4407</v>
      </c>
      <c r="D64" s="264" t="s">
        <v>4404</v>
      </c>
      <c r="E64" s="267" t="s">
        <v>707</v>
      </c>
      <c r="F64" s="286" t="s">
        <v>8270</v>
      </c>
      <c r="G64" s="273">
        <v>43479</v>
      </c>
      <c r="H64" s="274">
        <v>872</v>
      </c>
      <c r="I64" s="275" t="s">
        <v>4405</v>
      </c>
      <c r="J64" s="280">
        <v>148875</v>
      </c>
      <c r="K64" s="267" t="s">
        <v>707</v>
      </c>
    </row>
    <row r="65" spans="1:11" ht="114" customHeight="1" x14ac:dyDescent="0.25">
      <c r="A65" s="296">
        <v>43315</v>
      </c>
      <c r="B65" s="280">
        <v>148875</v>
      </c>
      <c r="C65" s="289" t="s">
        <v>4408</v>
      </c>
      <c r="D65" s="264" t="s">
        <v>4404</v>
      </c>
      <c r="E65" s="267" t="s">
        <v>707</v>
      </c>
      <c r="F65" s="286" t="s">
        <v>8270</v>
      </c>
      <c r="G65" s="273">
        <v>43479</v>
      </c>
      <c r="H65" s="274">
        <v>872</v>
      </c>
      <c r="I65" s="275" t="s">
        <v>4405</v>
      </c>
      <c r="J65" s="280">
        <v>148875</v>
      </c>
      <c r="K65" s="267" t="s">
        <v>707</v>
      </c>
    </row>
    <row r="66" spans="1:11" ht="114" customHeight="1" x14ac:dyDescent="0.25">
      <c r="A66" s="288">
        <v>43320</v>
      </c>
      <c r="B66" s="280">
        <v>148875</v>
      </c>
      <c r="C66" s="289" t="s">
        <v>4410</v>
      </c>
      <c r="D66" s="264" t="s">
        <v>4404</v>
      </c>
      <c r="E66" s="267" t="s">
        <v>707</v>
      </c>
      <c r="F66" s="286" t="s">
        <v>8270</v>
      </c>
      <c r="G66" s="273">
        <v>43479</v>
      </c>
      <c r="H66" s="274">
        <v>872</v>
      </c>
      <c r="I66" s="275" t="s">
        <v>4405</v>
      </c>
      <c r="J66" s="280">
        <v>148875</v>
      </c>
      <c r="K66" s="267" t="s">
        <v>707</v>
      </c>
    </row>
    <row r="67" spans="1:11" ht="114" customHeight="1" x14ac:dyDescent="0.25">
      <c r="A67" s="288">
        <v>43321</v>
      </c>
      <c r="B67" s="280">
        <v>148875</v>
      </c>
      <c r="C67" s="289" t="s">
        <v>4411</v>
      </c>
      <c r="D67" s="264" t="s">
        <v>4404</v>
      </c>
      <c r="E67" s="267" t="s">
        <v>707</v>
      </c>
      <c r="F67" s="286" t="s">
        <v>8270</v>
      </c>
      <c r="G67" s="273">
        <v>43479</v>
      </c>
      <c r="H67" s="274">
        <v>872</v>
      </c>
      <c r="I67" s="275" t="s">
        <v>4405</v>
      </c>
      <c r="J67" s="280">
        <v>148875</v>
      </c>
      <c r="K67" s="267" t="s">
        <v>707</v>
      </c>
    </row>
    <row r="68" spans="1:11" ht="114" customHeight="1" x14ac:dyDescent="0.25">
      <c r="A68" s="304">
        <v>43322</v>
      </c>
      <c r="B68" s="280">
        <v>148875</v>
      </c>
      <c r="C68" s="289" t="s">
        <v>4412</v>
      </c>
      <c r="D68" s="264" t="s">
        <v>4404</v>
      </c>
      <c r="E68" s="267" t="s">
        <v>707</v>
      </c>
      <c r="F68" s="286" t="s">
        <v>8270</v>
      </c>
      <c r="G68" s="273">
        <v>43479</v>
      </c>
      <c r="H68" s="274">
        <v>872</v>
      </c>
      <c r="I68" s="275" t="s">
        <v>4405</v>
      </c>
      <c r="J68" s="280">
        <v>148875</v>
      </c>
      <c r="K68" s="267" t="s">
        <v>707</v>
      </c>
    </row>
    <row r="69" spans="1:11" ht="114" customHeight="1" x14ac:dyDescent="0.25">
      <c r="A69" s="288">
        <v>43357</v>
      </c>
      <c r="B69" s="295">
        <v>131000</v>
      </c>
      <c r="C69" s="289" t="s">
        <v>4413</v>
      </c>
      <c r="D69" s="264" t="s">
        <v>4404</v>
      </c>
      <c r="E69" s="267" t="s">
        <v>707</v>
      </c>
      <c r="F69" s="286" t="s">
        <v>8270</v>
      </c>
      <c r="G69" s="273">
        <v>43479</v>
      </c>
      <c r="H69" s="274">
        <v>872</v>
      </c>
      <c r="I69" s="275" t="s">
        <v>4405</v>
      </c>
      <c r="J69" s="295">
        <v>131000</v>
      </c>
      <c r="K69" s="267" t="s">
        <v>707</v>
      </c>
    </row>
    <row r="70" spans="1:11" ht="114" customHeight="1" x14ac:dyDescent="0.25">
      <c r="A70" s="288">
        <v>43332</v>
      </c>
      <c r="B70" s="295">
        <v>148990</v>
      </c>
      <c r="C70" s="289" t="s">
        <v>4414</v>
      </c>
      <c r="D70" s="290" t="s">
        <v>4415</v>
      </c>
      <c r="E70" s="267" t="s">
        <v>707</v>
      </c>
      <c r="F70" s="300" t="s">
        <v>8366</v>
      </c>
      <c r="G70" s="285">
        <v>43479</v>
      </c>
      <c r="H70" s="275">
        <v>869</v>
      </c>
      <c r="I70" s="275" t="s">
        <v>4416</v>
      </c>
      <c r="J70" s="295">
        <v>148990</v>
      </c>
      <c r="K70" s="267" t="s">
        <v>707</v>
      </c>
    </row>
    <row r="71" spans="1:11" ht="114" customHeight="1" x14ac:dyDescent="0.25">
      <c r="A71" s="288">
        <v>43333</v>
      </c>
      <c r="B71" s="295">
        <v>148990</v>
      </c>
      <c r="C71" s="289" t="s">
        <v>4417</v>
      </c>
      <c r="D71" s="290" t="s">
        <v>4415</v>
      </c>
      <c r="E71" s="267" t="s">
        <v>707</v>
      </c>
      <c r="F71" s="300" t="s">
        <v>8366</v>
      </c>
      <c r="G71" s="285">
        <v>43479</v>
      </c>
      <c r="H71" s="275">
        <v>869</v>
      </c>
      <c r="I71" s="275" t="s">
        <v>4416</v>
      </c>
      <c r="J71" s="295">
        <v>148990</v>
      </c>
      <c r="K71" s="267" t="s">
        <v>707</v>
      </c>
    </row>
    <row r="72" spans="1:11" ht="114" customHeight="1" x14ac:dyDescent="0.25">
      <c r="A72" s="288">
        <v>43335</v>
      </c>
      <c r="B72" s="295">
        <v>148990</v>
      </c>
      <c r="C72" s="289" t="s">
        <v>4418</v>
      </c>
      <c r="D72" s="290" t="s">
        <v>4415</v>
      </c>
      <c r="E72" s="267" t="s">
        <v>707</v>
      </c>
      <c r="F72" s="300" t="s">
        <v>8366</v>
      </c>
      <c r="G72" s="285">
        <v>43479</v>
      </c>
      <c r="H72" s="275">
        <v>869</v>
      </c>
      <c r="I72" s="275" t="s">
        <v>4416</v>
      </c>
      <c r="J72" s="295">
        <v>148990</v>
      </c>
      <c r="K72" s="267" t="s">
        <v>707</v>
      </c>
    </row>
    <row r="73" spans="1:11" ht="114" customHeight="1" x14ac:dyDescent="0.25">
      <c r="A73" s="288">
        <v>43343</v>
      </c>
      <c r="B73" s="295">
        <v>148990</v>
      </c>
      <c r="C73" s="289" t="s">
        <v>4419</v>
      </c>
      <c r="D73" s="290" t="s">
        <v>4415</v>
      </c>
      <c r="E73" s="267" t="s">
        <v>707</v>
      </c>
      <c r="F73" s="300" t="s">
        <v>8366</v>
      </c>
      <c r="G73" s="285">
        <v>43479</v>
      </c>
      <c r="H73" s="275">
        <v>869</v>
      </c>
      <c r="I73" s="275" t="s">
        <v>4416</v>
      </c>
      <c r="J73" s="295">
        <v>148990</v>
      </c>
      <c r="K73" s="267" t="s">
        <v>707</v>
      </c>
    </row>
    <row r="74" spans="1:11" ht="114" customHeight="1" x14ac:dyDescent="0.25">
      <c r="A74" s="288">
        <v>43349</v>
      </c>
      <c r="B74" s="295">
        <v>148990</v>
      </c>
      <c r="C74" s="289" t="s">
        <v>4420</v>
      </c>
      <c r="D74" s="290" t="s">
        <v>4415</v>
      </c>
      <c r="E74" s="267" t="s">
        <v>707</v>
      </c>
      <c r="F74" s="300" t="s">
        <v>8366</v>
      </c>
      <c r="G74" s="285">
        <v>43479</v>
      </c>
      <c r="H74" s="275">
        <v>869</v>
      </c>
      <c r="I74" s="275" t="s">
        <v>4416</v>
      </c>
      <c r="J74" s="295">
        <v>148990</v>
      </c>
      <c r="K74" s="267" t="s">
        <v>707</v>
      </c>
    </row>
    <row r="75" spans="1:11" ht="114" customHeight="1" x14ac:dyDescent="0.25">
      <c r="A75" s="288">
        <v>43360</v>
      </c>
      <c r="B75" s="295">
        <v>148990</v>
      </c>
      <c r="C75" s="289" t="s">
        <v>4421</v>
      </c>
      <c r="D75" s="290" t="s">
        <v>4415</v>
      </c>
      <c r="E75" s="267" t="s">
        <v>707</v>
      </c>
      <c r="F75" s="300" t="s">
        <v>8366</v>
      </c>
      <c r="G75" s="285">
        <v>43479</v>
      </c>
      <c r="H75" s="275">
        <v>869</v>
      </c>
      <c r="I75" s="275" t="s">
        <v>4416</v>
      </c>
      <c r="J75" s="295">
        <v>148990</v>
      </c>
      <c r="K75" s="267" t="s">
        <v>707</v>
      </c>
    </row>
    <row r="76" spans="1:11" ht="114" customHeight="1" x14ac:dyDescent="0.25">
      <c r="A76" s="288">
        <v>43361</v>
      </c>
      <c r="B76" s="295">
        <v>148990</v>
      </c>
      <c r="C76" s="289" t="s">
        <v>4422</v>
      </c>
      <c r="D76" s="290" t="s">
        <v>4415</v>
      </c>
      <c r="E76" s="267" t="s">
        <v>707</v>
      </c>
      <c r="F76" s="300" t="s">
        <v>8366</v>
      </c>
      <c r="G76" s="285">
        <v>43479</v>
      </c>
      <c r="H76" s="275">
        <v>869</v>
      </c>
      <c r="I76" s="275" t="s">
        <v>4416</v>
      </c>
      <c r="J76" s="295">
        <v>148990</v>
      </c>
      <c r="K76" s="267" t="s">
        <v>707</v>
      </c>
    </row>
    <row r="77" spans="1:11" ht="114" customHeight="1" x14ac:dyDescent="0.25">
      <c r="A77" s="288">
        <v>43362</v>
      </c>
      <c r="B77" s="295">
        <v>148990</v>
      </c>
      <c r="C77" s="289" t="s">
        <v>4423</v>
      </c>
      <c r="D77" s="290" t="s">
        <v>4415</v>
      </c>
      <c r="E77" s="267" t="s">
        <v>707</v>
      </c>
      <c r="F77" s="300" t="s">
        <v>8366</v>
      </c>
      <c r="G77" s="285">
        <v>43479</v>
      </c>
      <c r="H77" s="275">
        <v>869</v>
      </c>
      <c r="I77" s="275" t="s">
        <v>4416</v>
      </c>
      <c r="J77" s="295">
        <v>148990</v>
      </c>
      <c r="K77" s="267" t="s">
        <v>707</v>
      </c>
    </row>
    <row r="78" spans="1:11" ht="114" customHeight="1" x14ac:dyDescent="0.25">
      <c r="A78" s="288">
        <v>43363</v>
      </c>
      <c r="B78" s="295">
        <v>148990</v>
      </c>
      <c r="C78" s="289" t="s">
        <v>4424</v>
      </c>
      <c r="D78" s="290" t="s">
        <v>4415</v>
      </c>
      <c r="E78" s="267" t="s">
        <v>707</v>
      </c>
      <c r="F78" s="300" t="s">
        <v>8366</v>
      </c>
      <c r="G78" s="285">
        <v>43479</v>
      </c>
      <c r="H78" s="275">
        <v>869</v>
      </c>
      <c r="I78" s="275" t="s">
        <v>4416</v>
      </c>
      <c r="J78" s="295">
        <v>148990</v>
      </c>
      <c r="K78" s="267" t="s">
        <v>707</v>
      </c>
    </row>
    <row r="79" spans="1:11" ht="114" customHeight="1" x14ac:dyDescent="0.25">
      <c r="A79" s="288">
        <v>43368</v>
      </c>
      <c r="B79" s="295">
        <v>134000</v>
      </c>
      <c r="C79" s="289" t="s">
        <v>4425</v>
      </c>
      <c r="D79" s="290" t="s">
        <v>4415</v>
      </c>
      <c r="E79" s="267" t="s">
        <v>707</v>
      </c>
      <c r="F79" s="300" t="s">
        <v>8366</v>
      </c>
      <c r="G79" s="285">
        <v>43479</v>
      </c>
      <c r="H79" s="275">
        <v>869</v>
      </c>
      <c r="I79" s="275" t="s">
        <v>4416</v>
      </c>
      <c r="J79" s="295">
        <v>134000</v>
      </c>
      <c r="K79" s="267" t="s">
        <v>707</v>
      </c>
    </row>
    <row r="80" spans="1:11" ht="114" customHeight="1" x14ac:dyDescent="0.25">
      <c r="A80" s="268">
        <v>43284</v>
      </c>
      <c r="B80" s="305">
        <v>148970</v>
      </c>
      <c r="C80" s="270" t="s">
        <v>4426</v>
      </c>
      <c r="D80" s="277" t="s">
        <v>4427</v>
      </c>
      <c r="E80" s="267" t="s">
        <v>707</v>
      </c>
      <c r="F80" s="277" t="s">
        <v>8270</v>
      </c>
      <c r="G80" s="285">
        <v>43479</v>
      </c>
      <c r="H80" s="275">
        <v>856</v>
      </c>
      <c r="I80" s="275" t="s">
        <v>4428</v>
      </c>
      <c r="J80" s="305">
        <v>148970</v>
      </c>
      <c r="K80" s="267" t="s">
        <v>707</v>
      </c>
    </row>
    <row r="81" spans="1:11" ht="114" customHeight="1" x14ac:dyDescent="0.25">
      <c r="A81" s="268">
        <v>43294</v>
      </c>
      <c r="B81" s="305">
        <v>148970</v>
      </c>
      <c r="C81" s="270" t="s">
        <v>4429</v>
      </c>
      <c r="D81" s="277" t="s">
        <v>4427</v>
      </c>
      <c r="E81" s="267" t="s">
        <v>707</v>
      </c>
      <c r="F81" s="277" t="s">
        <v>8270</v>
      </c>
      <c r="G81" s="285">
        <v>43479</v>
      </c>
      <c r="H81" s="275">
        <v>856</v>
      </c>
      <c r="I81" s="275" t="s">
        <v>4428</v>
      </c>
      <c r="J81" s="305">
        <v>148970</v>
      </c>
      <c r="K81" s="267" t="s">
        <v>707</v>
      </c>
    </row>
    <row r="82" spans="1:11" ht="114" customHeight="1" x14ac:dyDescent="0.25">
      <c r="A82" s="268">
        <v>43297</v>
      </c>
      <c r="B82" s="305">
        <v>148970</v>
      </c>
      <c r="C82" s="270" t="s">
        <v>4430</v>
      </c>
      <c r="D82" s="277" t="s">
        <v>4427</v>
      </c>
      <c r="E82" s="267" t="s">
        <v>707</v>
      </c>
      <c r="F82" s="277" t="s">
        <v>8270</v>
      </c>
      <c r="G82" s="285">
        <v>43479</v>
      </c>
      <c r="H82" s="275">
        <v>856</v>
      </c>
      <c r="I82" s="275" t="s">
        <v>4428</v>
      </c>
      <c r="J82" s="305">
        <v>148970</v>
      </c>
      <c r="K82" s="267" t="s">
        <v>707</v>
      </c>
    </row>
    <row r="83" spans="1:11" ht="114" customHeight="1" x14ac:dyDescent="0.25">
      <c r="A83" s="288">
        <v>43313</v>
      </c>
      <c r="B83" s="305">
        <v>148970</v>
      </c>
      <c r="C83" s="289" t="s">
        <v>4431</v>
      </c>
      <c r="D83" s="277" t="s">
        <v>4427</v>
      </c>
      <c r="E83" s="267" t="s">
        <v>707</v>
      </c>
      <c r="F83" s="277" t="s">
        <v>8270</v>
      </c>
      <c r="G83" s="285">
        <v>43479</v>
      </c>
      <c r="H83" s="275">
        <v>856</v>
      </c>
      <c r="I83" s="275" t="s">
        <v>4428</v>
      </c>
      <c r="J83" s="305">
        <v>148970</v>
      </c>
      <c r="K83" s="267" t="s">
        <v>707</v>
      </c>
    </row>
    <row r="84" spans="1:11" ht="114" customHeight="1" x14ac:dyDescent="0.25">
      <c r="A84" s="288">
        <v>43314</v>
      </c>
      <c r="B84" s="305">
        <v>148970</v>
      </c>
      <c r="C84" s="289" t="s">
        <v>4432</v>
      </c>
      <c r="D84" s="277" t="s">
        <v>4427</v>
      </c>
      <c r="E84" s="267" t="s">
        <v>707</v>
      </c>
      <c r="F84" s="277" t="s">
        <v>8270</v>
      </c>
      <c r="G84" s="285">
        <v>43479</v>
      </c>
      <c r="H84" s="275">
        <v>856</v>
      </c>
      <c r="I84" s="275" t="s">
        <v>4428</v>
      </c>
      <c r="J84" s="305">
        <v>148970</v>
      </c>
      <c r="K84" s="267" t="s">
        <v>707</v>
      </c>
    </row>
    <row r="85" spans="1:11" ht="114" customHeight="1" x14ac:dyDescent="0.25">
      <c r="A85" s="288">
        <v>43319</v>
      </c>
      <c r="B85" s="305">
        <v>148970</v>
      </c>
      <c r="C85" s="289" t="s">
        <v>4433</v>
      </c>
      <c r="D85" s="277" t="s">
        <v>4427</v>
      </c>
      <c r="E85" s="267" t="s">
        <v>707</v>
      </c>
      <c r="F85" s="277" t="s">
        <v>8270</v>
      </c>
      <c r="G85" s="285">
        <v>43479</v>
      </c>
      <c r="H85" s="275">
        <v>856</v>
      </c>
      <c r="I85" s="275" t="s">
        <v>4428</v>
      </c>
      <c r="J85" s="305">
        <v>148970</v>
      </c>
      <c r="K85" s="267" t="s">
        <v>707</v>
      </c>
    </row>
    <row r="86" spans="1:11" ht="114" customHeight="1" x14ac:dyDescent="0.25">
      <c r="A86" s="288">
        <v>43320</v>
      </c>
      <c r="B86" s="305">
        <v>148970</v>
      </c>
      <c r="C86" s="289" t="s">
        <v>4434</v>
      </c>
      <c r="D86" s="277" t="s">
        <v>4427</v>
      </c>
      <c r="E86" s="267" t="s">
        <v>707</v>
      </c>
      <c r="F86" s="277" t="s">
        <v>8270</v>
      </c>
      <c r="G86" s="285">
        <v>43479</v>
      </c>
      <c r="H86" s="275">
        <v>856</v>
      </c>
      <c r="I86" s="275" t="s">
        <v>4428</v>
      </c>
      <c r="J86" s="305">
        <v>148970</v>
      </c>
      <c r="K86" s="267" t="s">
        <v>707</v>
      </c>
    </row>
    <row r="87" spans="1:11" ht="114" customHeight="1" x14ac:dyDescent="0.25">
      <c r="A87" s="288">
        <v>43321</v>
      </c>
      <c r="B87" s="305">
        <v>148970</v>
      </c>
      <c r="C87" s="289" t="s">
        <v>4435</v>
      </c>
      <c r="D87" s="277" t="s">
        <v>4427</v>
      </c>
      <c r="E87" s="267" t="s">
        <v>707</v>
      </c>
      <c r="F87" s="277" t="s">
        <v>8270</v>
      </c>
      <c r="G87" s="285">
        <v>43479</v>
      </c>
      <c r="H87" s="275">
        <v>856</v>
      </c>
      <c r="I87" s="275" t="s">
        <v>4428</v>
      </c>
      <c r="J87" s="305">
        <v>148970</v>
      </c>
      <c r="K87" s="267" t="s">
        <v>707</v>
      </c>
    </row>
    <row r="88" spans="1:11" ht="114" customHeight="1" x14ac:dyDescent="0.25">
      <c r="A88" s="304">
        <v>43322</v>
      </c>
      <c r="B88" s="305">
        <v>148970</v>
      </c>
      <c r="C88" s="289" t="s">
        <v>4436</v>
      </c>
      <c r="D88" s="277" t="s">
        <v>4427</v>
      </c>
      <c r="E88" s="267" t="s">
        <v>707</v>
      </c>
      <c r="F88" s="277" t="s">
        <v>8270</v>
      </c>
      <c r="G88" s="285">
        <v>43479</v>
      </c>
      <c r="H88" s="275">
        <v>856</v>
      </c>
      <c r="I88" s="275" t="s">
        <v>4428</v>
      </c>
      <c r="J88" s="305">
        <v>148970</v>
      </c>
      <c r="K88" s="267" t="s">
        <v>707</v>
      </c>
    </row>
    <row r="89" spans="1:11" ht="114" customHeight="1" x14ac:dyDescent="0.25">
      <c r="A89" s="288">
        <v>43327</v>
      </c>
      <c r="B89" s="295">
        <v>135000</v>
      </c>
      <c r="C89" s="289" t="s">
        <v>4437</v>
      </c>
      <c r="D89" s="277" t="s">
        <v>4427</v>
      </c>
      <c r="E89" s="267" t="s">
        <v>707</v>
      </c>
      <c r="F89" s="277" t="s">
        <v>8270</v>
      </c>
      <c r="G89" s="285">
        <v>43479</v>
      </c>
      <c r="H89" s="275">
        <v>856</v>
      </c>
      <c r="I89" s="275" t="s">
        <v>4428</v>
      </c>
      <c r="J89" s="295">
        <v>135000</v>
      </c>
      <c r="K89" s="267" t="s">
        <v>707</v>
      </c>
    </row>
    <row r="90" spans="1:11" ht="114" customHeight="1" x14ac:dyDescent="0.25">
      <c r="A90" s="281">
        <v>43301</v>
      </c>
      <c r="B90" s="282">
        <v>100000</v>
      </c>
      <c r="C90" s="277" t="s">
        <v>4342</v>
      </c>
      <c r="D90" s="283" t="s">
        <v>4300</v>
      </c>
      <c r="E90" s="267" t="s">
        <v>707</v>
      </c>
      <c r="F90" s="286" t="s">
        <v>9075</v>
      </c>
      <c r="G90" s="285">
        <v>43480</v>
      </c>
      <c r="H90" s="275">
        <v>861</v>
      </c>
      <c r="I90" s="275" t="s">
        <v>4346</v>
      </c>
      <c r="J90" s="282">
        <v>100000</v>
      </c>
      <c r="K90" s="283" t="s">
        <v>707</v>
      </c>
    </row>
    <row r="91" spans="1:11" ht="114" customHeight="1" x14ac:dyDescent="0.25">
      <c r="A91" s="285">
        <v>43480</v>
      </c>
      <c r="B91" s="282">
        <v>-100000</v>
      </c>
      <c r="C91" s="275">
        <v>861</v>
      </c>
      <c r="D91" s="283" t="s">
        <v>4300</v>
      </c>
      <c r="E91" s="267" t="s">
        <v>707</v>
      </c>
      <c r="F91" s="286" t="s">
        <v>9075</v>
      </c>
      <c r="G91" s="285">
        <v>43480</v>
      </c>
      <c r="H91" s="275" t="s">
        <v>4304</v>
      </c>
      <c r="I91" s="275" t="s">
        <v>4438</v>
      </c>
      <c r="J91" s="282">
        <v>-100000</v>
      </c>
      <c r="K91" s="267" t="s">
        <v>707</v>
      </c>
    </row>
    <row r="92" spans="1:11" ht="114" customHeight="1" x14ac:dyDescent="0.25">
      <c r="A92" s="288">
        <v>43368</v>
      </c>
      <c r="B92" s="293">
        <v>147000</v>
      </c>
      <c r="C92" s="289" t="s">
        <v>4439</v>
      </c>
      <c r="D92" s="279" t="s">
        <v>4305</v>
      </c>
      <c r="E92" s="267" t="s">
        <v>707</v>
      </c>
      <c r="F92" s="291" t="s">
        <v>9076</v>
      </c>
      <c r="G92" s="285">
        <v>43480</v>
      </c>
      <c r="H92" s="275">
        <v>889</v>
      </c>
      <c r="I92" s="275" t="s">
        <v>4440</v>
      </c>
      <c r="J92" s="293">
        <v>147000</v>
      </c>
      <c r="K92" s="283" t="s">
        <v>707</v>
      </c>
    </row>
    <row r="93" spans="1:11" ht="114" customHeight="1" x14ac:dyDescent="0.25">
      <c r="A93" s="288">
        <v>43368</v>
      </c>
      <c r="B93" s="293">
        <v>147500</v>
      </c>
      <c r="C93" s="289" t="s">
        <v>4441</v>
      </c>
      <c r="D93" s="279" t="s">
        <v>4306</v>
      </c>
      <c r="E93" s="267" t="s">
        <v>707</v>
      </c>
      <c r="F93" s="291" t="s">
        <v>9076</v>
      </c>
      <c r="G93" s="285">
        <v>43480</v>
      </c>
      <c r="H93" s="275">
        <v>890</v>
      </c>
      <c r="I93" s="275" t="s">
        <v>4442</v>
      </c>
      <c r="J93" s="293">
        <v>147500</v>
      </c>
      <c r="K93" s="267" t="s">
        <v>707</v>
      </c>
    </row>
    <row r="94" spans="1:11" ht="114" customHeight="1" x14ac:dyDescent="0.25">
      <c r="A94" s="296">
        <v>43319</v>
      </c>
      <c r="B94" s="302">
        <v>148875</v>
      </c>
      <c r="C94" s="298" t="s">
        <v>4409</v>
      </c>
      <c r="D94" s="306" t="s">
        <v>4404</v>
      </c>
      <c r="E94" s="267" t="s">
        <v>707</v>
      </c>
      <c r="F94" s="286" t="s">
        <v>8270</v>
      </c>
      <c r="G94" s="285">
        <v>43480</v>
      </c>
      <c r="H94" s="275">
        <v>887</v>
      </c>
      <c r="I94" s="275" t="s">
        <v>4405</v>
      </c>
      <c r="J94" s="293">
        <v>148875</v>
      </c>
      <c r="K94" s="283" t="s">
        <v>707</v>
      </c>
    </row>
    <row r="95" spans="1:11" ht="114" customHeight="1" x14ac:dyDescent="0.25">
      <c r="A95" s="268">
        <v>43284</v>
      </c>
      <c r="B95" s="293">
        <v>148945</v>
      </c>
      <c r="C95" s="270" t="s">
        <v>4373</v>
      </c>
      <c r="D95" s="277" t="s">
        <v>4374</v>
      </c>
      <c r="E95" s="267" t="s">
        <v>707</v>
      </c>
      <c r="F95" s="277" t="s">
        <v>8270</v>
      </c>
      <c r="G95" s="285">
        <v>43480</v>
      </c>
      <c r="H95" s="275">
        <v>885</v>
      </c>
      <c r="I95" s="275" t="s">
        <v>4375</v>
      </c>
      <c r="J95" s="293">
        <v>148945</v>
      </c>
      <c r="K95" s="267" t="s">
        <v>707</v>
      </c>
    </row>
    <row r="96" spans="1:11" ht="114" customHeight="1" x14ac:dyDescent="0.25">
      <c r="A96" s="296">
        <v>43370</v>
      </c>
      <c r="B96" s="297">
        <v>148945</v>
      </c>
      <c r="C96" s="298" t="s">
        <v>4403</v>
      </c>
      <c r="D96" s="275" t="s">
        <v>4396</v>
      </c>
      <c r="E96" s="267" t="s">
        <v>707</v>
      </c>
      <c r="F96" s="307" t="s">
        <v>9078</v>
      </c>
      <c r="G96" s="285">
        <v>43480</v>
      </c>
      <c r="H96" s="275">
        <v>886</v>
      </c>
      <c r="I96" s="275" t="s">
        <v>4394</v>
      </c>
      <c r="J96" s="297">
        <v>148945</v>
      </c>
      <c r="K96" s="283" t="s">
        <v>707</v>
      </c>
    </row>
    <row r="97" spans="1:11" ht="114" customHeight="1" x14ac:dyDescent="0.25">
      <c r="A97" s="268">
        <v>43293</v>
      </c>
      <c r="B97" s="280">
        <v>14868</v>
      </c>
      <c r="C97" s="276" t="s">
        <v>4443</v>
      </c>
      <c r="D97" s="264" t="s">
        <v>4307</v>
      </c>
      <c r="E97" s="267" t="s">
        <v>707</v>
      </c>
      <c r="F97" s="277" t="s">
        <v>9024</v>
      </c>
      <c r="G97" s="285">
        <v>43480</v>
      </c>
      <c r="H97" s="275">
        <v>888</v>
      </c>
      <c r="I97" s="275" t="s">
        <v>4444</v>
      </c>
      <c r="J97" s="302">
        <v>14868</v>
      </c>
      <c r="K97" s="283" t="s">
        <v>707</v>
      </c>
    </row>
    <row r="98" spans="1:11" ht="114" customHeight="1" x14ac:dyDescent="0.25">
      <c r="A98" s="288">
        <v>43368</v>
      </c>
      <c r="B98" s="295">
        <v>149000</v>
      </c>
      <c r="C98" s="289" t="s">
        <v>4445</v>
      </c>
      <c r="D98" s="264" t="s">
        <v>4307</v>
      </c>
      <c r="E98" s="267" t="s">
        <v>707</v>
      </c>
      <c r="F98" s="277" t="s">
        <v>9024</v>
      </c>
      <c r="G98" s="285">
        <v>43480</v>
      </c>
      <c r="H98" s="275">
        <v>888</v>
      </c>
      <c r="I98" s="275" t="s">
        <v>4444</v>
      </c>
      <c r="J98" s="295">
        <v>149000</v>
      </c>
      <c r="K98" s="283" t="s">
        <v>707</v>
      </c>
    </row>
    <row r="99" spans="1:11" ht="114" customHeight="1" x14ac:dyDescent="0.25">
      <c r="A99" s="268">
        <v>43293</v>
      </c>
      <c r="B99" s="293">
        <v>14874</v>
      </c>
      <c r="C99" s="308" t="s">
        <v>4446</v>
      </c>
      <c r="D99" s="306" t="s">
        <v>4447</v>
      </c>
      <c r="E99" s="267" t="s">
        <v>707</v>
      </c>
      <c r="F99" s="286" t="s">
        <v>8312</v>
      </c>
      <c r="G99" s="285">
        <v>43481</v>
      </c>
      <c r="H99" s="275">
        <v>896</v>
      </c>
      <c r="I99" s="275" t="s">
        <v>4448</v>
      </c>
      <c r="J99" s="293">
        <v>14874</v>
      </c>
      <c r="K99" s="283" t="s">
        <v>707</v>
      </c>
    </row>
    <row r="100" spans="1:11" ht="114" customHeight="1" x14ac:dyDescent="0.25">
      <c r="A100" s="288">
        <v>43314</v>
      </c>
      <c r="B100" s="293">
        <v>148980</v>
      </c>
      <c r="C100" s="289" t="s">
        <v>4468</v>
      </c>
      <c r="D100" s="290" t="s">
        <v>4469</v>
      </c>
      <c r="E100" s="267" t="s">
        <v>707</v>
      </c>
      <c r="F100" s="291" t="s">
        <v>8270</v>
      </c>
      <c r="G100" s="285">
        <v>43483</v>
      </c>
      <c r="H100" s="275">
        <v>905</v>
      </c>
      <c r="I100" s="275" t="s">
        <v>4470</v>
      </c>
      <c r="J100" s="293">
        <v>148980</v>
      </c>
      <c r="K100" s="283" t="s">
        <v>707</v>
      </c>
    </row>
    <row r="101" spans="1:11" ht="114" customHeight="1" x14ac:dyDescent="0.25">
      <c r="A101" s="288">
        <v>43319</v>
      </c>
      <c r="B101" s="293">
        <v>148980</v>
      </c>
      <c r="C101" s="289" t="s">
        <v>4471</v>
      </c>
      <c r="D101" s="290" t="s">
        <v>4469</v>
      </c>
      <c r="E101" s="267" t="s">
        <v>707</v>
      </c>
      <c r="F101" s="291" t="s">
        <v>8270</v>
      </c>
      <c r="G101" s="285">
        <v>43483</v>
      </c>
      <c r="H101" s="275">
        <v>905</v>
      </c>
      <c r="I101" s="275" t="s">
        <v>4470</v>
      </c>
      <c r="J101" s="293">
        <v>148980</v>
      </c>
      <c r="K101" s="283" t="s">
        <v>707</v>
      </c>
    </row>
    <row r="102" spans="1:11" ht="114" customHeight="1" x14ac:dyDescent="0.25">
      <c r="A102" s="288">
        <v>43320</v>
      </c>
      <c r="B102" s="293">
        <v>148980</v>
      </c>
      <c r="C102" s="289" t="s">
        <v>4472</v>
      </c>
      <c r="D102" s="290" t="s">
        <v>4469</v>
      </c>
      <c r="E102" s="267" t="s">
        <v>707</v>
      </c>
      <c r="F102" s="291" t="s">
        <v>8270</v>
      </c>
      <c r="G102" s="285">
        <v>43483</v>
      </c>
      <c r="H102" s="275">
        <v>905</v>
      </c>
      <c r="I102" s="275" t="s">
        <v>4470</v>
      </c>
      <c r="J102" s="293">
        <v>148980</v>
      </c>
      <c r="K102" s="283" t="s">
        <v>707</v>
      </c>
    </row>
    <row r="103" spans="1:11" ht="114" customHeight="1" x14ac:dyDescent="0.25">
      <c r="A103" s="288">
        <v>43321</v>
      </c>
      <c r="B103" s="293">
        <v>148980</v>
      </c>
      <c r="C103" s="289" t="s">
        <v>4473</v>
      </c>
      <c r="D103" s="290" t="s">
        <v>4469</v>
      </c>
      <c r="E103" s="267" t="s">
        <v>707</v>
      </c>
      <c r="F103" s="291" t="s">
        <v>8270</v>
      </c>
      <c r="G103" s="285">
        <v>43483</v>
      </c>
      <c r="H103" s="275">
        <v>905</v>
      </c>
      <c r="I103" s="275" t="s">
        <v>4470</v>
      </c>
      <c r="J103" s="293">
        <v>148980</v>
      </c>
      <c r="K103" s="283" t="s">
        <v>707</v>
      </c>
    </row>
    <row r="104" spans="1:11" ht="114" customHeight="1" x14ac:dyDescent="0.25">
      <c r="A104" s="304">
        <v>43322</v>
      </c>
      <c r="B104" s="293">
        <v>148980</v>
      </c>
      <c r="C104" s="289" t="s">
        <v>4474</v>
      </c>
      <c r="D104" s="290" t="s">
        <v>4469</v>
      </c>
      <c r="E104" s="267" t="s">
        <v>707</v>
      </c>
      <c r="F104" s="291" t="s">
        <v>8270</v>
      </c>
      <c r="G104" s="285">
        <v>43483</v>
      </c>
      <c r="H104" s="275">
        <v>905</v>
      </c>
      <c r="I104" s="275" t="s">
        <v>4470</v>
      </c>
      <c r="J104" s="293">
        <v>148980</v>
      </c>
      <c r="K104" s="283" t="s">
        <v>707</v>
      </c>
    </row>
    <row r="105" spans="1:11" ht="114" customHeight="1" x14ac:dyDescent="0.25">
      <c r="A105" s="288">
        <v>43327</v>
      </c>
      <c r="B105" s="293">
        <v>148980</v>
      </c>
      <c r="C105" s="289" t="s">
        <v>4475</v>
      </c>
      <c r="D105" s="290" t="s">
        <v>4469</v>
      </c>
      <c r="E105" s="267" t="s">
        <v>707</v>
      </c>
      <c r="F105" s="291" t="s">
        <v>8270</v>
      </c>
      <c r="G105" s="285">
        <v>43483</v>
      </c>
      <c r="H105" s="275">
        <v>905</v>
      </c>
      <c r="I105" s="275" t="s">
        <v>4470</v>
      </c>
      <c r="J105" s="293">
        <v>148980</v>
      </c>
      <c r="K105" s="283" t="s">
        <v>707</v>
      </c>
    </row>
    <row r="106" spans="1:11" ht="114" customHeight="1" x14ac:dyDescent="0.25">
      <c r="A106" s="309">
        <v>43480</v>
      </c>
      <c r="B106" s="293">
        <v>32000</v>
      </c>
      <c r="C106" s="286" t="s">
        <v>4491</v>
      </c>
      <c r="D106" s="286" t="s">
        <v>4492</v>
      </c>
      <c r="E106" s="267" t="s">
        <v>707</v>
      </c>
      <c r="F106" s="286" t="s">
        <v>9079</v>
      </c>
      <c r="G106" s="285">
        <v>43487</v>
      </c>
      <c r="H106" s="275">
        <v>933</v>
      </c>
      <c r="I106" s="275" t="s">
        <v>4493</v>
      </c>
      <c r="J106" s="293">
        <v>32000</v>
      </c>
      <c r="K106" s="283" t="s">
        <v>707</v>
      </c>
    </row>
    <row r="107" spans="1:11" ht="114" customHeight="1" x14ac:dyDescent="0.25">
      <c r="A107" s="268">
        <v>43487</v>
      </c>
      <c r="B107" s="293">
        <v>149000</v>
      </c>
      <c r="C107" s="286" t="s">
        <v>4495</v>
      </c>
      <c r="D107" s="286" t="s">
        <v>4494</v>
      </c>
      <c r="E107" s="267" t="s">
        <v>707</v>
      </c>
      <c r="F107" s="286" t="s">
        <v>8566</v>
      </c>
      <c r="G107" s="285">
        <v>43489</v>
      </c>
      <c r="H107" s="275">
        <v>941</v>
      </c>
      <c r="I107" s="275" t="s">
        <v>4496</v>
      </c>
      <c r="J107" s="293">
        <v>149000</v>
      </c>
      <c r="K107" s="283" t="s">
        <v>707</v>
      </c>
    </row>
    <row r="108" spans="1:11" ht="114" customHeight="1" x14ac:dyDescent="0.25">
      <c r="A108" s="309">
        <v>43486</v>
      </c>
      <c r="B108" s="310">
        <v>258000</v>
      </c>
      <c r="C108" s="311" t="s">
        <v>4515</v>
      </c>
      <c r="D108" s="277" t="s">
        <v>2618</v>
      </c>
      <c r="E108" s="267" t="s">
        <v>707</v>
      </c>
      <c r="F108" s="311" t="s">
        <v>8297</v>
      </c>
      <c r="G108" s="285">
        <v>43490</v>
      </c>
      <c r="H108" s="275">
        <v>942</v>
      </c>
      <c r="I108" s="275" t="s">
        <v>4497</v>
      </c>
      <c r="J108" s="310">
        <v>258000</v>
      </c>
      <c r="K108" s="283" t="s">
        <v>707</v>
      </c>
    </row>
    <row r="109" spans="1:11" ht="114" customHeight="1" x14ac:dyDescent="0.25">
      <c r="A109" s="268">
        <v>43487</v>
      </c>
      <c r="B109" s="310">
        <v>76831.679999999993</v>
      </c>
      <c r="C109" s="311" t="s">
        <v>4516</v>
      </c>
      <c r="D109" s="277" t="s">
        <v>2618</v>
      </c>
      <c r="E109" s="267" t="s">
        <v>707</v>
      </c>
      <c r="F109" s="311" t="s">
        <v>8297</v>
      </c>
      <c r="G109" s="285">
        <v>43490</v>
      </c>
      <c r="H109" s="275">
        <v>942</v>
      </c>
      <c r="I109" s="275" t="s">
        <v>4497</v>
      </c>
      <c r="J109" s="310">
        <v>76831.679999999993</v>
      </c>
      <c r="K109" s="283" t="s">
        <v>707</v>
      </c>
    </row>
    <row r="110" spans="1:11" ht="114" customHeight="1" x14ac:dyDescent="0.25">
      <c r="A110" s="313">
        <v>43483</v>
      </c>
      <c r="B110" s="293">
        <v>25000</v>
      </c>
      <c r="C110" s="286">
        <v>5043934</v>
      </c>
      <c r="D110" s="279" t="s">
        <v>4308</v>
      </c>
      <c r="E110" s="267" t="s">
        <v>707</v>
      </c>
      <c r="F110" s="286" t="s">
        <v>8481</v>
      </c>
      <c r="G110" s="285">
        <v>43497</v>
      </c>
      <c r="H110" s="275">
        <v>962</v>
      </c>
      <c r="I110" s="275" t="s">
        <v>4498</v>
      </c>
      <c r="J110" s="293">
        <v>25000</v>
      </c>
      <c r="K110" s="283" t="s">
        <v>707</v>
      </c>
    </row>
    <row r="111" spans="1:11" ht="114" customHeight="1" x14ac:dyDescent="0.25">
      <c r="A111" s="314">
        <v>43395</v>
      </c>
      <c r="B111" s="293">
        <v>148830</v>
      </c>
      <c r="C111" s="308" t="s">
        <v>2684</v>
      </c>
      <c r="D111" s="306" t="s">
        <v>2422</v>
      </c>
      <c r="E111" s="267" t="s">
        <v>707</v>
      </c>
      <c r="F111" s="286" t="s">
        <v>8270</v>
      </c>
      <c r="G111" s="285">
        <v>43503</v>
      </c>
      <c r="H111" s="275">
        <v>978</v>
      </c>
      <c r="I111" s="275" t="s">
        <v>4513</v>
      </c>
      <c r="J111" s="293">
        <v>148830</v>
      </c>
      <c r="K111" s="283" t="s">
        <v>707</v>
      </c>
    </row>
    <row r="112" spans="1:11" ht="114" customHeight="1" x14ac:dyDescent="0.25">
      <c r="A112" s="315">
        <v>43395</v>
      </c>
      <c r="B112" s="293">
        <v>148945</v>
      </c>
      <c r="C112" s="308" t="s">
        <v>2683</v>
      </c>
      <c r="D112" s="275" t="s">
        <v>4396</v>
      </c>
      <c r="E112" s="267" t="s">
        <v>707</v>
      </c>
      <c r="F112" s="307" t="s">
        <v>9078</v>
      </c>
      <c r="G112" s="285">
        <v>43503</v>
      </c>
      <c r="H112" s="275">
        <v>975</v>
      </c>
      <c r="I112" s="275" t="s">
        <v>4514</v>
      </c>
      <c r="J112" s="293">
        <v>148945</v>
      </c>
      <c r="K112" s="283" t="s">
        <v>707</v>
      </c>
    </row>
    <row r="113" spans="1:11" ht="114" customHeight="1" x14ac:dyDescent="0.25">
      <c r="A113" s="315">
        <v>43396</v>
      </c>
      <c r="B113" s="316">
        <v>148885</v>
      </c>
      <c r="C113" s="270" t="s">
        <v>2681</v>
      </c>
      <c r="D113" s="312" t="s">
        <v>2416</v>
      </c>
      <c r="E113" s="267" t="s">
        <v>707</v>
      </c>
      <c r="F113" s="277" t="s">
        <v>8270</v>
      </c>
      <c r="G113" s="285">
        <v>43503</v>
      </c>
      <c r="H113" s="275">
        <v>979</v>
      </c>
      <c r="I113" s="275" t="s">
        <v>4529</v>
      </c>
      <c r="J113" s="316">
        <v>148885</v>
      </c>
      <c r="K113" s="283" t="s">
        <v>707</v>
      </c>
    </row>
    <row r="114" spans="1:11" ht="114" customHeight="1" x14ac:dyDescent="0.25">
      <c r="A114" s="315">
        <v>43398</v>
      </c>
      <c r="B114" s="316">
        <v>148885</v>
      </c>
      <c r="C114" s="270" t="s">
        <v>2678</v>
      </c>
      <c r="D114" s="312" t="s">
        <v>2416</v>
      </c>
      <c r="E114" s="267" t="s">
        <v>707</v>
      </c>
      <c r="F114" s="277" t="s">
        <v>8270</v>
      </c>
      <c r="G114" s="285">
        <v>43503</v>
      </c>
      <c r="H114" s="275">
        <v>979</v>
      </c>
      <c r="I114" s="275" t="s">
        <v>4529</v>
      </c>
      <c r="J114" s="316">
        <v>148885</v>
      </c>
      <c r="K114" s="283" t="s">
        <v>707</v>
      </c>
    </row>
    <row r="115" spans="1:11" ht="114" customHeight="1" x14ac:dyDescent="0.25">
      <c r="A115" s="315">
        <v>43403</v>
      </c>
      <c r="B115" s="316">
        <v>148885</v>
      </c>
      <c r="C115" s="270" t="s">
        <v>2674</v>
      </c>
      <c r="D115" s="312" t="s">
        <v>2416</v>
      </c>
      <c r="E115" s="267" t="s">
        <v>707</v>
      </c>
      <c r="F115" s="277" t="s">
        <v>8270</v>
      </c>
      <c r="G115" s="285">
        <v>43503</v>
      </c>
      <c r="H115" s="275">
        <v>979</v>
      </c>
      <c r="I115" s="275" t="s">
        <v>4529</v>
      </c>
      <c r="J115" s="316">
        <v>148885</v>
      </c>
      <c r="K115" s="283" t="s">
        <v>707</v>
      </c>
    </row>
    <row r="116" spans="1:11" ht="114" customHeight="1" x14ac:dyDescent="0.25">
      <c r="A116" s="315">
        <v>43398</v>
      </c>
      <c r="B116" s="316">
        <v>148983</v>
      </c>
      <c r="C116" s="270" t="s">
        <v>2429</v>
      </c>
      <c r="D116" s="312" t="s">
        <v>2677</v>
      </c>
      <c r="E116" s="267" t="s">
        <v>707</v>
      </c>
      <c r="F116" s="277" t="s">
        <v>9080</v>
      </c>
      <c r="G116" s="285">
        <v>43503</v>
      </c>
      <c r="H116" s="275">
        <v>977</v>
      </c>
      <c r="I116" s="275" t="s">
        <v>4530</v>
      </c>
      <c r="J116" s="316">
        <v>148983</v>
      </c>
      <c r="K116" s="283" t="s">
        <v>707</v>
      </c>
    </row>
    <row r="117" spans="1:11" ht="114" customHeight="1" x14ac:dyDescent="0.25">
      <c r="A117" s="309">
        <v>43409</v>
      </c>
      <c r="B117" s="316">
        <v>148983</v>
      </c>
      <c r="C117" s="311" t="s">
        <v>2673</v>
      </c>
      <c r="D117" s="312" t="s">
        <v>2677</v>
      </c>
      <c r="E117" s="267" t="s">
        <v>707</v>
      </c>
      <c r="F117" s="277" t="s">
        <v>9080</v>
      </c>
      <c r="G117" s="285">
        <v>43503</v>
      </c>
      <c r="H117" s="275">
        <v>977</v>
      </c>
      <c r="I117" s="275" t="s">
        <v>4530</v>
      </c>
      <c r="J117" s="316">
        <v>148983</v>
      </c>
      <c r="K117" s="283" t="s">
        <v>707</v>
      </c>
    </row>
    <row r="118" spans="1:11" ht="114" customHeight="1" x14ac:dyDescent="0.25">
      <c r="A118" s="309">
        <v>43413</v>
      </c>
      <c r="B118" s="316">
        <v>148983</v>
      </c>
      <c r="C118" s="311" t="s">
        <v>2667</v>
      </c>
      <c r="D118" s="312" t="s">
        <v>2677</v>
      </c>
      <c r="E118" s="267" t="s">
        <v>707</v>
      </c>
      <c r="F118" s="277" t="s">
        <v>9080</v>
      </c>
      <c r="G118" s="285">
        <v>43503</v>
      </c>
      <c r="H118" s="275">
        <v>977</v>
      </c>
      <c r="I118" s="275" t="s">
        <v>4530</v>
      </c>
      <c r="J118" s="316">
        <v>148983</v>
      </c>
      <c r="K118" s="283" t="s">
        <v>707</v>
      </c>
    </row>
    <row r="119" spans="1:11" ht="114" customHeight="1" x14ac:dyDescent="0.25">
      <c r="A119" s="315">
        <v>43389</v>
      </c>
      <c r="B119" s="316">
        <v>148995</v>
      </c>
      <c r="C119" s="270" t="s">
        <v>2685</v>
      </c>
      <c r="D119" s="312" t="s">
        <v>2671</v>
      </c>
      <c r="E119" s="267" t="s">
        <v>707</v>
      </c>
      <c r="F119" s="277" t="s">
        <v>8270</v>
      </c>
      <c r="G119" s="285">
        <v>43503</v>
      </c>
      <c r="H119" s="275">
        <v>976</v>
      </c>
      <c r="I119" s="275" t="s">
        <v>4531</v>
      </c>
      <c r="J119" s="316">
        <v>148995</v>
      </c>
      <c r="K119" s="283" t="s">
        <v>707</v>
      </c>
    </row>
    <row r="120" spans="1:11" ht="114" customHeight="1" x14ac:dyDescent="0.25">
      <c r="A120" s="314">
        <v>43397</v>
      </c>
      <c r="B120" s="316">
        <v>148995</v>
      </c>
      <c r="C120" s="270" t="s">
        <v>2679</v>
      </c>
      <c r="D120" s="312" t="s">
        <v>2671</v>
      </c>
      <c r="E120" s="267" t="s">
        <v>707</v>
      </c>
      <c r="F120" s="277" t="s">
        <v>8270</v>
      </c>
      <c r="G120" s="285">
        <v>43503</v>
      </c>
      <c r="H120" s="275">
        <v>976</v>
      </c>
      <c r="I120" s="275" t="s">
        <v>4531</v>
      </c>
      <c r="J120" s="316">
        <v>148995</v>
      </c>
      <c r="K120" s="283" t="s">
        <v>707</v>
      </c>
    </row>
    <row r="121" spans="1:11" ht="114" customHeight="1" x14ac:dyDescent="0.25">
      <c r="A121" s="315">
        <v>43399</v>
      </c>
      <c r="B121" s="316">
        <v>148995</v>
      </c>
      <c r="C121" s="270" t="s">
        <v>2676</v>
      </c>
      <c r="D121" s="312" t="s">
        <v>2671</v>
      </c>
      <c r="E121" s="267" t="s">
        <v>707</v>
      </c>
      <c r="F121" s="277" t="s">
        <v>8270</v>
      </c>
      <c r="G121" s="285">
        <v>43503</v>
      </c>
      <c r="H121" s="275">
        <v>976</v>
      </c>
      <c r="I121" s="275" t="s">
        <v>4531</v>
      </c>
      <c r="J121" s="316">
        <v>148995</v>
      </c>
      <c r="K121" s="283" t="s">
        <v>707</v>
      </c>
    </row>
    <row r="122" spans="1:11" ht="114" customHeight="1" x14ac:dyDescent="0.25">
      <c r="A122" s="315">
        <v>43402</v>
      </c>
      <c r="B122" s="316">
        <v>148995</v>
      </c>
      <c r="C122" s="270" t="s">
        <v>2675</v>
      </c>
      <c r="D122" s="312" t="s">
        <v>2671</v>
      </c>
      <c r="E122" s="267" t="s">
        <v>707</v>
      </c>
      <c r="F122" s="277" t="s">
        <v>8270</v>
      </c>
      <c r="G122" s="285">
        <v>43503</v>
      </c>
      <c r="H122" s="275">
        <v>976</v>
      </c>
      <c r="I122" s="275" t="s">
        <v>4531</v>
      </c>
      <c r="J122" s="316">
        <v>148995</v>
      </c>
      <c r="K122" s="283" t="s">
        <v>707</v>
      </c>
    </row>
    <row r="123" spans="1:11" ht="114" customHeight="1" x14ac:dyDescent="0.25">
      <c r="A123" s="309">
        <v>43409</v>
      </c>
      <c r="B123" s="316">
        <v>148995</v>
      </c>
      <c r="C123" s="311" t="s">
        <v>2672</v>
      </c>
      <c r="D123" s="312" t="s">
        <v>2671</v>
      </c>
      <c r="E123" s="267" t="s">
        <v>707</v>
      </c>
      <c r="F123" s="277" t="s">
        <v>8270</v>
      </c>
      <c r="G123" s="285">
        <v>43503</v>
      </c>
      <c r="H123" s="275">
        <v>976</v>
      </c>
      <c r="I123" s="275" t="s">
        <v>4531</v>
      </c>
      <c r="J123" s="316">
        <v>148995</v>
      </c>
      <c r="K123" s="283" t="s">
        <v>707</v>
      </c>
    </row>
    <row r="124" spans="1:11" ht="114" customHeight="1" x14ac:dyDescent="0.25">
      <c r="A124" s="309">
        <v>43433</v>
      </c>
      <c r="B124" s="293">
        <v>14500</v>
      </c>
      <c r="C124" s="317">
        <v>37173663</v>
      </c>
      <c r="D124" s="277" t="s">
        <v>4533</v>
      </c>
      <c r="E124" s="267" t="s">
        <v>707</v>
      </c>
      <c r="F124" s="311" t="s">
        <v>8553</v>
      </c>
      <c r="G124" s="285">
        <v>43509</v>
      </c>
      <c r="H124" s="275">
        <v>989</v>
      </c>
      <c r="I124" s="275" t="s">
        <v>4534</v>
      </c>
      <c r="J124" s="293">
        <v>14500</v>
      </c>
      <c r="K124" s="283" t="s">
        <v>707</v>
      </c>
    </row>
    <row r="125" spans="1:11" ht="114" customHeight="1" x14ac:dyDescent="0.25">
      <c r="A125" s="268">
        <v>43487</v>
      </c>
      <c r="B125" s="293">
        <v>15000</v>
      </c>
      <c r="C125" s="311">
        <v>38418385</v>
      </c>
      <c r="D125" s="277" t="s">
        <v>4533</v>
      </c>
      <c r="E125" s="267" t="s">
        <v>707</v>
      </c>
      <c r="F125" s="311" t="s">
        <v>8553</v>
      </c>
      <c r="G125" s="285">
        <v>43515</v>
      </c>
      <c r="H125" s="275">
        <v>1021</v>
      </c>
      <c r="I125" s="275" t="s">
        <v>4532</v>
      </c>
      <c r="J125" s="293">
        <v>15000</v>
      </c>
      <c r="K125" s="283" t="s">
        <v>707</v>
      </c>
    </row>
    <row r="126" spans="1:11" ht="114" customHeight="1" x14ac:dyDescent="0.25">
      <c r="A126" s="268">
        <v>43493</v>
      </c>
      <c r="B126" s="293">
        <v>45000</v>
      </c>
      <c r="C126" s="317">
        <v>38543530</v>
      </c>
      <c r="D126" s="318" t="s">
        <v>4511</v>
      </c>
      <c r="E126" s="267" t="s">
        <v>707</v>
      </c>
      <c r="F126" s="317" t="s">
        <v>8365</v>
      </c>
      <c r="G126" s="285">
        <v>43515</v>
      </c>
      <c r="H126" s="275">
        <v>1023</v>
      </c>
      <c r="I126" s="275" t="s">
        <v>4512</v>
      </c>
      <c r="J126" s="293">
        <v>45000</v>
      </c>
      <c r="K126" s="283" t="s">
        <v>707</v>
      </c>
    </row>
    <row r="127" spans="1:11" ht="114" customHeight="1" x14ac:dyDescent="0.25">
      <c r="A127" s="268">
        <v>43494</v>
      </c>
      <c r="B127" s="293">
        <v>49000</v>
      </c>
      <c r="C127" s="317" t="s">
        <v>4518</v>
      </c>
      <c r="D127" s="318" t="s">
        <v>4519</v>
      </c>
      <c r="E127" s="267" t="s">
        <v>707</v>
      </c>
      <c r="F127" s="318" t="s">
        <v>8695</v>
      </c>
      <c r="G127" s="285">
        <v>43515</v>
      </c>
      <c r="H127" s="275">
        <v>1024</v>
      </c>
      <c r="I127" s="275" t="s">
        <v>4520</v>
      </c>
      <c r="J127" s="293">
        <v>49000</v>
      </c>
      <c r="K127" s="283" t="s">
        <v>707</v>
      </c>
    </row>
    <row r="128" spans="1:11" ht="114" customHeight="1" x14ac:dyDescent="0.25">
      <c r="A128" s="268">
        <v>43490</v>
      </c>
      <c r="B128" s="293">
        <v>30000</v>
      </c>
      <c r="C128" s="317">
        <v>19243805</v>
      </c>
      <c r="D128" s="318" t="s">
        <v>4521</v>
      </c>
      <c r="E128" s="267" t="s">
        <v>707</v>
      </c>
      <c r="F128" s="317" t="s">
        <v>8599</v>
      </c>
      <c r="G128" s="285">
        <v>43521</v>
      </c>
      <c r="H128" s="275">
        <v>1051</v>
      </c>
      <c r="I128" s="275" t="s">
        <v>4522</v>
      </c>
      <c r="J128" s="293">
        <v>30000</v>
      </c>
      <c r="K128" s="283" t="s">
        <v>707</v>
      </c>
    </row>
    <row r="129" spans="1:11" ht="114" customHeight="1" x14ac:dyDescent="0.25">
      <c r="A129" s="313">
        <v>43483</v>
      </c>
      <c r="B129" s="310">
        <v>14850</v>
      </c>
      <c r="C129" s="311" t="s">
        <v>4523</v>
      </c>
      <c r="D129" s="286" t="s">
        <v>4524</v>
      </c>
      <c r="E129" s="267" t="s">
        <v>707</v>
      </c>
      <c r="F129" s="311" t="s">
        <v>8485</v>
      </c>
      <c r="G129" s="285">
        <v>43521</v>
      </c>
      <c r="H129" s="275">
        <v>1048</v>
      </c>
      <c r="I129" s="275" t="s">
        <v>4525</v>
      </c>
      <c r="J129" s="310">
        <v>14850</v>
      </c>
      <c r="K129" s="283" t="s">
        <v>707</v>
      </c>
    </row>
    <row r="130" spans="1:11" ht="114" customHeight="1" x14ac:dyDescent="0.25">
      <c r="A130" s="313">
        <v>43483</v>
      </c>
      <c r="B130" s="310">
        <v>14850</v>
      </c>
      <c r="C130" s="311" t="s">
        <v>4526</v>
      </c>
      <c r="D130" s="286" t="s">
        <v>4524</v>
      </c>
      <c r="E130" s="267" t="s">
        <v>707</v>
      </c>
      <c r="F130" s="311" t="s">
        <v>8485</v>
      </c>
      <c r="G130" s="285">
        <v>43521</v>
      </c>
      <c r="H130" s="275">
        <v>1048</v>
      </c>
      <c r="I130" s="275" t="s">
        <v>4525</v>
      </c>
      <c r="J130" s="310">
        <v>14850</v>
      </c>
      <c r="K130" s="267" t="s">
        <v>707</v>
      </c>
    </row>
    <row r="131" spans="1:11" ht="114" customHeight="1" x14ac:dyDescent="0.25">
      <c r="A131" s="313">
        <v>43486</v>
      </c>
      <c r="B131" s="310">
        <v>14850</v>
      </c>
      <c r="C131" s="311" t="s">
        <v>4527</v>
      </c>
      <c r="D131" s="286" t="s">
        <v>4524</v>
      </c>
      <c r="E131" s="267" t="s">
        <v>707</v>
      </c>
      <c r="F131" s="311" t="s">
        <v>8485</v>
      </c>
      <c r="G131" s="285">
        <v>43521</v>
      </c>
      <c r="H131" s="275">
        <v>1048</v>
      </c>
      <c r="I131" s="275" t="s">
        <v>4525</v>
      </c>
      <c r="J131" s="310">
        <v>14850</v>
      </c>
      <c r="K131" s="267" t="s">
        <v>707</v>
      </c>
    </row>
    <row r="132" spans="1:11" ht="114" customHeight="1" x14ac:dyDescent="0.25">
      <c r="A132" s="313">
        <v>43487</v>
      </c>
      <c r="B132" s="310">
        <v>14850</v>
      </c>
      <c r="C132" s="311" t="s">
        <v>4528</v>
      </c>
      <c r="D132" s="286" t="s">
        <v>4524</v>
      </c>
      <c r="E132" s="267" t="s">
        <v>707</v>
      </c>
      <c r="F132" s="311" t="s">
        <v>8485</v>
      </c>
      <c r="G132" s="285">
        <v>43521</v>
      </c>
      <c r="H132" s="275">
        <v>1048</v>
      </c>
      <c r="I132" s="275" t="s">
        <v>4525</v>
      </c>
      <c r="J132" s="310">
        <v>14850</v>
      </c>
      <c r="K132" s="267" t="s">
        <v>707</v>
      </c>
    </row>
    <row r="133" spans="1:11" ht="114" customHeight="1" x14ac:dyDescent="0.25">
      <c r="A133" s="268">
        <v>43495</v>
      </c>
      <c r="B133" s="293">
        <v>9985</v>
      </c>
      <c r="C133" s="317" t="s">
        <v>4535</v>
      </c>
      <c r="D133" s="318" t="s">
        <v>4536</v>
      </c>
      <c r="E133" s="267" t="s">
        <v>707</v>
      </c>
      <c r="F133" s="318" t="s">
        <v>8706</v>
      </c>
      <c r="G133" s="285">
        <v>43522</v>
      </c>
      <c r="H133" s="275">
        <v>1058</v>
      </c>
      <c r="I133" s="275" t="s">
        <v>4537</v>
      </c>
      <c r="J133" s="293">
        <v>9985</v>
      </c>
      <c r="K133" s="267" t="s">
        <v>707</v>
      </c>
    </row>
    <row r="134" spans="1:11" ht="114" customHeight="1" x14ac:dyDescent="0.25">
      <c r="A134" s="268">
        <v>43495</v>
      </c>
      <c r="B134" s="293">
        <v>10000</v>
      </c>
      <c r="C134" s="317" t="s">
        <v>4538</v>
      </c>
      <c r="D134" s="318" t="s">
        <v>4539</v>
      </c>
      <c r="E134" s="267" t="s">
        <v>707</v>
      </c>
      <c r="F134" s="318" t="s">
        <v>8706</v>
      </c>
      <c r="G134" s="285">
        <v>43522</v>
      </c>
      <c r="H134" s="275">
        <v>1059</v>
      </c>
      <c r="I134" s="275" t="s">
        <v>4540</v>
      </c>
      <c r="J134" s="293">
        <v>10000</v>
      </c>
      <c r="K134" s="267" t="s">
        <v>707</v>
      </c>
    </row>
    <row r="135" spans="1:11" ht="114" customHeight="1" x14ac:dyDescent="0.25">
      <c r="A135" s="313">
        <v>43489</v>
      </c>
      <c r="B135" s="293">
        <v>10000</v>
      </c>
      <c r="C135" s="319" t="s">
        <v>4541</v>
      </c>
      <c r="D135" s="319" t="s">
        <v>4542</v>
      </c>
      <c r="E135" s="267" t="s">
        <v>707</v>
      </c>
      <c r="F135" s="319" t="s">
        <v>8592</v>
      </c>
      <c r="G135" s="285">
        <v>43522</v>
      </c>
      <c r="H135" s="275">
        <v>1056</v>
      </c>
      <c r="I135" s="275" t="s">
        <v>4543</v>
      </c>
      <c r="J135" s="293">
        <v>10000</v>
      </c>
      <c r="K135" s="283" t="s">
        <v>707</v>
      </c>
    </row>
    <row r="136" spans="1:11" ht="114" customHeight="1" x14ac:dyDescent="0.25">
      <c r="A136" s="309">
        <v>43481</v>
      </c>
      <c r="B136" s="293">
        <v>14000</v>
      </c>
      <c r="C136" s="311" t="s">
        <v>4544</v>
      </c>
      <c r="D136" s="277" t="s">
        <v>4545</v>
      </c>
      <c r="E136" s="267" t="s">
        <v>707</v>
      </c>
      <c r="F136" s="311" t="s">
        <v>8415</v>
      </c>
      <c r="G136" s="285">
        <v>43522</v>
      </c>
      <c r="H136" s="275">
        <v>1055</v>
      </c>
      <c r="I136" s="275" t="s">
        <v>8020</v>
      </c>
      <c r="J136" s="293">
        <v>14000</v>
      </c>
      <c r="K136" s="267" t="s">
        <v>707</v>
      </c>
    </row>
    <row r="137" spans="1:11" ht="114" customHeight="1" x14ac:dyDescent="0.25">
      <c r="A137" s="309">
        <v>43496</v>
      </c>
      <c r="B137" s="293">
        <v>14900</v>
      </c>
      <c r="C137" s="317" t="s">
        <v>6240</v>
      </c>
      <c r="D137" s="277" t="s">
        <v>2575</v>
      </c>
      <c r="E137" s="267" t="s">
        <v>707</v>
      </c>
      <c r="F137" s="311" t="s">
        <v>8449</v>
      </c>
      <c r="G137" s="285">
        <v>43522</v>
      </c>
      <c r="H137" s="275">
        <v>1057</v>
      </c>
      <c r="I137" s="275" t="s">
        <v>7961</v>
      </c>
      <c r="J137" s="293">
        <v>14900</v>
      </c>
      <c r="K137" s="267" t="s">
        <v>707</v>
      </c>
    </row>
    <row r="138" spans="1:11" ht="114" customHeight="1" x14ac:dyDescent="0.25">
      <c r="A138" s="309">
        <v>43480</v>
      </c>
      <c r="B138" s="293">
        <v>14999</v>
      </c>
      <c r="C138" s="311" t="s">
        <v>4806</v>
      </c>
      <c r="D138" s="277" t="s">
        <v>4807</v>
      </c>
      <c r="E138" s="267" t="s">
        <v>707</v>
      </c>
      <c r="F138" s="311" t="s">
        <v>8367</v>
      </c>
      <c r="G138" s="285">
        <v>43522</v>
      </c>
      <c r="H138" s="275">
        <v>1054</v>
      </c>
      <c r="I138" s="275" t="s">
        <v>7962</v>
      </c>
      <c r="J138" s="293">
        <v>14999</v>
      </c>
      <c r="K138" s="267" t="s">
        <v>707</v>
      </c>
    </row>
    <row r="139" spans="1:11" ht="114" customHeight="1" x14ac:dyDescent="0.25">
      <c r="A139" s="309">
        <v>43480</v>
      </c>
      <c r="B139" s="293">
        <v>50000</v>
      </c>
      <c r="C139" s="311" t="s">
        <v>4840</v>
      </c>
      <c r="D139" s="277" t="s">
        <v>4841</v>
      </c>
      <c r="E139" s="267" t="s">
        <v>707</v>
      </c>
      <c r="F139" s="311" t="s">
        <v>8281</v>
      </c>
      <c r="G139" s="285">
        <v>43522</v>
      </c>
      <c r="H139" s="275">
        <v>1060</v>
      </c>
      <c r="I139" s="275" t="s">
        <v>7963</v>
      </c>
      <c r="J139" s="293">
        <v>50000</v>
      </c>
      <c r="K139" s="267" t="s">
        <v>707</v>
      </c>
    </row>
    <row r="140" spans="1:11" ht="114" customHeight="1" x14ac:dyDescent="0.25">
      <c r="A140" s="309">
        <v>43451</v>
      </c>
      <c r="B140" s="293">
        <v>140000</v>
      </c>
      <c r="C140" s="318" t="s">
        <v>7964</v>
      </c>
      <c r="D140" s="318" t="s">
        <v>2609</v>
      </c>
      <c r="E140" s="267" t="s">
        <v>707</v>
      </c>
      <c r="F140" s="318" t="s">
        <v>9081</v>
      </c>
      <c r="G140" s="285">
        <v>43542</v>
      </c>
      <c r="H140" s="275">
        <v>1136</v>
      </c>
      <c r="I140" s="275" t="s">
        <v>7965</v>
      </c>
      <c r="J140" s="293">
        <v>140000</v>
      </c>
      <c r="K140" s="267" t="s">
        <v>707</v>
      </c>
    </row>
    <row r="141" spans="1:11" ht="114" customHeight="1" x14ac:dyDescent="0.25">
      <c r="A141" s="309">
        <v>43451</v>
      </c>
      <c r="B141" s="293">
        <v>145000</v>
      </c>
      <c r="C141" s="318" t="s">
        <v>7966</v>
      </c>
      <c r="D141" s="318" t="s">
        <v>7967</v>
      </c>
      <c r="E141" s="267" t="s">
        <v>707</v>
      </c>
      <c r="F141" s="318" t="s">
        <v>8270</v>
      </c>
      <c r="G141" s="285">
        <v>43542</v>
      </c>
      <c r="H141" s="275">
        <v>1133</v>
      </c>
      <c r="I141" s="275" t="s">
        <v>7968</v>
      </c>
      <c r="J141" s="293">
        <v>145000</v>
      </c>
      <c r="K141" s="267" t="s">
        <v>707</v>
      </c>
    </row>
    <row r="142" spans="1:11" ht="114" customHeight="1" x14ac:dyDescent="0.25">
      <c r="A142" s="268">
        <v>43460</v>
      </c>
      <c r="B142" s="293">
        <v>148700</v>
      </c>
      <c r="C142" s="320" t="s">
        <v>7969</v>
      </c>
      <c r="D142" s="264" t="s">
        <v>7970</v>
      </c>
      <c r="E142" s="267" t="s">
        <v>707</v>
      </c>
      <c r="F142" s="306" t="s">
        <v>8768</v>
      </c>
      <c r="G142" s="285">
        <v>43542</v>
      </c>
      <c r="H142" s="275">
        <v>1144</v>
      </c>
      <c r="I142" s="275" t="s">
        <v>7971</v>
      </c>
      <c r="J142" s="293">
        <v>148700</v>
      </c>
      <c r="K142" s="267" t="s">
        <v>707</v>
      </c>
    </row>
    <row r="143" spans="1:11" ht="114" customHeight="1" x14ac:dyDescent="0.25">
      <c r="A143" s="309">
        <v>43418</v>
      </c>
      <c r="B143" s="293">
        <v>148900</v>
      </c>
      <c r="C143" s="311" t="s">
        <v>2662</v>
      </c>
      <c r="D143" s="311" t="s">
        <v>2661</v>
      </c>
      <c r="E143" s="267" t="s">
        <v>707</v>
      </c>
      <c r="F143" s="311" t="s">
        <v>9082</v>
      </c>
      <c r="G143" s="285">
        <v>43542</v>
      </c>
      <c r="H143" s="275">
        <v>1127</v>
      </c>
      <c r="I143" s="275" t="s">
        <v>4506</v>
      </c>
      <c r="J143" s="293">
        <v>148900</v>
      </c>
      <c r="K143" s="267" t="s">
        <v>707</v>
      </c>
    </row>
    <row r="144" spans="1:11" ht="114" customHeight="1" x14ac:dyDescent="0.25">
      <c r="A144" s="268">
        <v>43454</v>
      </c>
      <c r="B144" s="293">
        <v>149000</v>
      </c>
      <c r="C144" s="320" t="s">
        <v>7972</v>
      </c>
      <c r="D144" s="264" t="s">
        <v>2595</v>
      </c>
      <c r="E144" s="267" t="s">
        <v>707</v>
      </c>
      <c r="F144" s="306" t="s">
        <v>9083</v>
      </c>
      <c r="G144" s="285">
        <v>43542</v>
      </c>
      <c r="H144" s="275">
        <v>1137</v>
      </c>
      <c r="I144" s="275" t="s">
        <v>7973</v>
      </c>
      <c r="J144" s="293">
        <v>149000</v>
      </c>
      <c r="K144" s="267" t="s">
        <v>707</v>
      </c>
    </row>
    <row r="145" spans="1:11" ht="114" customHeight="1" x14ac:dyDescent="0.25">
      <c r="A145" s="268">
        <v>43454</v>
      </c>
      <c r="B145" s="293">
        <v>149000</v>
      </c>
      <c r="C145" s="320" t="s">
        <v>7974</v>
      </c>
      <c r="D145" s="264" t="s">
        <v>7975</v>
      </c>
      <c r="E145" s="267" t="s">
        <v>707</v>
      </c>
      <c r="F145" s="306" t="s">
        <v>9084</v>
      </c>
      <c r="G145" s="285">
        <v>43542</v>
      </c>
      <c r="H145" s="275">
        <v>1139</v>
      </c>
      <c r="I145" s="275" t="s">
        <v>7976</v>
      </c>
      <c r="J145" s="293">
        <v>149000</v>
      </c>
      <c r="K145" s="267" t="s">
        <v>707</v>
      </c>
    </row>
    <row r="146" spans="1:11" ht="114" customHeight="1" x14ac:dyDescent="0.25">
      <c r="A146" s="268">
        <v>43454</v>
      </c>
      <c r="B146" s="293">
        <v>149000</v>
      </c>
      <c r="C146" s="320" t="s">
        <v>2597</v>
      </c>
      <c r="D146" s="264" t="s">
        <v>2596</v>
      </c>
      <c r="E146" s="267" t="s">
        <v>707</v>
      </c>
      <c r="F146" s="306" t="s">
        <v>9085</v>
      </c>
      <c r="G146" s="285">
        <v>43542</v>
      </c>
      <c r="H146" s="275">
        <v>1152</v>
      </c>
      <c r="I146" s="275" t="s">
        <v>4505</v>
      </c>
      <c r="J146" s="293">
        <v>149000</v>
      </c>
      <c r="K146" s="267" t="s">
        <v>707</v>
      </c>
    </row>
    <row r="147" spans="1:11" ht="114" customHeight="1" x14ac:dyDescent="0.25">
      <c r="A147" s="309">
        <v>43453</v>
      </c>
      <c r="B147" s="293">
        <v>149000</v>
      </c>
      <c r="C147" s="320" t="s">
        <v>2604</v>
      </c>
      <c r="D147" s="318" t="s">
        <v>2603</v>
      </c>
      <c r="E147" s="267" t="s">
        <v>707</v>
      </c>
      <c r="F147" s="306" t="s">
        <v>9085</v>
      </c>
      <c r="G147" s="285">
        <v>43542</v>
      </c>
      <c r="H147" s="275">
        <v>1155</v>
      </c>
      <c r="I147" s="275" t="s">
        <v>4507</v>
      </c>
      <c r="J147" s="293">
        <v>149000</v>
      </c>
      <c r="K147" s="267" t="s">
        <v>707</v>
      </c>
    </row>
    <row r="148" spans="1:11" ht="114" customHeight="1" x14ac:dyDescent="0.25">
      <c r="A148" s="268">
        <v>43454</v>
      </c>
      <c r="B148" s="293">
        <v>149000</v>
      </c>
      <c r="C148" s="320" t="s">
        <v>2601</v>
      </c>
      <c r="D148" s="264" t="s">
        <v>2600</v>
      </c>
      <c r="E148" s="267" t="s">
        <v>707</v>
      </c>
      <c r="F148" s="306" t="s">
        <v>9086</v>
      </c>
      <c r="G148" s="285">
        <v>43542</v>
      </c>
      <c r="H148" s="275">
        <v>1156</v>
      </c>
      <c r="I148" s="275" t="s">
        <v>4510</v>
      </c>
      <c r="J148" s="293">
        <v>149000</v>
      </c>
      <c r="K148" s="267" t="s">
        <v>707</v>
      </c>
    </row>
    <row r="149" spans="1:11" ht="114" customHeight="1" x14ac:dyDescent="0.25">
      <c r="A149" s="309">
        <v>43447</v>
      </c>
      <c r="B149" s="293">
        <v>149200</v>
      </c>
      <c r="C149" s="277" t="s">
        <v>7977</v>
      </c>
      <c r="D149" s="277" t="s">
        <v>2617</v>
      </c>
      <c r="E149" s="267" t="s">
        <v>707</v>
      </c>
      <c r="F149" s="277" t="s">
        <v>9087</v>
      </c>
      <c r="G149" s="285">
        <v>43542</v>
      </c>
      <c r="H149" s="275">
        <v>1142</v>
      </c>
      <c r="I149" s="275" t="s">
        <v>7980</v>
      </c>
      <c r="J149" s="293">
        <v>149200</v>
      </c>
      <c r="K149" s="267" t="s">
        <v>707</v>
      </c>
    </row>
    <row r="150" spans="1:11" ht="114" customHeight="1" x14ac:dyDescent="0.25">
      <c r="A150" s="309">
        <v>43447</v>
      </c>
      <c r="B150" s="293">
        <v>149400</v>
      </c>
      <c r="C150" s="277" t="s">
        <v>7978</v>
      </c>
      <c r="D150" s="277" t="s">
        <v>7979</v>
      </c>
      <c r="E150" s="267" t="s">
        <v>707</v>
      </c>
      <c r="F150" s="277" t="s">
        <v>8303</v>
      </c>
      <c r="G150" s="285">
        <v>43542</v>
      </c>
      <c r="H150" s="275">
        <v>1141</v>
      </c>
      <c r="I150" s="275" t="s">
        <v>7981</v>
      </c>
      <c r="J150" s="293">
        <v>149400</v>
      </c>
      <c r="K150" s="267" t="s">
        <v>707</v>
      </c>
    </row>
    <row r="151" spans="1:11" ht="114" customHeight="1" x14ac:dyDescent="0.25">
      <c r="A151" s="309">
        <v>43418</v>
      </c>
      <c r="B151" s="293">
        <v>149400</v>
      </c>
      <c r="C151" s="311" t="s">
        <v>7982</v>
      </c>
      <c r="D151" s="311" t="s">
        <v>7983</v>
      </c>
      <c r="E151" s="267" t="s">
        <v>707</v>
      </c>
      <c r="F151" s="311" t="s">
        <v>9088</v>
      </c>
      <c r="G151" s="285">
        <v>43542</v>
      </c>
      <c r="H151" s="275">
        <v>1129</v>
      </c>
      <c r="I151" s="275" t="s">
        <v>7984</v>
      </c>
      <c r="J151" s="293">
        <v>149400</v>
      </c>
      <c r="K151" s="267" t="s">
        <v>707</v>
      </c>
    </row>
    <row r="152" spans="1:11" ht="114" customHeight="1" x14ac:dyDescent="0.25">
      <c r="A152" s="309">
        <v>43451</v>
      </c>
      <c r="B152" s="293">
        <v>149500</v>
      </c>
      <c r="C152" s="318" t="s">
        <v>7985</v>
      </c>
      <c r="D152" s="318" t="s">
        <v>2608</v>
      </c>
      <c r="E152" s="267" t="s">
        <v>707</v>
      </c>
      <c r="F152" s="318" t="s">
        <v>8303</v>
      </c>
      <c r="G152" s="285">
        <v>43542</v>
      </c>
      <c r="H152" s="275">
        <v>1143</v>
      </c>
      <c r="I152" s="275" t="s">
        <v>7986</v>
      </c>
      <c r="J152" s="293">
        <v>149500</v>
      </c>
      <c r="K152" s="267" t="s">
        <v>707</v>
      </c>
    </row>
    <row r="153" spans="1:11" ht="114" customHeight="1" x14ac:dyDescent="0.25">
      <c r="A153" s="309">
        <v>43426</v>
      </c>
      <c r="B153" s="293">
        <v>149550</v>
      </c>
      <c r="C153" s="317" t="s">
        <v>2641</v>
      </c>
      <c r="D153" s="317" t="s">
        <v>2640</v>
      </c>
      <c r="E153" s="267" t="s">
        <v>707</v>
      </c>
      <c r="F153" s="317" t="s">
        <v>9089</v>
      </c>
      <c r="G153" s="285">
        <v>43542</v>
      </c>
      <c r="H153" s="275">
        <v>1154</v>
      </c>
      <c r="I153" s="275" t="s">
        <v>4509</v>
      </c>
      <c r="J153" s="293">
        <v>149550</v>
      </c>
      <c r="K153" s="267" t="s">
        <v>707</v>
      </c>
    </row>
    <row r="154" spans="1:11" ht="114" customHeight="1" x14ac:dyDescent="0.25">
      <c r="A154" s="309">
        <v>43425</v>
      </c>
      <c r="B154" s="293">
        <v>197000</v>
      </c>
      <c r="C154" s="317">
        <v>36980814</v>
      </c>
      <c r="D154" s="317" t="s">
        <v>7987</v>
      </c>
      <c r="E154" s="267" t="s">
        <v>707</v>
      </c>
      <c r="F154" s="317" t="s">
        <v>9040</v>
      </c>
      <c r="G154" s="285">
        <v>43542</v>
      </c>
      <c r="H154" s="275">
        <v>1126</v>
      </c>
      <c r="I154" s="275" t="s">
        <v>7997</v>
      </c>
      <c r="J154" s="293">
        <v>197000</v>
      </c>
      <c r="K154" s="267" t="s">
        <v>707</v>
      </c>
    </row>
    <row r="155" spans="1:11" ht="114" customHeight="1" x14ac:dyDescent="0.25">
      <c r="A155" s="309">
        <v>43425</v>
      </c>
      <c r="B155" s="293">
        <v>198000</v>
      </c>
      <c r="C155" s="318">
        <v>36981497</v>
      </c>
      <c r="D155" s="318" t="s">
        <v>2647</v>
      </c>
      <c r="E155" s="267" t="s">
        <v>707</v>
      </c>
      <c r="F155" s="317" t="s">
        <v>9040</v>
      </c>
      <c r="G155" s="285">
        <v>43542</v>
      </c>
      <c r="H155" s="275">
        <v>1125</v>
      </c>
      <c r="I155" s="275" t="s">
        <v>7996</v>
      </c>
      <c r="J155" s="293">
        <v>198000</v>
      </c>
      <c r="K155" s="267" t="s">
        <v>707</v>
      </c>
    </row>
    <row r="156" spans="1:11" ht="114" customHeight="1" x14ac:dyDescent="0.25">
      <c r="A156" s="268">
        <v>43456</v>
      </c>
      <c r="B156" s="293">
        <v>250000</v>
      </c>
      <c r="C156" s="320" t="s">
        <v>7988</v>
      </c>
      <c r="D156" s="264" t="s">
        <v>7989</v>
      </c>
      <c r="E156" s="267" t="s">
        <v>707</v>
      </c>
      <c r="F156" s="306" t="s">
        <v>9058</v>
      </c>
      <c r="G156" s="285">
        <v>43542</v>
      </c>
      <c r="H156" s="275">
        <v>1137</v>
      </c>
      <c r="I156" s="275" t="s">
        <v>7995</v>
      </c>
      <c r="J156" s="293">
        <v>250000</v>
      </c>
      <c r="K156" s="267" t="s">
        <v>707</v>
      </c>
    </row>
    <row r="157" spans="1:11" ht="114" customHeight="1" x14ac:dyDescent="0.25">
      <c r="A157" s="268">
        <v>43451</v>
      </c>
      <c r="B157" s="321">
        <v>147000</v>
      </c>
      <c r="C157" s="318" t="s">
        <v>7990</v>
      </c>
      <c r="D157" s="318" t="s">
        <v>7991</v>
      </c>
      <c r="E157" s="267" t="s">
        <v>707</v>
      </c>
      <c r="F157" s="318" t="s">
        <v>8370</v>
      </c>
      <c r="G157" s="285">
        <v>43542</v>
      </c>
      <c r="H157" s="275">
        <v>1130</v>
      </c>
      <c r="I157" s="275" t="s">
        <v>7994</v>
      </c>
      <c r="J157" s="321">
        <v>147000</v>
      </c>
      <c r="K157" s="267" t="s">
        <v>707</v>
      </c>
    </row>
    <row r="158" spans="1:11" ht="114" customHeight="1" x14ac:dyDescent="0.25">
      <c r="A158" s="309">
        <v>43453</v>
      </c>
      <c r="B158" s="321">
        <v>110000</v>
      </c>
      <c r="C158" s="320" t="s">
        <v>7992</v>
      </c>
      <c r="D158" s="318" t="s">
        <v>7991</v>
      </c>
      <c r="E158" s="267" t="s">
        <v>707</v>
      </c>
      <c r="F158" s="318" t="s">
        <v>8370</v>
      </c>
      <c r="G158" s="285">
        <v>43542</v>
      </c>
      <c r="H158" s="275">
        <v>1130</v>
      </c>
      <c r="I158" s="275" t="s">
        <v>7994</v>
      </c>
      <c r="J158" s="321">
        <v>110000</v>
      </c>
      <c r="K158" s="267" t="s">
        <v>707</v>
      </c>
    </row>
    <row r="159" spans="1:11" ht="114" customHeight="1" x14ac:dyDescent="0.25">
      <c r="A159" s="315">
        <v>43399</v>
      </c>
      <c r="B159" s="316">
        <v>148992</v>
      </c>
      <c r="C159" s="270" t="s">
        <v>7998</v>
      </c>
      <c r="D159" s="312" t="s">
        <v>7999</v>
      </c>
      <c r="E159" s="267" t="s">
        <v>707</v>
      </c>
      <c r="F159" s="277" t="s">
        <v>8270</v>
      </c>
      <c r="G159" s="285">
        <v>43542</v>
      </c>
      <c r="H159" s="275">
        <v>1132</v>
      </c>
      <c r="I159" s="275" t="s">
        <v>7993</v>
      </c>
      <c r="J159" s="316">
        <v>148992</v>
      </c>
      <c r="K159" s="267" t="s">
        <v>707</v>
      </c>
    </row>
    <row r="160" spans="1:11" ht="114" customHeight="1" x14ac:dyDescent="0.25">
      <c r="A160" s="315">
        <v>43402</v>
      </c>
      <c r="B160" s="316">
        <v>148992</v>
      </c>
      <c r="C160" s="270" t="s">
        <v>8000</v>
      </c>
      <c r="D160" s="312" t="s">
        <v>7999</v>
      </c>
      <c r="E160" s="267" t="s">
        <v>707</v>
      </c>
      <c r="F160" s="277" t="s">
        <v>8270</v>
      </c>
      <c r="G160" s="285">
        <v>43542</v>
      </c>
      <c r="H160" s="275">
        <v>1132</v>
      </c>
      <c r="I160" s="275" t="s">
        <v>7993</v>
      </c>
      <c r="J160" s="316">
        <v>148992</v>
      </c>
      <c r="K160" s="267" t="s">
        <v>707</v>
      </c>
    </row>
    <row r="161" spans="1:11" ht="134.25" customHeight="1" x14ac:dyDescent="0.25">
      <c r="A161" s="315">
        <v>43395</v>
      </c>
      <c r="B161" s="316">
        <v>148985</v>
      </c>
      <c r="C161" s="270" t="s">
        <v>8001</v>
      </c>
      <c r="D161" s="312" t="s">
        <v>8002</v>
      </c>
      <c r="E161" s="267" t="s">
        <v>707</v>
      </c>
      <c r="F161" s="277" t="s">
        <v>9090</v>
      </c>
      <c r="G161" s="285">
        <v>43542</v>
      </c>
      <c r="H161" s="275">
        <v>1131</v>
      </c>
      <c r="I161" s="275" t="s">
        <v>8003</v>
      </c>
      <c r="J161" s="316">
        <v>148985</v>
      </c>
      <c r="K161" s="267" t="s">
        <v>707</v>
      </c>
    </row>
    <row r="162" spans="1:11" ht="170.25" customHeight="1" x14ac:dyDescent="0.25">
      <c r="A162" s="315">
        <v>43399</v>
      </c>
      <c r="B162" s="316">
        <v>148985</v>
      </c>
      <c r="C162" s="270" t="s">
        <v>8004</v>
      </c>
      <c r="D162" s="312" t="s">
        <v>8002</v>
      </c>
      <c r="E162" s="267" t="s">
        <v>707</v>
      </c>
      <c r="F162" s="277" t="s">
        <v>9090</v>
      </c>
      <c r="G162" s="285">
        <v>43542</v>
      </c>
      <c r="H162" s="275">
        <v>1131</v>
      </c>
      <c r="I162" s="275" t="s">
        <v>8003</v>
      </c>
      <c r="J162" s="316">
        <v>148985</v>
      </c>
      <c r="K162" s="267" t="s">
        <v>707</v>
      </c>
    </row>
    <row r="163" spans="1:11" ht="132.75" customHeight="1" x14ac:dyDescent="0.25">
      <c r="A163" s="315">
        <v>43402</v>
      </c>
      <c r="B163" s="316">
        <v>148985</v>
      </c>
      <c r="C163" s="270" t="s">
        <v>8005</v>
      </c>
      <c r="D163" s="312" t="s">
        <v>8002</v>
      </c>
      <c r="E163" s="267" t="s">
        <v>707</v>
      </c>
      <c r="F163" s="277" t="s">
        <v>9090</v>
      </c>
      <c r="G163" s="285">
        <v>43542</v>
      </c>
      <c r="H163" s="275">
        <v>1131</v>
      </c>
      <c r="I163" s="275" t="s">
        <v>8003</v>
      </c>
      <c r="J163" s="316">
        <v>148985</v>
      </c>
      <c r="K163" s="267" t="s">
        <v>707</v>
      </c>
    </row>
    <row r="164" spans="1:11" ht="132.75" customHeight="1" x14ac:dyDescent="0.25">
      <c r="A164" s="315">
        <v>43403</v>
      </c>
      <c r="B164" s="316">
        <v>148985</v>
      </c>
      <c r="C164" s="270" t="s">
        <v>8006</v>
      </c>
      <c r="D164" s="312" t="s">
        <v>8002</v>
      </c>
      <c r="E164" s="267" t="s">
        <v>707</v>
      </c>
      <c r="F164" s="277" t="s">
        <v>9090</v>
      </c>
      <c r="G164" s="285">
        <v>43542</v>
      </c>
      <c r="H164" s="275">
        <v>1131</v>
      </c>
      <c r="I164" s="275" t="s">
        <v>8003</v>
      </c>
      <c r="J164" s="316">
        <v>148985</v>
      </c>
      <c r="K164" s="267" t="s">
        <v>707</v>
      </c>
    </row>
    <row r="165" spans="1:11" ht="132.75" customHeight="1" x14ac:dyDescent="0.25">
      <c r="A165" s="268">
        <v>43454</v>
      </c>
      <c r="B165" s="293">
        <v>149000</v>
      </c>
      <c r="C165" s="320" t="s">
        <v>2599</v>
      </c>
      <c r="D165" s="318" t="s">
        <v>2603</v>
      </c>
      <c r="E165" s="267" t="s">
        <v>707</v>
      </c>
      <c r="F165" s="318" t="s">
        <v>8306</v>
      </c>
      <c r="G165" s="285">
        <v>43545</v>
      </c>
      <c r="H165" s="275">
        <v>1169</v>
      </c>
      <c r="I165" s="275" t="s">
        <v>4508</v>
      </c>
      <c r="J165" s="293">
        <v>149000</v>
      </c>
      <c r="K165" s="267" t="s">
        <v>707</v>
      </c>
    </row>
    <row r="166" spans="1:11" ht="132.75" customHeight="1" x14ac:dyDescent="0.25">
      <c r="A166" s="268">
        <v>43538</v>
      </c>
      <c r="B166" s="293">
        <v>10000</v>
      </c>
      <c r="C166" s="318">
        <v>39698722</v>
      </c>
      <c r="D166" s="318" t="s">
        <v>4503</v>
      </c>
      <c r="E166" s="267" t="s">
        <v>707</v>
      </c>
      <c r="F166" s="318" t="s">
        <v>8975</v>
      </c>
      <c r="G166" s="285">
        <v>43550</v>
      </c>
      <c r="H166" s="275">
        <v>1202</v>
      </c>
      <c r="I166" s="275" t="s">
        <v>4504</v>
      </c>
      <c r="J166" s="293">
        <v>10000</v>
      </c>
      <c r="K166" s="267" t="s">
        <v>707</v>
      </c>
    </row>
    <row r="167" spans="1:11" ht="132.75" customHeight="1" x14ac:dyDescent="0.25">
      <c r="A167" s="313">
        <v>43542</v>
      </c>
      <c r="B167" s="293">
        <v>13610</v>
      </c>
      <c r="C167" s="319">
        <v>39810482</v>
      </c>
      <c r="D167" s="319" t="s">
        <v>4499</v>
      </c>
      <c r="E167" s="267" t="s">
        <v>707</v>
      </c>
      <c r="F167" s="319" t="s">
        <v>8361</v>
      </c>
      <c r="G167" s="285">
        <v>43550</v>
      </c>
      <c r="H167" s="275">
        <v>1204</v>
      </c>
      <c r="I167" s="275" t="s">
        <v>4500</v>
      </c>
      <c r="J167" s="293">
        <v>13610</v>
      </c>
      <c r="K167" s="267" t="s">
        <v>707</v>
      </c>
    </row>
    <row r="168" spans="1:11" ht="95.25" customHeight="1" x14ac:dyDescent="0.25">
      <c r="A168" s="285">
        <v>43550</v>
      </c>
      <c r="B168" s="293">
        <v>-13610</v>
      </c>
      <c r="C168" s="275">
        <v>1204</v>
      </c>
      <c r="D168" s="319" t="s">
        <v>4499</v>
      </c>
      <c r="E168" s="267" t="s">
        <v>707</v>
      </c>
      <c r="F168" s="319" t="s">
        <v>8361</v>
      </c>
      <c r="G168" s="285">
        <v>43553</v>
      </c>
      <c r="H168" s="322" t="s">
        <v>4502</v>
      </c>
      <c r="I168" s="275" t="s">
        <v>4501</v>
      </c>
      <c r="J168" s="293">
        <v>-13610</v>
      </c>
      <c r="K168" s="267" t="s">
        <v>707</v>
      </c>
    </row>
    <row r="169" spans="1:11" ht="132.75" customHeight="1" x14ac:dyDescent="0.25">
      <c r="A169" s="313">
        <v>43542</v>
      </c>
      <c r="B169" s="293">
        <v>13610</v>
      </c>
      <c r="C169" s="319">
        <v>39810482</v>
      </c>
      <c r="D169" s="319" t="s">
        <v>4499</v>
      </c>
      <c r="E169" s="267" t="s">
        <v>707</v>
      </c>
      <c r="F169" s="319" t="s">
        <v>8361</v>
      </c>
      <c r="G169" s="285">
        <v>43553</v>
      </c>
      <c r="H169" s="275">
        <v>1221</v>
      </c>
      <c r="I169" s="275" t="s">
        <v>4500</v>
      </c>
      <c r="J169" s="293">
        <v>13610</v>
      </c>
      <c r="K169" s="267" t="s">
        <v>707</v>
      </c>
    </row>
    <row r="170" spans="1:11" ht="15" customHeight="1" x14ac:dyDescent="0.25">
      <c r="A170" s="504" t="s">
        <v>447</v>
      </c>
      <c r="B170" s="504"/>
      <c r="C170" s="504"/>
      <c r="D170" s="504"/>
      <c r="E170" s="504"/>
      <c r="F170" s="504"/>
      <c r="G170" s="504"/>
      <c r="H170" s="504"/>
      <c r="I170" s="504"/>
      <c r="J170" s="323">
        <f>SUM(J4:J169)</f>
        <v>18066426.119999997</v>
      </c>
      <c r="K170" s="267" t="s">
        <v>707</v>
      </c>
    </row>
    <row r="171" spans="1:11" ht="36.75" customHeight="1" x14ac:dyDescent="0.25">
      <c r="A171" s="508" t="s">
        <v>415</v>
      </c>
      <c r="B171" s="508"/>
      <c r="C171" s="508"/>
      <c r="D171" s="508"/>
      <c r="E171" s="508"/>
      <c r="F171" s="508"/>
      <c r="G171" s="508"/>
      <c r="H171" s="508"/>
      <c r="I171" s="508"/>
      <c r="J171" s="508"/>
      <c r="K171" s="508"/>
    </row>
    <row r="172" spans="1:11" ht="120.75" customHeight="1" x14ac:dyDescent="0.25">
      <c r="A172" s="266" t="s">
        <v>442</v>
      </c>
      <c r="B172" s="266" t="s">
        <v>431</v>
      </c>
      <c r="C172" s="266" t="s">
        <v>448</v>
      </c>
      <c r="D172" s="266" t="s">
        <v>433</v>
      </c>
      <c r="E172" s="266" t="s">
        <v>434</v>
      </c>
      <c r="F172" s="266" t="s">
        <v>435</v>
      </c>
      <c r="G172" s="266" t="s">
        <v>436</v>
      </c>
      <c r="H172" s="266" t="s">
        <v>437</v>
      </c>
      <c r="I172" s="266" t="s">
        <v>438</v>
      </c>
      <c r="J172" s="266" t="s">
        <v>439</v>
      </c>
      <c r="K172" s="267" t="s">
        <v>440</v>
      </c>
    </row>
    <row r="173" spans="1:11" ht="129.75" customHeight="1" x14ac:dyDescent="0.25">
      <c r="A173" s="268">
        <v>43460</v>
      </c>
      <c r="B173" s="321">
        <v>92600</v>
      </c>
      <c r="C173" s="324">
        <v>6</v>
      </c>
      <c r="D173" s="318" t="s">
        <v>2568</v>
      </c>
      <c r="E173" s="267" t="s">
        <v>707</v>
      </c>
      <c r="F173" s="267" t="s">
        <v>2567</v>
      </c>
      <c r="G173" s="325">
        <v>43476</v>
      </c>
      <c r="H173" s="267">
        <v>847</v>
      </c>
      <c r="I173" s="275" t="s">
        <v>8011</v>
      </c>
      <c r="J173" s="321">
        <v>92600</v>
      </c>
      <c r="K173" s="267" t="s">
        <v>707</v>
      </c>
    </row>
    <row r="174" spans="1:11" ht="110.25" customHeight="1" x14ac:dyDescent="0.25">
      <c r="A174" s="268">
        <v>43460</v>
      </c>
      <c r="B174" s="321">
        <v>180000</v>
      </c>
      <c r="C174" s="324">
        <v>4</v>
      </c>
      <c r="D174" s="318" t="s">
        <v>2568</v>
      </c>
      <c r="E174" s="267" t="s">
        <v>707</v>
      </c>
      <c r="F174" s="267" t="s">
        <v>2567</v>
      </c>
      <c r="G174" s="325">
        <v>43476</v>
      </c>
      <c r="H174" s="267">
        <v>847</v>
      </c>
      <c r="I174" s="275" t="s">
        <v>8011</v>
      </c>
      <c r="J174" s="321">
        <v>180000</v>
      </c>
      <c r="K174" s="267" t="s">
        <v>707</v>
      </c>
    </row>
    <row r="175" spans="1:11" ht="109.5" customHeight="1" x14ac:dyDescent="0.25">
      <c r="A175" s="268">
        <v>43460</v>
      </c>
      <c r="B175" s="321">
        <v>180000</v>
      </c>
      <c r="C175" s="324">
        <v>5</v>
      </c>
      <c r="D175" s="318" t="s">
        <v>2568</v>
      </c>
      <c r="E175" s="267" t="s">
        <v>707</v>
      </c>
      <c r="F175" s="267" t="s">
        <v>2567</v>
      </c>
      <c r="G175" s="325">
        <v>43476</v>
      </c>
      <c r="H175" s="267">
        <v>847</v>
      </c>
      <c r="I175" s="275" t="s">
        <v>8011</v>
      </c>
      <c r="J175" s="321">
        <v>180000</v>
      </c>
      <c r="K175" s="267" t="s">
        <v>707</v>
      </c>
    </row>
    <row r="176" spans="1:11" ht="109.5" customHeight="1" x14ac:dyDescent="0.25">
      <c r="A176" s="288">
        <v>43319</v>
      </c>
      <c r="B176" s="293">
        <v>385000</v>
      </c>
      <c r="C176" s="298" t="s">
        <v>4449</v>
      </c>
      <c r="D176" s="275" t="s">
        <v>4450</v>
      </c>
      <c r="E176" s="267" t="s">
        <v>707</v>
      </c>
      <c r="F176" s="299" t="s">
        <v>4451</v>
      </c>
      <c r="G176" s="285">
        <v>43482</v>
      </c>
      <c r="H176" s="275">
        <v>898</v>
      </c>
      <c r="I176" s="275" t="s">
        <v>4452</v>
      </c>
      <c r="J176" s="293">
        <v>385000</v>
      </c>
      <c r="K176" s="283" t="s">
        <v>707</v>
      </c>
    </row>
    <row r="177" spans="1:11" ht="109.5" customHeight="1" x14ac:dyDescent="0.25">
      <c r="A177" s="288">
        <v>43363</v>
      </c>
      <c r="B177" s="293">
        <v>400000</v>
      </c>
      <c r="C177" s="298" t="s">
        <v>4453</v>
      </c>
      <c r="D177" s="290" t="s">
        <v>4454</v>
      </c>
      <c r="E177" s="267" t="s">
        <v>707</v>
      </c>
      <c r="F177" s="291" t="s">
        <v>4455</v>
      </c>
      <c r="G177" s="285">
        <v>43482</v>
      </c>
      <c r="H177" s="275">
        <v>899</v>
      </c>
      <c r="I177" s="275" t="s">
        <v>4456</v>
      </c>
      <c r="J177" s="293">
        <v>400000</v>
      </c>
      <c r="K177" s="283" t="s">
        <v>707</v>
      </c>
    </row>
    <row r="178" spans="1:11" ht="109.5" customHeight="1" x14ac:dyDescent="0.25">
      <c r="A178" s="281">
        <v>43311</v>
      </c>
      <c r="B178" s="280">
        <v>95000</v>
      </c>
      <c r="C178" s="270" t="s">
        <v>4457</v>
      </c>
      <c r="D178" s="264" t="s">
        <v>4458</v>
      </c>
      <c r="E178" s="267" t="s">
        <v>707</v>
      </c>
      <c r="F178" s="277" t="s">
        <v>4459</v>
      </c>
      <c r="G178" s="285">
        <v>43483</v>
      </c>
      <c r="H178" s="275">
        <v>903</v>
      </c>
      <c r="I178" s="275" t="s">
        <v>4463</v>
      </c>
      <c r="J178" s="280">
        <v>95000</v>
      </c>
      <c r="K178" s="283" t="s">
        <v>707</v>
      </c>
    </row>
    <row r="179" spans="1:11" ht="109.5" customHeight="1" x14ac:dyDescent="0.25">
      <c r="A179" s="281">
        <v>43311</v>
      </c>
      <c r="B179" s="293">
        <v>96000</v>
      </c>
      <c r="C179" s="270" t="s">
        <v>4460</v>
      </c>
      <c r="D179" s="264" t="s">
        <v>4461</v>
      </c>
      <c r="E179" s="267" t="s">
        <v>707</v>
      </c>
      <c r="F179" s="277" t="s">
        <v>4462</v>
      </c>
      <c r="G179" s="285">
        <v>43483</v>
      </c>
      <c r="H179" s="275">
        <v>902</v>
      </c>
      <c r="I179" s="275" t="s">
        <v>4464</v>
      </c>
      <c r="J179" s="293">
        <v>96000</v>
      </c>
      <c r="K179" s="283" t="s">
        <v>707</v>
      </c>
    </row>
    <row r="180" spans="1:11" ht="109.5" customHeight="1" x14ac:dyDescent="0.25">
      <c r="A180" s="288">
        <v>43313</v>
      </c>
      <c r="B180" s="293">
        <v>99000</v>
      </c>
      <c r="C180" s="291">
        <v>131</v>
      </c>
      <c r="D180" s="291" t="s">
        <v>4465</v>
      </c>
      <c r="E180" s="267" t="s">
        <v>707</v>
      </c>
      <c r="F180" s="291" t="s">
        <v>4466</v>
      </c>
      <c r="G180" s="285">
        <v>43483</v>
      </c>
      <c r="H180" s="275">
        <v>901</v>
      </c>
      <c r="I180" s="275" t="s">
        <v>4467</v>
      </c>
      <c r="J180" s="293">
        <v>99000</v>
      </c>
      <c r="K180" s="283" t="s">
        <v>707</v>
      </c>
    </row>
    <row r="181" spans="1:11" ht="109.5" customHeight="1" x14ac:dyDescent="0.25">
      <c r="A181" s="326">
        <v>43486</v>
      </c>
      <c r="B181" s="327">
        <v>275000</v>
      </c>
      <c r="C181" s="312">
        <v>768</v>
      </c>
      <c r="D181" s="264" t="s">
        <v>7900</v>
      </c>
      <c r="E181" s="264">
        <v>41414347</v>
      </c>
      <c r="F181" s="264" t="s">
        <v>7901</v>
      </c>
      <c r="G181" s="325">
        <v>43489</v>
      </c>
      <c r="H181" s="267">
        <v>940</v>
      </c>
      <c r="I181" s="275" t="s">
        <v>8007</v>
      </c>
      <c r="J181" s="328">
        <v>275000</v>
      </c>
      <c r="K181" s="267" t="s">
        <v>707</v>
      </c>
    </row>
    <row r="182" spans="1:11" ht="109.5" customHeight="1" x14ac:dyDescent="0.25">
      <c r="A182" s="329">
        <v>43475</v>
      </c>
      <c r="B182" s="330">
        <v>300000</v>
      </c>
      <c r="C182" s="264">
        <v>192</v>
      </c>
      <c r="D182" s="264" t="s">
        <v>2415</v>
      </c>
      <c r="E182" s="264">
        <v>40623967</v>
      </c>
      <c r="F182" s="264" t="s">
        <v>2414</v>
      </c>
      <c r="G182" s="273">
        <v>43489</v>
      </c>
      <c r="H182" s="274">
        <v>939</v>
      </c>
      <c r="I182" s="275" t="s">
        <v>8008</v>
      </c>
      <c r="J182" s="330">
        <v>300000</v>
      </c>
      <c r="K182" s="274" t="s">
        <v>707</v>
      </c>
    </row>
    <row r="183" spans="1:11" ht="109.5" customHeight="1" x14ac:dyDescent="0.25">
      <c r="A183" s="331">
        <v>43500</v>
      </c>
      <c r="B183" s="260">
        <v>1000</v>
      </c>
      <c r="C183" s="306">
        <v>931</v>
      </c>
      <c r="D183" s="332" t="s">
        <v>7911</v>
      </c>
      <c r="E183" s="306">
        <v>40550611</v>
      </c>
      <c r="F183" s="332" t="s">
        <v>7912</v>
      </c>
      <c r="G183" s="333">
        <v>43510</v>
      </c>
      <c r="H183" s="283">
        <v>1005</v>
      </c>
      <c r="I183" s="275" t="s">
        <v>8019</v>
      </c>
      <c r="J183" s="260">
        <v>1000</v>
      </c>
      <c r="K183" s="283" t="s">
        <v>707</v>
      </c>
    </row>
    <row r="184" spans="1:11" ht="109.5" customHeight="1" x14ac:dyDescent="0.25">
      <c r="A184" s="331">
        <v>43501</v>
      </c>
      <c r="B184" s="260">
        <v>1000</v>
      </c>
      <c r="C184" s="306">
        <v>933</v>
      </c>
      <c r="D184" s="332" t="s">
        <v>7911</v>
      </c>
      <c r="E184" s="306">
        <v>40550611</v>
      </c>
      <c r="F184" s="332" t="s">
        <v>7912</v>
      </c>
      <c r="G184" s="333">
        <v>43510</v>
      </c>
      <c r="H184" s="283">
        <v>1005</v>
      </c>
      <c r="I184" s="275" t="s">
        <v>8019</v>
      </c>
      <c r="J184" s="260">
        <v>1000</v>
      </c>
      <c r="K184" s="283" t="s">
        <v>707</v>
      </c>
    </row>
    <row r="185" spans="1:11" ht="109.5" customHeight="1" x14ac:dyDescent="0.25">
      <c r="A185" s="331">
        <v>43501</v>
      </c>
      <c r="B185" s="302">
        <v>98000</v>
      </c>
      <c r="C185" s="306">
        <v>934</v>
      </c>
      <c r="D185" s="332" t="s">
        <v>7911</v>
      </c>
      <c r="E185" s="306">
        <v>40550611</v>
      </c>
      <c r="F185" s="332" t="s">
        <v>7912</v>
      </c>
      <c r="G185" s="333">
        <v>43510</v>
      </c>
      <c r="H185" s="283">
        <v>1005</v>
      </c>
      <c r="I185" s="275" t="s">
        <v>8019</v>
      </c>
      <c r="J185" s="302">
        <v>98000</v>
      </c>
      <c r="K185" s="283" t="s">
        <v>707</v>
      </c>
    </row>
    <row r="186" spans="1:11" ht="109.5" customHeight="1" x14ac:dyDescent="0.25">
      <c r="A186" s="331">
        <v>43501</v>
      </c>
      <c r="B186" s="260">
        <v>230000</v>
      </c>
      <c r="C186" s="306">
        <v>935</v>
      </c>
      <c r="D186" s="332" t="s">
        <v>7911</v>
      </c>
      <c r="E186" s="306">
        <v>40550611</v>
      </c>
      <c r="F186" s="332" t="s">
        <v>7912</v>
      </c>
      <c r="G186" s="333">
        <v>43510</v>
      </c>
      <c r="H186" s="283">
        <v>1005</v>
      </c>
      <c r="I186" s="275" t="s">
        <v>8019</v>
      </c>
      <c r="J186" s="260">
        <v>230000</v>
      </c>
      <c r="K186" s="283" t="s">
        <v>707</v>
      </c>
    </row>
    <row r="187" spans="1:11" ht="109.5" customHeight="1" x14ac:dyDescent="0.25">
      <c r="A187" s="331">
        <v>43501</v>
      </c>
      <c r="B187" s="260">
        <v>270000</v>
      </c>
      <c r="C187" s="306">
        <v>936</v>
      </c>
      <c r="D187" s="332" t="s">
        <v>7911</v>
      </c>
      <c r="E187" s="306">
        <v>40550611</v>
      </c>
      <c r="F187" s="332" t="s">
        <v>7912</v>
      </c>
      <c r="G187" s="333">
        <v>43510</v>
      </c>
      <c r="H187" s="283">
        <v>1005</v>
      </c>
      <c r="I187" s="275" t="s">
        <v>8019</v>
      </c>
      <c r="J187" s="260">
        <v>270000</v>
      </c>
      <c r="K187" s="283" t="s">
        <v>707</v>
      </c>
    </row>
    <row r="188" spans="1:11" ht="109.5" customHeight="1" x14ac:dyDescent="0.25">
      <c r="A188" s="329">
        <v>43501</v>
      </c>
      <c r="B188" s="265">
        <v>330000</v>
      </c>
      <c r="C188" s="264">
        <v>937</v>
      </c>
      <c r="D188" s="334" t="s">
        <v>7911</v>
      </c>
      <c r="E188" s="264">
        <v>40550611</v>
      </c>
      <c r="F188" s="334" t="s">
        <v>7912</v>
      </c>
      <c r="G188" s="325">
        <v>43510</v>
      </c>
      <c r="H188" s="267">
        <v>1005</v>
      </c>
      <c r="I188" s="275" t="s">
        <v>8019</v>
      </c>
      <c r="J188" s="265">
        <v>330000</v>
      </c>
      <c r="K188" s="267" t="s">
        <v>707</v>
      </c>
    </row>
    <row r="189" spans="1:11" ht="109.5" customHeight="1" x14ac:dyDescent="0.25">
      <c r="A189" s="329">
        <v>43501</v>
      </c>
      <c r="B189" s="265">
        <v>330000</v>
      </c>
      <c r="C189" s="264">
        <v>939</v>
      </c>
      <c r="D189" s="334" t="s">
        <v>7911</v>
      </c>
      <c r="E189" s="264">
        <v>40550611</v>
      </c>
      <c r="F189" s="334" t="s">
        <v>7912</v>
      </c>
      <c r="G189" s="325">
        <v>43510</v>
      </c>
      <c r="H189" s="267">
        <v>1005</v>
      </c>
      <c r="I189" s="275" t="s">
        <v>8019</v>
      </c>
      <c r="J189" s="265">
        <v>330000</v>
      </c>
      <c r="K189" s="267" t="s">
        <v>707</v>
      </c>
    </row>
    <row r="190" spans="1:11" ht="109.5" customHeight="1" x14ac:dyDescent="0.25">
      <c r="A190" s="331">
        <v>43501</v>
      </c>
      <c r="B190" s="260">
        <v>340000</v>
      </c>
      <c r="C190" s="306">
        <v>938</v>
      </c>
      <c r="D190" s="332" t="s">
        <v>7911</v>
      </c>
      <c r="E190" s="306">
        <v>40550611</v>
      </c>
      <c r="F190" s="332" t="s">
        <v>7912</v>
      </c>
      <c r="G190" s="333">
        <v>43510</v>
      </c>
      <c r="H190" s="283">
        <v>1005</v>
      </c>
      <c r="I190" s="275" t="s">
        <v>8019</v>
      </c>
      <c r="J190" s="260">
        <v>340000</v>
      </c>
      <c r="K190" s="283" t="s">
        <v>707</v>
      </c>
    </row>
    <row r="191" spans="1:11" ht="109.5" customHeight="1" x14ac:dyDescent="0.25">
      <c r="A191" s="331">
        <v>43501</v>
      </c>
      <c r="B191" s="260">
        <v>425000</v>
      </c>
      <c r="C191" s="306">
        <v>941</v>
      </c>
      <c r="D191" s="332" t="s">
        <v>7911</v>
      </c>
      <c r="E191" s="306">
        <v>40550611</v>
      </c>
      <c r="F191" s="332" t="s">
        <v>7912</v>
      </c>
      <c r="G191" s="333">
        <v>43510</v>
      </c>
      <c r="H191" s="283">
        <v>1005</v>
      </c>
      <c r="I191" s="275" t="s">
        <v>8019</v>
      </c>
      <c r="J191" s="260">
        <v>425000</v>
      </c>
      <c r="K191" s="283" t="s">
        <v>707</v>
      </c>
    </row>
    <row r="192" spans="1:11" ht="109.5" customHeight="1" x14ac:dyDescent="0.25">
      <c r="A192" s="331">
        <v>43501</v>
      </c>
      <c r="B192" s="260">
        <v>425000</v>
      </c>
      <c r="C192" s="306">
        <v>942</v>
      </c>
      <c r="D192" s="332" t="s">
        <v>7911</v>
      </c>
      <c r="E192" s="306">
        <v>40550611</v>
      </c>
      <c r="F192" s="332" t="s">
        <v>7912</v>
      </c>
      <c r="G192" s="333">
        <v>43510</v>
      </c>
      <c r="H192" s="283">
        <v>1005</v>
      </c>
      <c r="I192" s="275" t="s">
        <v>8019</v>
      </c>
      <c r="J192" s="260">
        <v>425000</v>
      </c>
      <c r="K192" s="283" t="s">
        <v>707</v>
      </c>
    </row>
    <row r="193" spans="1:11" ht="109.5" customHeight="1" x14ac:dyDescent="0.25">
      <c r="A193" s="331">
        <v>43501</v>
      </c>
      <c r="B193" s="260">
        <v>425000</v>
      </c>
      <c r="C193" s="306">
        <v>943</v>
      </c>
      <c r="D193" s="332" t="s">
        <v>7911</v>
      </c>
      <c r="E193" s="306">
        <v>40550611</v>
      </c>
      <c r="F193" s="332" t="s">
        <v>7912</v>
      </c>
      <c r="G193" s="333">
        <v>43510</v>
      </c>
      <c r="H193" s="283">
        <v>1005</v>
      </c>
      <c r="I193" s="275" t="s">
        <v>8019</v>
      </c>
      <c r="J193" s="260">
        <v>425000</v>
      </c>
      <c r="K193" s="283" t="s">
        <v>707</v>
      </c>
    </row>
    <row r="194" spans="1:11" ht="109.5" customHeight="1" x14ac:dyDescent="0.25">
      <c r="A194" s="331">
        <v>43501</v>
      </c>
      <c r="B194" s="260">
        <v>425000</v>
      </c>
      <c r="C194" s="306">
        <v>944</v>
      </c>
      <c r="D194" s="332" t="s">
        <v>7911</v>
      </c>
      <c r="E194" s="306">
        <v>40550611</v>
      </c>
      <c r="F194" s="332" t="s">
        <v>7912</v>
      </c>
      <c r="G194" s="333">
        <v>43510</v>
      </c>
      <c r="H194" s="283">
        <v>1005</v>
      </c>
      <c r="I194" s="275" t="s">
        <v>8019</v>
      </c>
      <c r="J194" s="260">
        <v>425000</v>
      </c>
      <c r="K194" s="283" t="s">
        <v>707</v>
      </c>
    </row>
    <row r="195" spans="1:11" ht="109.5" customHeight="1" x14ac:dyDescent="0.25">
      <c r="A195" s="329">
        <v>43481</v>
      </c>
      <c r="B195" s="323">
        <v>10000</v>
      </c>
      <c r="C195" s="264">
        <v>335</v>
      </c>
      <c r="D195" s="264" t="s">
        <v>7884</v>
      </c>
      <c r="E195" s="267" t="s">
        <v>707</v>
      </c>
      <c r="F195" s="334" t="s">
        <v>7885</v>
      </c>
      <c r="G195" s="325">
        <v>43521</v>
      </c>
      <c r="H195" s="267">
        <v>1052</v>
      </c>
      <c r="I195" s="275" t="s">
        <v>8009</v>
      </c>
      <c r="J195" s="323">
        <v>10000</v>
      </c>
      <c r="K195" s="267" t="s">
        <v>707</v>
      </c>
    </row>
    <row r="196" spans="1:11" ht="109.5" customHeight="1" x14ac:dyDescent="0.25">
      <c r="A196" s="329">
        <v>43521</v>
      </c>
      <c r="B196" s="323">
        <v>2220000</v>
      </c>
      <c r="C196" s="264">
        <v>28</v>
      </c>
      <c r="D196" s="334" t="s">
        <v>7930</v>
      </c>
      <c r="E196" s="264">
        <v>42067449</v>
      </c>
      <c r="F196" s="334" t="s">
        <v>7931</v>
      </c>
      <c r="G196" s="325">
        <v>43521</v>
      </c>
      <c r="H196" s="267">
        <v>1049</v>
      </c>
      <c r="I196" s="275" t="s">
        <v>8010</v>
      </c>
      <c r="J196" s="323">
        <v>2220000</v>
      </c>
      <c r="K196" s="267" t="s">
        <v>707</v>
      </c>
    </row>
    <row r="197" spans="1:11" ht="15" customHeight="1" x14ac:dyDescent="0.25">
      <c r="A197" s="283" t="s">
        <v>707</v>
      </c>
      <c r="B197" s="283" t="s">
        <v>707</v>
      </c>
      <c r="C197" s="283" t="s">
        <v>707</v>
      </c>
      <c r="D197" s="283" t="s">
        <v>707</v>
      </c>
      <c r="E197" s="283" t="s">
        <v>707</v>
      </c>
      <c r="F197" s="283" t="s">
        <v>707</v>
      </c>
      <c r="G197" s="283" t="s">
        <v>707</v>
      </c>
      <c r="H197" s="283" t="s">
        <v>707</v>
      </c>
      <c r="I197" s="283" t="s">
        <v>707</v>
      </c>
      <c r="J197" s="283" t="s">
        <v>707</v>
      </c>
      <c r="K197" s="283" t="s">
        <v>707</v>
      </c>
    </row>
    <row r="198" spans="1:11" x14ac:dyDescent="0.25">
      <c r="A198" s="505" t="s">
        <v>441</v>
      </c>
      <c r="B198" s="506"/>
      <c r="C198" s="506"/>
      <c r="D198" s="506"/>
      <c r="E198" s="506"/>
      <c r="F198" s="506"/>
      <c r="G198" s="506"/>
      <c r="H198" s="506"/>
      <c r="I198" s="507"/>
      <c r="J198" s="323">
        <f>SUM(J173:J197)</f>
        <v>7632600</v>
      </c>
      <c r="K198" s="267" t="s">
        <v>707</v>
      </c>
    </row>
    <row r="199" spans="1:11" x14ac:dyDescent="0.25">
      <c r="A199" s="231"/>
      <c r="B199" s="231"/>
      <c r="C199" s="231"/>
      <c r="D199" s="231"/>
      <c r="E199" s="231"/>
      <c r="F199" s="231"/>
      <c r="G199" s="231"/>
      <c r="H199" s="231"/>
      <c r="I199" s="231"/>
      <c r="J199" s="231"/>
      <c r="K199" s="231"/>
    </row>
  </sheetData>
  <mergeCells count="5">
    <mergeCell ref="A1:K1"/>
    <mergeCell ref="A2:K2"/>
    <mergeCell ref="A170:I170"/>
    <mergeCell ref="A198:I198"/>
    <mergeCell ref="A171:K171"/>
  </mergeCells>
  <pageMargins left="0.25" right="0.25" top="0.32" bottom="0.28000000000000003" header="0.3" footer="0.3"/>
  <pageSetup paperSize="9" scale="73" orientation="landscape" verticalDpi="300" r:id="rId1"/>
  <rowBreaks count="2" manualBreakCount="2">
    <brk id="163" max="10" man="1"/>
    <brk id="170"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2"/>
  <sheetViews>
    <sheetView view="pageLayout" topLeftCell="A106" workbookViewId="0">
      <selection activeCell="A23" sqref="A23:J23"/>
    </sheetView>
  </sheetViews>
  <sheetFormatPr defaultRowHeight="15" x14ac:dyDescent="0.25"/>
  <cols>
    <col min="1" max="1" width="11.140625" customWidth="1"/>
    <col min="2" max="2" width="16.28515625" customWidth="1"/>
    <col min="3" max="3" width="12.85546875" customWidth="1"/>
    <col min="4" max="4" width="29.7109375" customWidth="1"/>
    <col min="5" max="5" width="22.42578125" customWidth="1"/>
    <col min="6" max="6" width="25.7109375" customWidth="1"/>
    <col min="7" max="7" width="16.85546875" customWidth="1"/>
    <col min="8" max="8" width="15.140625" customWidth="1"/>
    <col min="9" max="9" width="11.85546875" customWidth="1"/>
    <col min="10" max="10" width="10.7109375" customWidth="1"/>
  </cols>
  <sheetData>
    <row r="1" spans="1:8" ht="15.75" x14ac:dyDescent="0.25">
      <c r="A1" s="466">
        <v>30</v>
      </c>
      <c r="B1" s="466"/>
      <c r="C1" s="466"/>
      <c r="D1" s="466"/>
      <c r="E1" s="466"/>
      <c r="F1" s="466"/>
      <c r="G1" s="466"/>
    </row>
    <row r="2" spans="1:8" ht="38.25" customHeight="1" x14ac:dyDescent="0.25">
      <c r="A2" s="500" t="s">
        <v>663</v>
      </c>
      <c r="B2" s="500"/>
      <c r="C2" s="500"/>
      <c r="D2" s="500"/>
      <c r="E2" s="500"/>
      <c r="F2" s="500"/>
      <c r="G2" s="500"/>
    </row>
    <row r="3" spans="1:8" ht="38.25" x14ac:dyDescent="0.25">
      <c r="A3" s="10" t="s">
        <v>408</v>
      </c>
      <c r="B3" s="10" t="s">
        <v>449</v>
      </c>
      <c r="C3" s="10" t="s">
        <v>410</v>
      </c>
      <c r="D3" s="10" t="s">
        <v>411</v>
      </c>
      <c r="E3" s="5" t="s">
        <v>412</v>
      </c>
      <c r="F3" s="10" t="s">
        <v>413</v>
      </c>
      <c r="G3" s="10" t="s">
        <v>414</v>
      </c>
    </row>
    <row r="4" spans="1:8" x14ac:dyDescent="0.25">
      <c r="A4" s="36" t="s">
        <v>707</v>
      </c>
      <c r="B4" s="36" t="s">
        <v>707</v>
      </c>
      <c r="C4" s="36" t="s">
        <v>707</v>
      </c>
      <c r="D4" s="36" t="s">
        <v>707</v>
      </c>
      <c r="E4" s="36" t="s">
        <v>707</v>
      </c>
      <c r="F4" s="36" t="s">
        <v>707</v>
      </c>
      <c r="G4" s="36" t="s">
        <v>707</v>
      </c>
    </row>
    <row r="5" spans="1:8" x14ac:dyDescent="0.25">
      <c r="A5" s="36" t="s">
        <v>707</v>
      </c>
      <c r="B5" s="36" t="s">
        <v>707</v>
      </c>
      <c r="C5" s="36" t="s">
        <v>707</v>
      </c>
      <c r="D5" s="36" t="s">
        <v>707</v>
      </c>
      <c r="E5" s="36" t="s">
        <v>707</v>
      </c>
      <c r="F5" s="36" t="s">
        <v>707</v>
      </c>
      <c r="G5" s="36" t="s">
        <v>707</v>
      </c>
    </row>
    <row r="6" spans="1:8" x14ac:dyDescent="0.25">
      <c r="A6" s="36" t="s">
        <v>707</v>
      </c>
      <c r="B6" s="36" t="s">
        <v>707</v>
      </c>
      <c r="C6" s="36" t="s">
        <v>707</v>
      </c>
      <c r="D6" s="36" t="s">
        <v>707</v>
      </c>
      <c r="E6" s="36" t="s">
        <v>707</v>
      </c>
      <c r="F6" s="36" t="s">
        <v>707</v>
      </c>
      <c r="G6" s="36" t="s">
        <v>707</v>
      </c>
    </row>
    <row r="7" spans="1:8" x14ac:dyDescent="0.25">
      <c r="A7" s="36" t="s">
        <v>707</v>
      </c>
      <c r="B7" s="36" t="s">
        <v>707</v>
      </c>
      <c r="C7" s="36" t="s">
        <v>707</v>
      </c>
      <c r="D7" s="36" t="s">
        <v>707</v>
      </c>
      <c r="E7" s="36" t="s">
        <v>707</v>
      </c>
      <c r="F7" s="36" t="s">
        <v>707</v>
      </c>
      <c r="G7" s="36" t="s">
        <v>707</v>
      </c>
    </row>
    <row r="8" spans="1:8" x14ac:dyDescent="0.25">
      <c r="A8" s="36" t="s">
        <v>707</v>
      </c>
      <c r="B8" s="36" t="s">
        <v>707</v>
      </c>
      <c r="C8" s="36" t="s">
        <v>707</v>
      </c>
      <c r="D8" s="36" t="s">
        <v>707</v>
      </c>
      <c r="E8" s="36" t="s">
        <v>707</v>
      </c>
      <c r="F8" s="36" t="s">
        <v>707</v>
      </c>
      <c r="G8" s="36" t="s">
        <v>707</v>
      </c>
    </row>
    <row r="9" spans="1:8" x14ac:dyDescent="0.25">
      <c r="A9" s="36" t="s">
        <v>707</v>
      </c>
      <c r="B9" s="36" t="s">
        <v>707</v>
      </c>
      <c r="C9" s="36" t="s">
        <v>707</v>
      </c>
      <c r="D9" s="36" t="s">
        <v>707</v>
      </c>
      <c r="E9" s="36" t="s">
        <v>707</v>
      </c>
      <c r="F9" s="36" t="s">
        <v>707</v>
      </c>
      <c r="G9" s="36" t="s">
        <v>707</v>
      </c>
    </row>
    <row r="10" spans="1:8" ht="15" customHeight="1" x14ac:dyDescent="0.25">
      <c r="A10" s="509" t="s">
        <v>330</v>
      </c>
      <c r="B10" s="510"/>
      <c r="C10" s="510"/>
      <c r="D10" s="510"/>
      <c r="E10" s="510"/>
      <c r="F10" s="511"/>
      <c r="G10" s="36" t="s">
        <v>707</v>
      </c>
    </row>
    <row r="11" spans="1:8" ht="30.75" customHeight="1" x14ac:dyDescent="0.25">
      <c r="A11" s="335" t="s">
        <v>430</v>
      </c>
      <c r="B11" s="339"/>
      <c r="C11" s="339"/>
      <c r="D11" s="339"/>
      <c r="E11" s="339"/>
      <c r="F11" s="339"/>
      <c r="G11" s="339"/>
      <c r="H11" s="339"/>
    </row>
    <row r="12" spans="1:8" ht="38.25" x14ac:dyDescent="0.25">
      <c r="A12" s="336" t="s">
        <v>450</v>
      </c>
      <c r="B12" s="336" t="s">
        <v>449</v>
      </c>
      <c r="C12" s="336" t="s">
        <v>410</v>
      </c>
      <c r="D12" s="336" t="s">
        <v>416</v>
      </c>
      <c r="E12" s="336" t="s">
        <v>417</v>
      </c>
      <c r="F12" s="336" t="s">
        <v>418</v>
      </c>
      <c r="G12" s="336" t="s">
        <v>414</v>
      </c>
      <c r="H12" s="339"/>
    </row>
    <row r="13" spans="1:8" ht="69" customHeight="1" x14ac:dyDescent="0.25">
      <c r="A13" s="185">
        <v>43497</v>
      </c>
      <c r="B13" s="191" t="s">
        <v>860</v>
      </c>
      <c r="C13" s="199">
        <v>961</v>
      </c>
      <c r="D13" s="191" t="s">
        <v>870</v>
      </c>
      <c r="E13" s="191">
        <v>20069956</v>
      </c>
      <c r="F13" s="191" t="s">
        <v>867</v>
      </c>
      <c r="G13" s="186">
        <v>3000000</v>
      </c>
      <c r="H13" s="339"/>
    </row>
    <row r="14" spans="1:8" ht="74.25" customHeight="1" x14ac:dyDescent="0.25">
      <c r="A14" s="185">
        <v>43502</v>
      </c>
      <c r="B14" s="191" t="s">
        <v>860</v>
      </c>
      <c r="C14" s="120">
        <v>972</v>
      </c>
      <c r="D14" s="191" t="s">
        <v>870</v>
      </c>
      <c r="E14" s="191">
        <v>20069956</v>
      </c>
      <c r="F14" s="191" t="s">
        <v>867</v>
      </c>
      <c r="G14" s="186">
        <v>3000000</v>
      </c>
      <c r="H14" s="339"/>
    </row>
    <row r="15" spans="1:8" ht="79.5" customHeight="1" x14ac:dyDescent="0.25">
      <c r="A15" s="185">
        <v>43502</v>
      </c>
      <c r="B15" s="191" t="s">
        <v>860</v>
      </c>
      <c r="C15" s="120">
        <v>971</v>
      </c>
      <c r="D15" s="191" t="s">
        <v>870</v>
      </c>
      <c r="E15" s="191">
        <v>20069956</v>
      </c>
      <c r="F15" s="191" t="s">
        <v>867</v>
      </c>
      <c r="G15" s="186">
        <v>10000000</v>
      </c>
      <c r="H15" s="339"/>
    </row>
    <row r="16" spans="1:8" ht="81" customHeight="1" x14ac:dyDescent="0.25">
      <c r="A16" s="185">
        <v>43503</v>
      </c>
      <c r="B16" s="191" t="s">
        <v>860</v>
      </c>
      <c r="C16" s="155">
        <v>981</v>
      </c>
      <c r="D16" s="191" t="s">
        <v>870</v>
      </c>
      <c r="E16" s="191">
        <v>20069956</v>
      </c>
      <c r="F16" s="191" t="s">
        <v>867</v>
      </c>
      <c r="G16" s="186">
        <v>3000000</v>
      </c>
      <c r="H16" s="339"/>
    </row>
    <row r="17" spans="1:8" ht="81" customHeight="1" x14ac:dyDescent="0.25">
      <c r="A17" s="185">
        <v>43503</v>
      </c>
      <c r="B17" s="191" t="s">
        <v>860</v>
      </c>
      <c r="C17" s="155">
        <v>980</v>
      </c>
      <c r="D17" s="191" t="s">
        <v>870</v>
      </c>
      <c r="E17" s="191">
        <v>20069956</v>
      </c>
      <c r="F17" s="191" t="s">
        <v>867</v>
      </c>
      <c r="G17" s="186">
        <v>16000000</v>
      </c>
      <c r="H17" s="339"/>
    </row>
    <row r="18" spans="1:8" ht="81" customHeight="1" x14ac:dyDescent="0.25">
      <c r="A18" s="185">
        <v>43504</v>
      </c>
      <c r="B18" s="191" t="s">
        <v>860</v>
      </c>
      <c r="C18" s="155">
        <v>983</v>
      </c>
      <c r="D18" s="191" t="s">
        <v>870</v>
      </c>
      <c r="E18" s="191">
        <v>20069956</v>
      </c>
      <c r="F18" s="191" t="s">
        <v>867</v>
      </c>
      <c r="G18" s="186">
        <v>1000000</v>
      </c>
      <c r="H18" s="339"/>
    </row>
    <row r="19" spans="1:8" ht="81" customHeight="1" x14ac:dyDescent="0.25">
      <c r="A19" s="185">
        <v>43504</v>
      </c>
      <c r="B19" s="191" t="s">
        <v>860</v>
      </c>
      <c r="C19" s="155">
        <v>982</v>
      </c>
      <c r="D19" s="191" t="s">
        <v>870</v>
      </c>
      <c r="E19" s="191">
        <v>20069956</v>
      </c>
      <c r="F19" s="191" t="s">
        <v>867</v>
      </c>
      <c r="G19" s="186">
        <v>19000000</v>
      </c>
      <c r="H19" s="339"/>
    </row>
    <row r="20" spans="1:8" ht="81" customHeight="1" x14ac:dyDescent="0.25">
      <c r="A20" s="185">
        <v>43507</v>
      </c>
      <c r="B20" s="191" t="s">
        <v>860</v>
      </c>
      <c r="C20" s="155">
        <v>986</v>
      </c>
      <c r="D20" s="191" t="s">
        <v>870</v>
      </c>
      <c r="E20" s="191">
        <v>20069956</v>
      </c>
      <c r="F20" s="191" t="s">
        <v>867</v>
      </c>
      <c r="G20" s="186">
        <v>3000000</v>
      </c>
      <c r="H20" s="339"/>
    </row>
    <row r="21" spans="1:8" ht="81" customHeight="1" x14ac:dyDescent="0.25">
      <c r="A21" s="185">
        <v>43509</v>
      </c>
      <c r="B21" s="191" t="s">
        <v>860</v>
      </c>
      <c r="C21" s="155">
        <v>994</v>
      </c>
      <c r="D21" s="191" t="s">
        <v>870</v>
      </c>
      <c r="E21" s="191">
        <v>20069956</v>
      </c>
      <c r="F21" s="191" t="s">
        <v>867</v>
      </c>
      <c r="G21" s="186">
        <v>50000</v>
      </c>
      <c r="H21" s="339"/>
    </row>
    <row r="22" spans="1:8" ht="81" customHeight="1" x14ac:dyDescent="0.25">
      <c r="A22" s="185">
        <v>43509</v>
      </c>
      <c r="B22" s="191" t="s">
        <v>860</v>
      </c>
      <c r="C22" s="155">
        <v>992</v>
      </c>
      <c r="D22" s="191" t="s">
        <v>870</v>
      </c>
      <c r="E22" s="191">
        <v>20069956</v>
      </c>
      <c r="F22" s="191" t="s">
        <v>867</v>
      </c>
      <c r="G22" s="186">
        <v>5000000</v>
      </c>
      <c r="H22" s="339"/>
    </row>
    <row r="23" spans="1:8" ht="67.5" customHeight="1" x14ac:dyDescent="0.25">
      <c r="A23" s="185">
        <v>43510</v>
      </c>
      <c r="B23" s="191" t="s">
        <v>860</v>
      </c>
      <c r="C23" s="155">
        <v>1002</v>
      </c>
      <c r="D23" s="191" t="s">
        <v>870</v>
      </c>
      <c r="E23" s="191">
        <v>20069956</v>
      </c>
      <c r="F23" s="191" t="s">
        <v>867</v>
      </c>
      <c r="G23" s="186">
        <v>10000000</v>
      </c>
      <c r="H23" s="339"/>
    </row>
    <row r="24" spans="1:8" ht="67.5" customHeight="1" x14ac:dyDescent="0.25">
      <c r="A24" s="185">
        <v>43511</v>
      </c>
      <c r="B24" s="191" t="s">
        <v>860</v>
      </c>
      <c r="C24" s="155">
        <v>1011</v>
      </c>
      <c r="D24" s="191" t="s">
        <v>870</v>
      </c>
      <c r="E24" s="191">
        <v>20069956</v>
      </c>
      <c r="F24" s="191" t="s">
        <v>867</v>
      </c>
      <c r="G24" s="186">
        <v>12000000</v>
      </c>
      <c r="H24" s="339"/>
    </row>
    <row r="25" spans="1:8" ht="67.5" customHeight="1" x14ac:dyDescent="0.25">
      <c r="A25" s="185">
        <v>43516</v>
      </c>
      <c r="B25" s="191" t="s">
        <v>860</v>
      </c>
      <c r="C25" s="155">
        <v>1029</v>
      </c>
      <c r="D25" s="191" t="s">
        <v>870</v>
      </c>
      <c r="E25" s="191">
        <v>20069956</v>
      </c>
      <c r="F25" s="191" t="s">
        <v>867</v>
      </c>
      <c r="G25" s="186">
        <v>9400000</v>
      </c>
      <c r="H25" s="339"/>
    </row>
    <row r="26" spans="1:8" ht="67.5" customHeight="1" x14ac:dyDescent="0.25">
      <c r="A26" s="185">
        <v>43517</v>
      </c>
      <c r="B26" s="191" t="s">
        <v>860</v>
      </c>
      <c r="C26" s="155">
        <v>1039</v>
      </c>
      <c r="D26" s="191" t="s">
        <v>870</v>
      </c>
      <c r="E26" s="191">
        <v>20069956</v>
      </c>
      <c r="F26" s="191" t="s">
        <v>867</v>
      </c>
      <c r="G26" s="186">
        <v>3600000</v>
      </c>
      <c r="H26" s="339"/>
    </row>
    <row r="27" spans="1:8" ht="67.5" customHeight="1" x14ac:dyDescent="0.25">
      <c r="A27" s="185">
        <v>43518</v>
      </c>
      <c r="B27" s="191" t="s">
        <v>860</v>
      </c>
      <c r="C27" s="155">
        <v>1042</v>
      </c>
      <c r="D27" s="191" t="s">
        <v>870</v>
      </c>
      <c r="E27" s="191">
        <v>20069956</v>
      </c>
      <c r="F27" s="191" t="s">
        <v>867</v>
      </c>
      <c r="G27" s="186">
        <v>1000000</v>
      </c>
      <c r="H27" s="339"/>
    </row>
    <row r="28" spans="1:8" ht="67.5" customHeight="1" x14ac:dyDescent="0.25">
      <c r="A28" s="185">
        <v>43518</v>
      </c>
      <c r="B28" s="191" t="s">
        <v>860</v>
      </c>
      <c r="C28" s="155">
        <v>1042</v>
      </c>
      <c r="D28" s="191" t="s">
        <v>870</v>
      </c>
      <c r="E28" s="191">
        <v>20069956</v>
      </c>
      <c r="F28" s="191" t="s">
        <v>867</v>
      </c>
      <c r="G28" s="186">
        <v>2800000</v>
      </c>
      <c r="H28" s="339"/>
    </row>
    <row r="29" spans="1:8" ht="70.5" customHeight="1" x14ac:dyDescent="0.25">
      <c r="A29" s="185">
        <v>43518</v>
      </c>
      <c r="B29" s="191" t="s">
        <v>860</v>
      </c>
      <c r="C29" s="155">
        <v>1043</v>
      </c>
      <c r="D29" s="191" t="s">
        <v>870</v>
      </c>
      <c r="E29" s="191">
        <v>20069956</v>
      </c>
      <c r="F29" s="191" t="s">
        <v>867</v>
      </c>
      <c r="G29" s="186">
        <v>5000000</v>
      </c>
      <c r="H29" s="339"/>
    </row>
    <row r="30" spans="1:8" ht="70.5" customHeight="1" x14ac:dyDescent="0.25">
      <c r="A30" s="185">
        <v>43522</v>
      </c>
      <c r="B30" s="191" t="s">
        <v>860</v>
      </c>
      <c r="C30" s="155">
        <v>1061</v>
      </c>
      <c r="D30" s="191" t="s">
        <v>870</v>
      </c>
      <c r="E30" s="191">
        <v>20069956</v>
      </c>
      <c r="F30" s="191" t="s">
        <v>867</v>
      </c>
      <c r="G30" s="186">
        <v>1000000</v>
      </c>
      <c r="H30" s="339"/>
    </row>
    <row r="31" spans="1:8" ht="70.5" customHeight="1" x14ac:dyDescent="0.25">
      <c r="A31" s="185">
        <v>43522</v>
      </c>
      <c r="B31" s="191" t="s">
        <v>860</v>
      </c>
      <c r="C31" s="155">
        <v>1053</v>
      </c>
      <c r="D31" s="191" t="s">
        <v>870</v>
      </c>
      <c r="E31" s="191">
        <v>20069956</v>
      </c>
      <c r="F31" s="191" t="s">
        <v>867</v>
      </c>
      <c r="G31" s="186">
        <v>4000000</v>
      </c>
      <c r="H31" s="339"/>
    </row>
    <row r="32" spans="1:8" ht="70.5" customHeight="1" x14ac:dyDescent="0.25">
      <c r="A32" s="185">
        <v>43523</v>
      </c>
      <c r="B32" s="191" t="s">
        <v>860</v>
      </c>
      <c r="C32" s="155">
        <v>1063</v>
      </c>
      <c r="D32" s="191" t="s">
        <v>870</v>
      </c>
      <c r="E32" s="191">
        <v>20069956</v>
      </c>
      <c r="F32" s="191" t="s">
        <v>867</v>
      </c>
      <c r="G32" s="186">
        <v>1000000</v>
      </c>
      <c r="H32" s="339"/>
    </row>
    <row r="33" spans="1:8" ht="70.5" customHeight="1" x14ac:dyDescent="0.25">
      <c r="A33" s="185">
        <v>43524</v>
      </c>
      <c r="B33" s="191" t="s">
        <v>860</v>
      </c>
      <c r="C33" s="155">
        <v>1064</v>
      </c>
      <c r="D33" s="191" t="s">
        <v>870</v>
      </c>
      <c r="E33" s="191">
        <v>20069956</v>
      </c>
      <c r="F33" s="191" t="s">
        <v>867</v>
      </c>
      <c r="G33" s="186">
        <v>9400000</v>
      </c>
      <c r="H33" s="339"/>
    </row>
    <row r="34" spans="1:8" ht="70.5" customHeight="1" x14ac:dyDescent="0.25">
      <c r="A34" s="185">
        <v>43525</v>
      </c>
      <c r="B34" s="191" t="s">
        <v>860</v>
      </c>
      <c r="C34" s="155">
        <v>1069</v>
      </c>
      <c r="D34" s="191" t="s">
        <v>870</v>
      </c>
      <c r="E34" s="191">
        <v>20069956</v>
      </c>
      <c r="F34" s="191" t="s">
        <v>867</v>
      </c>
      <c r="G34" s="186">
        <v>2000000</v>
      </c>
      <c r="H34" s="339"/>
    </row>
    <row r="35" spans="1:8" ht="70.5" customHeight="1" x14ac:dyDescent="0.25">
      <c r="A35" s="185">
        <v>43528</v>
      </c>
      <c r="B35" s="191" t="s">
        <v>860</v>
      </c>
      <c r="C35" s="155">
        <v>1071</v>
      </c>
      <c r="D35" s="191" t="s">
        <v>870</v>
      </c>
      <c r="E35" s="191">
        <v>20069956</v>
      </c>
      <c r="F35" s="191" t="s">
        <v>867</v>
      </c>
      <c r="G35" s="186">
        <v>1700000</v>
      </c>
      <c r="H35" s="339"/>
    </row>
    <row r="36" spans="1:8" ht="71.25" customHeight="1" x14ac:dyDescent="0.25">
      <c r="A36" s="185">
        <v>43528</v>
      </c>
      <c r="B36" s="191" t="s">
        <v>860</v>
      </c>
      <c r="C36" s="155">
        <v>1070</v>
      </c>
      <c r="D36" s="191" t="s">
        <v>870</v>
      </c>
      <c r="E36" s="191">
        <v>20069956</v>
      </c>
      <c r="F36" s="191" t="s">
        <v>867</v>
      </c>
      <c r="G36" s="186">
        <v>2200000</v>
      </c>
      <c r="H36" s="339"/>
    </row>
    <row r="37" spans="1:8" ht="71.25" customHeight="1" x14ac:dyDescent="0.25">
      <c r="A37" s="185">
        <v>43529</v>
      </c>
      <c r="B37" s="191" t="s">
        <v>860</v>
      </c>
      <c r="C37" s="155">
        <v>1079</v>
      </c>
      <c r="D37" s="191" t="s">
        <v>870</v>
      </c>
      <c r="E37" s="191">
        <v>20069956</v>
      </c>
      <c r="F37" s="191" t="s">
        <v>867</v>
      </c>
      <c r="G37" s="186">
        <v>2700000</v>
      </c>
      <c r="H37" s="339"/>
    </row>
    <row r="38" spans="1:8" ht="71.25" customHeight="1" x14ac:dyDescent="0.25">
      <c r="A38" s="185">
        <v>43530</v>
      </c>
      <c r="B38" s="191" t="s">
        <v>860</v>
      </c>
      <c r="C38" s="155">
        <v>1087</v>
      </c>
      <c r="D38" s="191" t="s">
        <v>870</v>
      </c>
      <c r="E38" s="191">
        <v>20069956</v>
      </c>
      <c r="F38" s="191" t="s">
        <v>867</v>
      </c>
      <c r="G38" s="186">
        <v>2000000</v>
      </c>
      <c r="H38" s="339"/>
    </row>
    <row r="39" spans="1:8" ht="71.25" customHeight="1" x14ac:dyDescent="0.25">
      <c r="A39" s="185">
        <v>43530</v>
      </c>
      <c r="B39" s="191" t="s">
        <v>860</v>
      </c>
      <c r="C39" s="155">
        <v>1089</v>
      </c>
      <c r="D39" s="191" t="s">
        <v>870</v>
      </c>
      <c r="E39" s="191">
        <v>20069956</v>
      </c>
      <c r="F39" s="191" t="s">
        <v>867</v>
      </c>
      <c r="G39" s="186">
        <v>5300000</v>
      </c>
      <c r="H39" s="339"/>
    </row>
    <row r="40" spans="1:8" ht="71.25" customHeight="1" x14ac:dyDescent="0.25">
      <c r="A40" s="185">
        <v>43531</v>
      </c>
      <c r="B40" s="191" t="s">
        <v>860</v>
      </c>
      <c r="C40" s="155">
        <v>1091</v>
      </c>
      <c r="D40" s="191" t="s">
        <v>870</v>
      </c>
      <c r="E40" s="191">
        <v>20069956</v>
      </c>
      <c r="F40" s="191" t="s">
        <v>867</v>
      </c>
      <c r="G40" s="186">
        <v>5250000</v>
      </c>
      <c r="H40" s="339"/>
    </row>
    <row r="41" spans="1:8" ht="71.25" customHeight="1" x14ac:dyDescent="0.25">
      <c r="A41" s="185">
        <v>43535</v>
      </c>
      <c r="B41" s="191" t="s">
        <v>860</v>
      </c>
      <c r="C41" s="155">
        <v>1100</v>
      </c>
      <c r="D41" s="191" t="s">
        <v>870</v>
      </c>
      <c r="E41" s="191">
        <v>20069956</v>
      </c>
      <c r="F41" s="191" t="s">
        <v>867</v>
      </c>
      <c r="G41" s="186">
        <v>34000</v>
      </c>
      <c r="H41" s="339"/>
    </row>
    <row r="42" spans="1:8" ht="71.25" customHeight="1" x14ac:dyDescent="0.25">
      <c r="A42" s="185">
        <v>43535</v>
      </c>
      <c r="B42" s="191" t="s">
        <v>860</v>
      </c>
      <c r="C42" s="155">
        <v>1092</v>
      </c>
      <c r="D42" s="191" t="s">
        <v>870</v>
      </c>
      <c r="E42" s="191">
        <v>20069956</v>
      </c>
      <c r="F42" s="191" t="s">
        <v>867</v>
      </c>
      <c r="G42" s="186">
        <v>750000</v>
      </c>
      <c r="H42" s="339"/>
    </row>
    <row r="43" spans="1:8" ht="71.25" customHeight="1" x14ac:dyDescent="0.25">
      <c r="A43" s="185">
        <v>43535</v>
      </c>
      <c r="B43" s="191" t="s">
        <v>860</v>
      </c>
      <c r="C43" s="155">
        <v>1099</v>
      </c>
      <c r="D43" s="191" t="s">
        <v>870</v>
      </c>
      <c r="E43" s="191">
        <v>20069956</v>
      </c>
      <c r="F43" s="191" t="s">
        <v>867</v>
      </c>
      <c r="G43" s="186">
        <v>1000000</v>
      </c>
      <c r="H43" s="339"/>
    </row>
    <row r="44" spans="1:8" ht="71.25" customHeight="1" x14ac:dyDescent="0.25">
      <c r="A44" s="185">
        <v>43535</v>
      </c>
      <c r="B44" s="191" t="s">
        <v>860</v>
      </c>
      <c r="C44" s="155">
        <v>1094</v>
      </c>
      <c r="D44" s="191" t="s">
        <v>870</v>
      </c>
      <c r="E44" s="191">
        <v>20069956</v>
      </c>
      <c r="F44" s="191" t="s">
        <v>867</v>
      </c>
      <c r="G44" s="186">
        <v>3300000</v>
      </c>
      <c r="H44" s="339"/>
    </row>
    <row r="45" spans="1:8" ht="71.25" customHeight="1" x14ac:dyDescent="0.25">
      <c r="A45" s="185">
        <v>43536</v>
      </c>
      <c r="B45" s="191" t="s">
        <v>860</v>
      </c>
      <c r="C45" s="155">
        <v>1105</v>
      </c>
      <c r="D45" s="191" t="s">
        <v>870</v>
      </c>
      <c r="E45" s="191">
        <v>20069956</v>
      </c>
      <c r="F45" s="191" t="s">
        <v>867</v>
      </c>
      <c r="G45" s="186">
        <v>110000</v>
      </c>
      <c r="H45" s="339"/>
    </row>
    <row r="46" spans="1:8" ht="71.25" customHeight="1" x14ac:dyDescent="0.25">
      <c r="A46" s="185">
        <v>43536</v>
      </c>
      <c r="B46" s="191" t="s">
        <v>860</v>
      </c>
      <c r="C46" s="155">
        <v>1104</v>
      </c>
      <c r="D46" s="191" t="s">
        <v>870</v>
      </c>
      <c r="E46" s="191">
        <v>20069956</v>
      </c>
      <c r="F46" s="191" t="s">
        <v>867</v>
      </c>
      <c r="G46" s="186">
        <v>3460000</v>
      </c>
      <c r="H46" s="339"/>
    </row>
    <row r="47" spans="1:8" ht="71.25" customHeight="1" x14ac:dyDescent="0.25">
      <c r="A47" s="185">
        <v>43537</v>
      </c>
      <c r="B47" s="191" t="s">
        <v>860</v>
      </c>
      <c r="C47" s="155">
        <v>1110</v>
      </c>
      <c r="D47" s="191" t="s">
        <v>870</v>
      </c>
      <c r="E47" s="191">
        <v>20069956</v>
      </c>
      <c r="F47" s="191" t="s">
        <v>867</v>
      </c>
      <c r="G47" s="186">
        <v>135000</v>
      </c>
      <c r="H47" s="339"/>
    </row>
    <row r="48" spans="1:8" ht="71.25" customHeight="1" x14ac:dyDescent="0.25">
      <c r="A48" s="185">
        <v>43537</v>
      </c>
      <c r="B48" s="191" t="s">
        <v>860</v>
      </c>
      <c r="C48" s="155">
        <v>1115</v>
      </c>
      <c r="D48" s="191" t="s">
        <v>870</v>
      </c>
      <c r="E48" s="191">
        <v>20069956</v>
      </c>
      <c r="F48" s="191" t="s">
        <v>867</v>
      </c>
      <c r="G48" s="186">
        <v>1300000</v>
      </c>
      <c r="H48" s="339"/>
    </row>
    <row r="49" spans="1:8" ht="71.25" customHeight="1" x14ac:dyDescent="0.25">
      <c r="A49" s="185">
        <v>43537</v>
      </c>
      <c r="B49" s="191" t="s">
        <v>860</v>
      </c>
      <c r="C49" s="155">
        <v>1114</v>
      </c>
      <c r="D49" s="191" t="s">
        <v>870</v>
      </c>
      <c r="E49" s="191">
        <v>20069956</v>
      </c>
      <c r="F49" s="191" t="s">
        <v>867</v>
      </c>
      <c r="G49" s="186">
        <v>2800000</v>
      </c>
      <c r="H49" s="339"/>
    </row>
    <row r="50" spans="1:8" ht="71.25" customHeight="1" x14ac:dyDescent="0.25">
      <c r="A50" s="185">
        <v>43538</v>
      </c>
      <c r="B50" s="191" t="s">
        <v>860</v>
      </c>
      <c r="C50" s="155">
        <v>1124</v>
      </c>
      <c r="D50" s="191" t="s">
        <v>870</v>
      </c>
      <c r="E50" s="191">
        <v>20069956</v>
      </c>
      <c r="F50" s="191" t="s">
        <v>867</v>
      </c>
      <c r="G50" s="186">
        <v>85000</v>
      </c>
      <c r="H50" s="339"/>
    </row>
    <row r="51" spans="1:8" ht="71.25" customHeight="1" x14ac:dyDescent="0.25">
      <c r="A51" s="185">
        <v>43538</v>
      </c>
      <c r="B51" s="191" t="s">
        <v>860</v>
      </c>
      <c r="C51" s="155">
        <v>1117</v>
      </c>
      <c r="D51" s="191" t="s">
        <v>870</v>
      </c>
      <c r="E51" s="191">
        <v>20069956</v>
      </c>
      <c r="F51" s="191" t="s">
        <v>867</v>
      </c>
      <c r="G51" s="186">
        <v>100000</v>
      </c>
      <c r="H51" s="339"/>
    </row>
    <row r="52" spans="1:8" ht="71.25" customHeight="1" x14ac:dyDescent="0.25">
      <c r="A52" s="185">
        <v>43538</v>
      </c>
      <c r="B52" s="191" t="s">
        <v>860</v>
      </c>
      <c r="C52" s="120">
        <v>1118</v>
      </c>
      <c r="D52" s="191" t="s">
        <v>870</v>
      </c>
      <c r="E52" s="191">
        <v>20069956</v>
      </c>
      <c r="F52" s="191" t="s">
        <v>867</v>
      </c>
      <c r="G52" s="337">
        <v>130000</v>
      </c>
      <c r="H52" s="339"/>
    </row>
    <row r="53" spans="1:8" ht="71.25" customHeight="1" x14ac:dyDescent="0.25">
      <c r="A53" s="185">
        <v>43538</v>
      </c>
      <c r="B53" s="191" t="s">
        <v>860</v>
      </c>
      <c r="C53" s="155">
        <v>1122</v>
      </c>
      <c r="D53" s="191" t="s">
        <v>870</v>
      </c>
      <c r="E53" s="191">
        <v>20069956</v>
      </c>
      <c r="F53" s="191" t="s">
        <v>867</v>
      </c>
      <c r="G53" s="186">
        <v>190000</v>
      </c>
      <c r="H53" s="339"/>
    </row>
    <row r="54" spans="1:8" ht="71.25" customHeight="1" x14ac:dyDescent="0.25">
      <c r="A54" s="185">
        <v>43538</v>
      </c>
      <c r="B54" s="191" t="s">
        <v>860</v>
      </c>
      <c r="C54" s="120">
        <v>1121</v>
      </c>
      <c r="D54" s="191" t="s">
        <v>870</v>
      </c>
      <c r="E54" s="191">
        <v>20069956</v>
      </c>
      <c r="F54" s="191" t="s">
        <v>867</v>
      </c>
      <c r="G54" s="186">
        <v>260000</v>
      </c>
      <c r="H54" s="339"/>
    </row>
    <row r="55" spans="1:8" ht="71.25" customHeight="1" x14ac:dyDescent="0.25">
      <c r="A55" s="185">
        <v>43539</v>
      </c>
      <c r="B55" s="191" t="s">
        <v>860</v>
      </c>
      <c r="C55" s="338">
        <v>1146</v>
      </c>
      <c r="D55" s="191" t="s">
        <v>870</v>
      </c>
      <c r="E55" s="191">
        <v>20069956</v>
      </c>
      <c r="F55" s="191" t="s">
        <v>867</v>
      </c>
      <c r="G55" s="186">
        <v>26000</v>
      </c>
      <c r="H55" s="339"/>
    </row>
    <row r="56" spans="1:8" ht="71.25" customHeight="1" x14ac:dyDescent="0.25">
      <c r="A56" s="185">
        <v>43539</v>
      </c>
      <c r="B56" s="191" t="s">
        <v>860</v>
      </c>
      <c r="C56" s="338">
        <v>1145</v>
      </c>
      <c r="D56" s="191" t="s">
        <v>870</v>
      </c>
      <c r="E56" s="191">
        <v>20069956</v>
      </c>
      <c r="F56" s="191" t="s">
        <v>867</v>
      </c>
      <c r="G56" s="186">
        <v>54000</v>
      </c>
      <c r="H56" s="339"/>
    </row>
    <row r="57" spans="1:8" ht="71.25" customHeight="1" x14ac:dyDescent="0.25">
      <c r="A57" s="185">
        <v>43539</v>
      </c>
      <c r="B57" s="191" t="s">
        <v>860</v>
      </c>
      <c r="C57" s="155">
        <v>1128</v>
      </c>
      <c r="D57" s="191" t="s">
        <v>870</v>
      </c>
      <c r="E57" s="191">
        <v>20069956</v>
      </c>
      <c r="F57" s="191" t="s">
        <v>867</v>
      </c>
      <c r="G57" s="186">
        <v>130000</v>
      </c>
      <c r="H57" s="339"/>
    </row>
    <row r="58" spans="1:8" ht="71.25" customHeight="1" x14ac:dyDescent="0.25">
      <c r="A58" s="185">
        <v>43539</v>
      </c>
      <c r="B58" s="191" t="s">
        <v>860</v>
      </c>
      <c r="C58" s="155">
        <v>1140</v>
      </c>
      <c r="D58" s="191" t="s">
        <v>870</v>
      </c>
      <c r="E58" s="191">
        <v>20069956</v>
      </c>
      <c r="F58" s="191" t="s">
        <v>867</v>
      </c>
      <c r="G58" s="186">
        <v>3900000</v>
      </c>
      <c r="H58" s="339"/>
    </row>
    <row r="59" spans="1:8" ht="71.25" customHeight="1" x14ac:dyDescent="0.25">
      <c r="A59" s="185">
        <v>43542</v>
      </c>
      <c r="B59" s="191" t="s">
        <v>860</v>
      </c>
      <c r="C59" s="338">
        <v>1153</v>
      </c>
      <c r="D59" s="191" t="s">
        <v>870</v>
      </c>
      <c r="E59" s="191">
        <v>20069956</v>
      </c>
      <c r="F59" s="191" t="s">
        <v>867</v>
      </c>
      <c r="G59" s="186">
        <v>80000</v>
      </c>
      <c r="H59" s="339"/>
    </row>
    <row r="60" spans="1:8" ht="71.25" customHeight="1" x14ac:dyDescent="0.25">
      <c r="A60" s="185">
        <v>43542</v>
      </c>
      <c r="B60" s="191" t="s">
        <v>860</v>
      </c>
      <c r="C60" s="155">
        <v>1151</v>
      </c>
      <c r="D60" s="191" t="s">
        <v>870</v>
      </c>
      <c r="E60" s="191">
        <v>20069956</v>
      </c>
      <c r="F60" s="191" t="s">
        <v>867</v>
      </c>
      <c r="G60" s="186">
        <v>1194000</v>
      </c>
      <c r="H60" s="339"/>
    </row>
    <row r="61" spans="1:8" ht="71.25" customHeight="1" x14ac:dyDescent="0.25">
      <c r="A61" s="185">
        <v>43542</v>
      </c>
      <c r="B61" s="191" t="s">
        <v>860</v>
      </c>
      <c r="C61" s="338">
        <v>1148</v>
      </c>
      <c r="D61" s="191" t="s">
        <v>870</v>
      </c>
      <c r="E61" s="191">
        <v>20069956</v>
      </c>
      <c r="F61" s="191" t="s">
        <v>867</v>
      </c>
      <c r="G61" s="186">
        <v>1570000</v>
      </c>
      <c r="H61" s="339"/>
    </row>
    <row r="62" spans="1:8" ht="71.25" customHeight="1" x14ac:dyDescent="0.25">
      <c r="A62" s="185">
        <v>43543</v>
      </c>
      <c r="B62" s="191" t="s">
        <v>860</v>
      </c>
      <c r="C62" s="155">
        <v>1157</v>
      </c>
      <c r="D62" s="191" t="s">
        <v>870</v>
      </c>
      <c r="E62" s="191">
        <v>20069956</v>
      </c>
      <c r="F62" s="191" t="s">
        <v>867</v>
      </c>
      <c r="G62" s="186">
        <v>60000</v>
      </c>
      <c r="H62" s="339"/>
    </row>
    <row r="63" spans="1:8" ht="71.25" customHeight="1" x14ac:dyDescent="0.25">
      <c r="A63" s="185">
        <v>43543</v>
      </c>
      <c r="B63" s="191" t="s">
        <v>860</v>
      </c>
      <c r="C63" s="338">
        <v>1159</v>
      </c>
      <c r="D63" s="191" t="s">
        <v>870</v>
      </c>
      <c r="E63" s="191">
        <v>20069956</v>
      </c>
      <c r="F63" s="191" t="s">
        <v>867</v>
      </c>
      <c r="G63" s="186">
        <v>125000</v>
      </c>
      <c r="H63" s="339"/>
    </row>
    <row r="64" spans="1:8" ht="75" customHeight="1" x14ac:dyDescent="0.25">
      <c r="A64" s="185">
        <v>43543</v>
      </c>
      <c r="B64" s="191" t="s">
        <v>860</v>
      </c>
      <c r="C64" s="155">
        <v>1158</v>
      </c>
      <c r="D64" s="191" t="s">
        <v>870</v>
      </c>
      <c r="E64" s="191">
        <v>20069956</v>
      </c>
      <c r="F64" s="191" t="s">
        <v>867</v>
      </c>
      <c r="G64" s="186">
        <v>190000</v>
      </c>
      <c r="H64" s="339"/>
    </row>
    <row r="65" spans="1:8" ht="75" customHeight="1" x14ac:dyDescent="0.25">
      <c r="A65" s="185">
        <v>43543</v>
      </c>
      <c r="B65" s="191" t="s">
        <v>860</v>
      </c>
      <c r="C65" s="155">
        <v>1165</v>
      </c>
      <c r="D65" s="191" t="s">
        <v>870</v>
      </c>
      <c r="E65" s="191">
        <v>20069956</v>
      </c>
      <c r="F65" s="191" t="s">
        <v>867</v>
      </c>
      <c r="G65" s="186">
        <v>320000</v>
      </c>
      <c r="H65" s="339"/>
    </row>
    <row r="66" spans="1:8" ht="75" customHeight="1" x14ac:dyDescent="0.25">
      <c r="A66" s="185">
        <v>43543</v>
      </c>
      <c r="B66" s="191" t="s">
        <v>860</v>
      </c>
      <c r="C66" s="338">
        <v>1161</v>
      </c>
      <c r="D66" s="191" t="s">
        <v>870</v>
      </c>
      <c r="E66" s="191">
        <v>20069956</v>
      </c>
      <c r="F66" s="191" t="s">
        <v>867</v>
      </c>
      <c r="G66" s="186">
        <v>700000</v>
      </c>
      <c r="H66" s="339"/>
    </row>
    <row r="67" spans="1:8" ht="75" customHeight="1" x14ac:dyDescent="0.25">
      <c r="A67" s="185">
        <v>43543</v>
      </c>
      <c r="B67" s="191" t="s">
        <v>860</v>
      </c>
      <c r="C67" s="338">
        <v>1160</v>
      </c>
      <c r="D67" s="191" t="s">
        <v>870</v>
      </c>
      <c r="E67" s="191">
        <v>20069956</v>
      </c>
      <c r="F67" s="191" t="s">
        <v>867</v>
      </c>
      <c r="G67" s="186">
        <v>6600000</v>
      </c>
      <c r="H67" s="339"/>
    </row>
    <row r="68" spans="1:8" ht="75" customHeight="1" x14ac:dyDescent="0.25">
      <c r="A68" s="185">
        <v>43544</v>
      </c>
      <c r="B68" s="191" t="s">
        <v>860</v>
      </c>
      <c r="C68" s="155">
        <v>1167</v>
      </c>
      <c r="D68" s="191" t="s">
        <v>870</v>
      </c>
      <c r="E68" s="191">
        <v>20069956</v>
      </c>
      <c r="F68" s="191" t="s">
        <v>867</v>
      </c>
      <c r="G68" s="186">
        <v>460000</v>
      </c>
      <c r="H68" s="339"/>
    </row>
    <row r="69" spans="1:8" ht="75" customHeight="1" x14ac:dyDescent="0.25">
      <c r="A69" s="185">
        <v>43544</v>
      </c>
      <c r="B69" s="191" t="s">
        <v>860</v>
      </c>
      <c r="C69" s="155">
        <v>1168</v>
      </c>
      <c r="D69" s="191" t="s">
        <v>870</v>
      </c>
      <c r="E69" s="191">
        <v>20069956</v>
      </c>
      <c r="F69" s="191" t="s">
        <v>867</v>
      </c>
      <c r="G69" s="186">
        <v>10000000</v>
      </c>
      <c r="H69" s="339"/>
    </row>
    <row r="70" spans="1:8" ht="75" customHeight="1" x14ac:dyDescent="0.25">
      <c r="A70" s="185">
        <v>43545</v>
      </c>
      <c r="B70" s="191" t="s">
        <v>860</v>
      </c>
      <c r="C70" s="155">
        <v>1173</v>
      </c>
      <c r="D70" s="191" t="s">
        <v>870</v>
      </c>
      <c r="E70" s="191">
        <v>20069956</v>
      </c>
      <c r="F70" s="191" t="s">
        <v>867</v>
      </c>
      <c r="G70" s="186">
        <v>110000</v>
      </c>
      <c r="H70" s="339"/>
    </row>
    <row r="71" spans="1:8" ht="71.25" customHeight="1" x14ac:dyDescent="0.25">
      <c r="A71" s="185">
        <v>43545</v>
      </c>
      <c r="B71" s="191" t="s">
        <v>860</v>
      </c>
      <c r="C71" s="155">
        <v>1171</v>
      </c>
      <c r="D71" s="191" t="s">
        <v>870</v>
      </c>
      <c r="E71" s="191">
        <v>20069956</v>
      </c>
      <c r="F71" s="191" t="s">
        <v>867</v>
      </c>
      <c r="G71" s="186">
        <v>150000</v>
      </c>
      <c r="H71" s="339"/>
    </row>
    <row r="72" spans="1:8" ht="71.25" customHeight="1" x14ac:dyDescent="0.25">
      <c r="A72" s="185">
        <v>43545</v>
      </c>
      <c r="B72" s="191" t="s">
        <v>860</v>
      </c>
      <c r="C72" s="155">
        <v>1170</v>
      </c>
      <c r="D72" s="191" t="s">
        <v>870</v>
      </c>
      <c r="E72" s="191">
        <v>20069956</v>
      </c>
      <c r="F72" s="191" t="s">
        <v>867</v>
      </c>
      <c r="G72" s="186">
        <v>380000</v>
      </c>
      <c r="H72" s="339"/>
    </row>
    <row r="73" spans="1:8" ht="71.25" customHeight="1" x14ac:dyDescent="0.25">
      <c r="A73" s="185">
        <v>43546</v>
      </c>
      <c r="B73" s="191" t="s">
        <v>860</v>
      </c>
      <c r="C73" s="155">
        <v>1183</v>
      </c>
      <c r="D73" s="191" t="s">
        <v>870</v>
      </c>
      <c r="E73" s="191">
        <v>20069956</v>
      </c>
      <c r="F73" s="191" t="s">
        <v>867</v>
      </c>
      <c r="G73" s="186">
        <v>15000</v>
      </c>
      <c r="H73" s="339"/>
    </row>
    <row r="74" spans="1:8" ht="71.25" customHeight="1" x14ac:dyDescent="0.25">
      <c r="A74" s="185">
        <v>43546</v>
      </c>
      <c r="B74" s="191" t="s">
        <v>860</v>
      </c>
      <c r="C74" s="155">
        <v>1184</v>
      </c>
      <c r="D74" s="191" t="s">
        <v>870</v>
      </c>
      <c r="E74" s="191">
        <v>20069956</v>
      </c>
      <c r="F74" s="191" t="s">
        <v>867</v>
      </c>
      <c r="G74" s="186">
        <v>58000</v>
      </c>
      <c r="H74" s="339"/>
    </row>
    <row r="75" spans="1:8" ht="71.25" customHeight="1" x14ac:dyDescent="0.25">
      <c r="A75" s="185">
        <v>43546</v>
      </c>
      <c r="B75" s="191" t="s">
        <v>860</v>
      </c>
      <c r="C75" s="155">
        <v>1178</v>
      </c>
      <c r="D75" s="191" t="s">
        <v>870</v>
      </c>
      <c r="E75" s="191">
        <v>20069956</v>
      </c>
      <c r="F75" s="191" t="s">
        <v>867</v>
      </c>
      <c r="G75" s="186">
        <v>135000</v>
      </c>
      <c r="H75" s="339"/>
    </row>
    <row r="76" spans="1:8" ht="71.25" customHeight="1" x14ac:dyDescent="0.25">
      <c r="A76" s="185">
        <v>43546</v>
      </c>
      <c r="B76" s="191" t="s">
        <v>860</v>
      </c>
      <c r="C76" s="120">
        <v>1181</v>
      </c>
      <c r="D76" s="191" t="s">
        <v>870</v>
      </c>
      <c r="E76" s="191">
        <v>20069956</v>
      </c>
      <c r="F76" s="191" t="s">
        <v>867</v>
      </c>
      <c r="G76" s="337">
        <v>220000</v>
      </c>
      <c r="H76" s="339"/>
    </row>
    <row r="77" spans="1:8" ht="71.25" customHeight="1" x14ac:dyDescent="0.25">
      <c r="A77" s="185">
        <v>43546</v>
      </c>
      <c r="B77" s="191" t="s">
        <v>860</v>
      </c>
      <c r="C77" s="338">
        <v>1182</v>
      </c>
      <c r="D77" s="191" t="s">
        <v>870</v>
      </c>
      <c r="E77" s="191">
        <v>20069956</v>
      </c>
      <c r="F77" s="191" t="s">
        <v>867</v>
      </c>
      <c r="G77" s="186">
        <v>655000</v>
      </c>
      <c r="H77" s="339"/>
    </row>
    <row r="78" spans="1:8" ht="71.25" customHeight="1" x14ac:dyDescent="0.25">
      <c r="A78" s="185">
        <v>43546</v>
      </c>
      <c r="B78" s="191" t="s">
        <v>860</v>
      </c>
      <c r="C78" s="338">
        <v>1179</v>
      </c>
      <c r="D78" s="191" t="s">
        <v>870</v>
      </c>
      <c r="E78" s="191">
        <v>20069956</v>
      </c>
      <c r="F78" s="191" t="s">
        <v>867</v>
      </c>
      <c r="G78" s="186">
        <v>9160000</v>
      </c>
      <c r="H78" s="339"/>
    </row>
    <row r="79" spans="1:8" ht="71.25" customHeight="1" x14ac:dyDescent="0.25">
      <c r="A79" s="185">
        <v>43549</v>
      </c>
      <c r="B79" s="191" t="s">
        <v>860</v>
      </c>
      <c r="C79" s="155">
        <v>1187</v>
      </c>
      <c r="D79" s="191" t="s">
        <v>870</v>
      </c>
      <c r="E79" s="191">
        <v>20069956</v>
      </c>
      <c r="F79" s="191" t="s">
        <v>867</v>
      </c>
      <c r="G79" s="186">
        <v>200000</v>
      </c>
      <c r="H79" s="339"/>
    </row>
    <row r="80" spans="1:8" ht="71.25" customHeight="1" x14ac:dyDescent="0.25">
      <c r="A80" s="185">
        <v>43549</v>
      </c>
      <c r="B80" s="191" t="s">
        <v>860</v>
      </c>
      <c r="C80" s="155">
        <v>1186</v>
      </c>
      <c r="D80" s="191" t="s">
        <v>870</v>
      </c>
      <c r="E80" s="191">
        <v>20069956</v>
      </c>
      <c r="F80" s="191" t="s">
        <v>867</v>
      </c>
      <c r="G80" s="186">
        <v>1500000</v>
      </c>
      <c r="H80" s="339"/>
    </row>
    <row r="81" spans="1:8" ht="71.25" customHeight="1" x14ac:dyDescent="0.25">
      <c r="A81" s="185">
        <v>43550</v>
      </c>
      <c r="B81" s="191" t="s">
        <v>860</v>
      </c>
      <c r="C81" s="338">
        <v>1192</v>
      </c>
      <c r="D81" s="191" t="s">
        <v>870</v>
      </c>
      <c r="E81" s="191">
        <v>20069956</v>
      </c>
      <c r="F81" s="191" t="s">
        <v>867</v>
      </c>
      <c r="G81" s="186">
        <v>195000</v>
      </c>
      <c r="H81" s="339"/>
    </row>
    <row r="82" spans="1:8" ht="71.25" customHeight="1" x14ac:dyDescent="0.25">
      <c r="A82" s="185">
        <v>43550</v>
      </c>
      <c r="B82" s="191" t="s">
        <v>860</v>
      </c>
      <c r="C82" s="338">
        <v>1205</v>
      </c>
      <c r="D82" s="191" t="s">
        <v>870</v>
      </c>
      <c r="E82" s="191">
        <v>20069956</v>
      </c>
      <c r="F82" s="191" t="s">
        <v>867</v>
      </c>
      <c r="G82" s="186">
        <v>220000</v>
      </c>
      <c r="H82" s="339"/>
    </row>
    <row r="83" spans="1:8" ht="71.25" customHeight="1" x14ac:dyDescent="0.25">
      <c r="A83" s="185">
        <v>43550</v>
      </c>
      <c r="B83" s="191" t="s">
        <v>860</v>
      </c>
      <c r="C83" s="338">
        <v>1190</v>
      </c>
      <c r="D83" s="191" t="s">
        <v>870</v>
      </c>
      <c r="E83" s="191">
        <v>20069956</v>
      </c>
      <c r="F83" s="191" t="s">
        <v>867</v>
      </c>
      <c r="G83" s="186">
        <v>250000</v>
      </c>
      <c r="H83" s="339"/>
    </row>
    <row r="84" spans="1:8" ht="71.25" customHeight="1" x14ac:dyDescent="0.25">
      <c r="A84" s="185">
        <v>43550</v>
      </c>
      <c r="B84" s="191" t="s">
        <v>860</v>
      </c>
      <c r="C84" s="338">
        <v>1206</v>
      </c>
      <c r="D84" s="191" t="s">
        <v>870</v>
      </c>
      <c r="E84" s="191">
        <v>20069956</v>
      </c>
      <c r="F84" s="191" t="s">
        <v>867</v>
      </c>
      <c r="G84" s="186">
        <v>570000</v>
      </c>
      <c r="H84" s="339"/>
    </row>
    <row r="85" spans="1:8" ht="71.25" customHeight="1" x14ac:dyDescent="0.25">
      <c r="A85" s="185">
        <v>43550</v>
      </c>
      <c r="B85" s="191" t="s">
        <v>860</v>
      </c>
      <c r="C85" s="338">
        <v>1191</v>
      </c>
      <c r="D85" s="191" t="s">
        <v>870</v>
      </c>
      <c r="E85" s="191">
        <v>20069956</v>
      </c>
      <c r="F85" s="191" t="s">
        <v>867</v>
      </c>
      <c r="G85" s="186">
        <v>3530000</v>
      </c>
      <c r="H85" s="339"/>
    </row>
    <row r="86" spans="1:8" ht="71.25" customHeight="1" x14ac:dyDescent="0.25">
      <c r="A86" s="185">
        <v>43550</v>
      </c>
      <c r="B86" s="191" t="s">
        <v>860</v>
      </c>
      <c r="C86" s="338">
        <v>1203</v>
      </c>
      <c r="D86" s="191" t="s">
        <v>870</v>
      </c>
      <c r="E86" s="191">
        <v>20069956</v>
      </c>
      <c r="F86" s="191" t="s">
        <v>867</v>
      </c>
      <c r="G86" s="186">
        <v>11840000</v>
      </c>
      <c r="H86" s="339"/>
    </row>
    <row r="87" spans="1:8" ht="71.25" customHeight="1" x14ac:dyDescent="0.25">
      <c r="A87" s="185">
        <v>43551</v>
      </c>
      <c r="B87" s="191" t="s">
        <v>860</v>
      </c>
      <c r="C87" s="338">
        <v>1207</v>
      </c>
      <c r="D87" s="191" t="s">
        <v>870</v>
      </c>
      <c r="E87" s="191">
        <v>20069956</v>
      </c>
      <c r="F87" s="191" t="s">
        <v>867</v>
      </c>
      <c r="G87" s="186">
        <v>150000</v>
      </c>
      <c r="H87" s="339"/>
    </row>
    <row r="88" spans="1:8" ht="71.25" customHeight="1" x14ac:dyDescent="0.25">
      <c r="A88" s="185">
        <v>43551</v>
      </c>
      <c r="B88" s="191" t="s">
        <v>860</v>
      </c>
      <c r="C88" s="338">
        <v>1209</v>
      </c>
      <c r="D88" s="191" t="s">
        <v>870</v>
      </c>
      <c r="E88" s="191">
        <v>20069956</v>
      </c>
      <c r="F88" s="191" t="s">
        <v>867</v>
      </c>
      <c r="G88" s="186">
        <v>700000</v>
      </c>
      <c r="H88" s="339"/>
    </row>
    <row r="89" spans="1:8" ht="71.25" customHeight="1" x14ac:dyDescent="0.25">
      <c r="A89" s="185">
        <v>43551</v>
      </c>
      <c r="B89" s="191" t="s">
        <v>860</v>
      </c>
      <c r="C89" s="338">
        <v>1211</v>
      </c>
      <c r="D89" s="191" t="s">
        <v>870</v>
      </c>
      <c r="E89" s="191">
        <v>20069956</v>
      </c>
      <c r="F89" s="191" t="s">
        <v>867</v>
      </c>
      <c r="G89" s="186">
        <v>786000</v>
      </c>
      <c r="H89" s="339"/>
    </row>
    <row r="90" spans="1:8" ht="71.25" customHeight="1" x14ac:dyDescent="0.25">
      <c r="A90" s="185">
        <v>43551</v>
      </c>
      <c r="B90" s="191" t="s">
        <v>860</v>
      </c>
      <c r="C90" s="338">
        <v>1210</v>
      </c>
      <c r="D90" s="191" t="s">
        <v>870</v>
      </c>
      <c r="E90" s="191">
        <v>20069956</v>
      </c>
      <c r="F90" s="191" t="s">
        <v>867</v>
      </c>
      <c r="G90" s="186">
        <v>840000</v>
      </c>
      <c r="H90" s="339"/>
    </row>
    <row r="91" spans="1:8" ht="71.25" customHeight="1" x14ac:dyDescent="0.25">
      <c r="A91" s="185">
        <v>43551</v>
      </c>
      <c r="B91" s="191" t="s">
        <v>860</v>
      </c>
      <c r="C91" s="338">
        <v>1208</v>
      </c>
      <c r="D91" s="191" t="s">
        <v>870</v>
      </c>
      <c r="E91" s="191">
        <v>20069956</v>
      </c>
      <c r="F91" s="191" t="s">
        <v>867</v>
      </c>
      <c r="G91" s="186">
        <v>3317000</v>
      </c>
      <c r="H91" s="339"/>
    </row>
    <row r="92" spans="1:8" ht="71.25" customHeight="1" x14ac:dyDescent="0.25">
      <c r="A92" s="185">
        <v>43552</v>
      </c>
      <c r="B92" s="191" t="s">
        <v>860</v>
      </c>
      <c r="C92" s="338">
        <v>1215</v>
      </c>
      <c r="D92" s="191" t="s">
        <v>870</v>
      </c>
      <c r="E92" s="191">
        <v>20069956</v>
      </c>
      <c r="F92" s="191" t="s">
        <v>867</v>
      </c>
      <c r="G92" s="186">
        <v>390000</v>
      </c>
      <c r="H92" s="339"/>
    </row>
    <row r="93" spans="1:8" ht="71.25" customHeight="1" x14ac:dyDescent="0.25">
      <c r="A93" s="185">
        <v>43552</v>
      </c>
      <c r="B93" s="191" t="s">
        <v>860</v>
      </c>
      <c r="C93" s="338">
        <v>1212</v>
      </c>
      <c r="D93" s="191" t="s">
        <v>870</v>
      </c>
      <c r="E93" s="191">
        <v>20069956</v>
      </c>
      <c r="F93" s="191" t="s">
        <v>867</v>
      </c>
      <c r="G93" s="186">
        <v>3500000</v>
      </c>
      <c r="H93" s="339"/>
    </row>
    <row r="94" spans="1:8" ht="71.25" customHeight="1" x14ac:dyDescent="0.25">
      <c r="A94" s="185">
        <v>43552</v>
      </c>
      <c r="B94" s="191" t="s">
        <v>860</v>
      </c>
      <c r="C94" s="338">
        <v>1218</v>
      </c>
      <c r="D94" s="191" t="s">
        <v>870</v>
      </c>
      <c r="E94" s="191">
        <v>20069956</v>
      </c>
      <c r="F94" s="191" t="s">
        <v>867</v>
      </c>
      <c r="G94" s="186">
        <v>4600000</v>
      </c>
      <c r="H94" s="339"/>
    </row>
    <row r="95" spans="1:8" ht="71.25" customHeight="1" x14ac:dyDescent="0.25">
      <c r="A95" s="185">
        <v>43553</v>
      </c>
      <c r="B95" s="191" t="s">
        <v>860</v>
      </c>
      <c r="C95" s="338">
        <v>1219</v>
      </c>
      <c r="D95" s="191" t="s">
        <v>870</v>
      </c>
      <c r="E95" s="191">
        <v>20069956</v>
      </c>
      <c r="F95" s="191" t="s">
        <v>867</v>
      </c>
      <c r="G95" s="186">
        <v>79742.429999999993</v>
      </c>
      <c r="H95" s="339"/>
    </row>
    <row r="96" spans="1:8" ht="71.25" customHeight="1" x14ac:dyDescent="0.25">
      <c r="A96" s="185">
        <v>43553</v>
      </c>
      <c r="B96" s="191" t="s">
        <v>860</v>
      </c>
      <c r="C96" s="338">
        <v>1220</v>
      </c>
      <c r="D96" s="191" t="s">
        <v>870</v>
      </c>
      <c r="E96" s="191">
        <v>20069956</v>
      </c>
      <c r="F96" s="191" t="s">
        <v>867</v>
      </c>
      <c r="G96" s="186">
        <v>2904012</v>
      </c>
      <c r="H96" s="339"/>
    </row>
    <row r="97" spans="1:8" ht="21.75" customHeight="1" x14ac:dyDescent="0.25">
      <c r="A97" s="340" t="s">
        <v>707</v>
      </c>
      <c r="B97" s="340" t="s">
        <v>707</v>
      </c>
      <c r="C97" s="340" t="s">
        <v>707</v>
      </c>
      <c r="D97" s="340" t="s">
        <v>707</v>
      </c>
      <c r="E97" s="340" t="s">
        <v>707</v>
      </c>
      <c r="F97" s="340" t="s">
        <v>707</v>
      </c>
      <c r="G97" s="340" t="s">
        <v>707</v>
      </c>
      <c r="H97" s="339"/>
    </row>
    <row r="98" spans="1:8" x14ac:dyDescent="0.25">
      <c r="A98" s="512" t="s">
        <v>330</v>
      </c>
      <c r="B98" s="512"/>
      <c r="C98" s="512"/>
      <c r="D98" s="512"/>
      <c r="E98" s="512"/>
      <c r="F98" s="512"/>
      <c r="G98" s="341">
        <f>SUM(G13:G96)</f>
        <v>228917754.43000001</v>
      </c>
      <c r="H98" s="339"/>
    </row>
    <row r="99" spans="1:8" x14ac:dyDescent="0.25">
      <c r="A99" s="339"/>
      <c r="B99" s="339"/>
      <c r="C99" s="339"/>
      <c r="D99" s="339"/>
      <c r="E99" s="339"/>
      <c r="F99" s="339"/>
      <c r="G99" s="339"/>
      <c r="H99" s="339"/>
    </row>
    <row r="100" spans="1:8" x14ac:dyDescent="0.25">
      <c r="A100" s="339"/>
      <c r="B100" s="339"/>
      <c r="C100" s="339"/>
      <c r="D100" s="339"/>
      <c r="E100" s="339"/>
      <c r="F100" s="339"/>
      <c r="G100" s="339"/>
      <c r="H100" s="339"/>
    </row>
    <row r="101" spans="1:8" x14ac:dyDescent="0.25">
      <c r="A101" s="339"/>
      <c r="B101" s="339"/>
      <c r="C101" s="339"/>
      <c r="D101" s="339"/>
      <c r="E101" s="339"/>
      <c r="F101" s="339"/>
      <c r="G101" s="339"/>
      <c r="H101" s="339"/>
    </row>
    <row r="102" spans="1:8" x14ac:dyDescent="0.25">
      <c r="A102" s="339"/>
      <c r="B102" s="339"/>
      <c r="C102" s="339"/>
      <c r="D102" s="339"/>
      <c r="E102" s="339"/>
      <c r="F102" s="339"/>
      <c r="G102" s="339"/>
      <c r="H102" s="339"/>
    </row>
    <row r="103" spans="1:8" x14ac:dyDescent="0.25">
      <c r="A103" s="339"/>
      <c r="B103" s="339"/>
      <c r="C103" s="339"/>
      <c r="D103" s="339"/>
      <c r="E103" s="339"/>
      <c r="F103" s="339"/>
      <c r="G103" s="339"/>
      <c r="H103" s="339"/>
    </row>
    <row r="104" spans="1:8" x14ac:dyDescent="0.25">
      <c r="A104" s="339"/>
      <c r="B104" s="339"/>
      <c r="C104" s="339"/>
      <c r="D104" s="339"/>
      <c r="E104" s="339"/>
      <c r="F104" s="339"/>
      <c r="G104" s="339"/>
      <c r="H104" s="339"/>
    </row>
    <row r="105" spans="1:8" x14ac:dyDescent="0.25">
      <c r="A105" s="339"/>
      <c r="B105" s="339"/>
      <c r="C105" s="339"/>
      <c r="D105" s="339"/>
      <c r="E105" s="339"/>
      <c r="F105" s="339"/>
      <c r="G105" s="339"/>
      <c r="H105" s="339"/>
    </row>
    <row r="106" spans="1:8" x14ac:dyDescent="0.25">
      <c r="A106" s="339"/>
      <c r="B106" s="339"/>
      <c r="C106" s="339"/>
      <c r="D106" s="339"/>
      <c r="E106" s="339"/>
      <c r="F106" s="339"/>
      <c r="G106" s="339"/>
      <c r="H106" s="339"/>
    </row>
    <row r="107" spans="1:8" x14ac:dyDescent="0.25">
      <c r="A107" s="339"/>
      <c r="B107" s="339"/>
      <c r="C107" s="339"/>
      <c r="D107" s="339"/>
      <c r="E107" s="339"/>
      <c r="F107" s="339"/>
      <c r="G107" s="339"/>
      <c r="H107" s="339"/>
    </row>
    <row r="108" spans="1:8" x14ac:dyDescent="0.25">
      <c r="A108" s="339"/>
      <c r="B108" s="339"/>
      <c r="C108" s="339"/>
      <c r="D108" s="339"/>
      <c r="E108" s="339"/>
      <c r="F108" s="339"/>
      <c r="G108" s="339"/>
      <c r="H108" s="339"/>
    </row>
    <row r="109" spans="1:8" x14ac:dyDescent="0.25">
      <c r="A109" s="339"/>
      <c r="B109" s="339"/>
      <c r="C109" s="339"/>
      <c r="D109" s="339"/>
      <c r="E109" s="339"/>
      <c r="F109" s="339"/>
      <c r="G109" s="339"/>
      <c r="H109" s="339"/>
    </row>
    <row r="110" spans="1:8" x14ac:dyDescent="0.25">
      <c r="A110" s="339"/>
      <c r="B110" s="339"/>
      <c r="C110" s="339"/>
      <c r="D110" s="339"/>
      <c r="E110" s="339"/>
      <c r="F110" s="339"/>
      <c r="G110" s="339"/>
      <c r="H110" s="339"/>
    </row>
    <row r="111" spans="1:8" x14ac:dyDescent="0.25">
      <c r="A111" s="339"/>
      <c r="B111" s="339"/>
      <c r="C111" s="339"/>
      <c r="D111" s="339"/>
      <c r="E111" s="339"/>
      <c r="F111" s="339"/>
      <c r="G111" s="339"/>
      <c r="H111" s="339"/>
    </row>
    <row r="112" spans="1:8" x14ac:dyDescent="0.25">
      <c r="A112" s="339"/>
      <c r="B112" s="339"/>
      <c r="C112" s="339"/>
      <c r="D112" s="339"/>
      <c r="E112" s="339"/>
      <c r="F112" s="339"/>
      <c r="G112" s="339"/>
      <c r="H112" s="339"/>
    </row>
  </sheetData>
  <mergeCells count="4">
    <mergeCell ref="A10:F10"/>
    <mergeCell ref="A2:G2"/>
    <mergeCell ref="A1:G1"/>
    <mergeCell ref="A98:F98"/>
  </mergeCells>
  <pageMargins left="0.25" right="0.25" top="0.75" bottom="0.75" header="0.3" footer="0.3"/>
  <pageSetup paperSize="9" orientation="landscape"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view="pageLayout" workbookViewId="0">
      <selection activeCell="A23" sqref="A23:J23"/>
    </sheetView>
  </sheetViews>
  <sheetFormatPr defaultRowHeight="15" x14ac:dyDescent="0.25"/>
  <cols>
    <col min="1" max="1" width="9.7109375" customWidth="1"/>
    <col min="2" max="2" width="10.140625" customWidth="1"/>
    <col min="3" max="3" width="17" customWidth="1"/>
    <col min="4" max="4" width="16.140625" customWidth="1"/>
    <col min="5" max="5" width="15.85546875" customWidth="1"/>
    <col min="6" max="6" width="15.5703125" customWidth="1"/>
    <col min="7" max="7" width="9.140625" customWidth="1"/>
    <col min="8" max="8" width="14.140625" customWidth="1"/>
    <col min="9" max="9" width="12" customWidth="1"/>
    <col min="10" max="10" width="10" customWidth="1"/>
    <col min="11" max="11" width="11.85546875" customWidth="1"/>
    <col min="12" max="12" width="10.7109375" customWidth="1"/>
  </cols>
  <sheetData>
    <row r="1" spans="1:11" ht="15.75" x14ac:dyDescent="0.25">
      <c r="A1" s="466">
        <v>31</v>
      </c>
      <c r="B1" s="466"/>
      <c r="C1" s="466"/>
      <c r="D1" s="466"/>
      <c r="E1" s="466"/>
      <c r="F1" s="466"/>
      <c r="G1" s="466"/>
      <c r="H1" s="466"/>
      <c r="I1" s="466"/>
      <c r="J1" s="466"/>
      <c r="K1" s="466"/>
    </row>
    <row r="2" spans="1:11" s="14" customFormat="1" ht="51" customHeight="1" x14ac:dyDescent="0.25">
      <c r="A2" s="500" t="s">
        <v>664</v>
      </c>
      <c r="B2" s="500"/>
      <c r="C2" s="500"/>
      <c r="D2" s="500"/>
      <c r="E2" s="500"/>
      <c r="F2" s="500"/>
      <c r="G2" s="500"/>
      <c r="H2" s="500"/>
      <c r="I2" s="500"/>
      <c r="J2" s="500"/>
      <c r="K2" s="500"/>
    </row>
    <row r="3" spans="1:11" ht="65.25" x14ac:dyDescent="0.25">
      <c r="A3" s="10" t="s">
        <v>451</v>
      </c>
      <c r="B3" s="10" t="s">
        <v>419</v>
      </c>
      <c r="C3" s="10" t="s">
        <v>443</v>
      </c>
      <c r="D3" s="10" t="s">
        <v>421</v>
      </c>
      <c r="E3" s="5" t="s">
        <v>422</v>
      </c>
      <c r="F3" s="10" t="s">
        <v>445</v>
      </c>
      <c r="G3" s="5" t="s">
        <v>424</v>
      </c>
      <c r="H3" s="5" t="s">
        <v>322</v>
      </c>
      <c r="I3" s="5" t="s">
        <v>425</v>
      </c>
      <c r="J3" s="5" t="s">
        <v>426</v>
      </c>
      <c r="K3" s="10" t="s">
        <v>427</v>
      </c>
    </row>
    <row r="4" spans="1:11" x14ac:dyDescent="0.25">
      <c r="A4" s="36" t="s">
        <v>707</v>
      </c>
      <c r="B4" s="36" t="s">
        <v>707</v>
      </c>
      <c r="C4" s="36" t="s">
        <v>707</v>
      </c>
      <c r="D4" s="36" t="s">
        <v>707</v>
      </c>
      <c r="E4" s="36" t="s">
        <v>707</v>
      </c>
      <c r="F4" s="36" t="s">
        <v>707</v>
      </c>
      <c r="G4" s="36" t="s">
        <v>707</v>
      </c>
      <c r="H4" s="36" t="s">
        <v>707</v>
      </c>
      <c r="I4" s="36" t="s">
        <v>707</v>
      </c>
      <c r="J4" s="36" t="s">
        <v>707</v>
      </c>
      <c r="K4" s="36" t="s">
        <v>707</v>
      </c>
    </row>
    <row r="5" spans="1:11" x14ac:dyDescent="0.25">
      <c r="A5" s="36" t="s">
        <v>707</v>
      </c>
      <c r="B5" s="36" t="s">
        <v>707</v>
      </c>
      <c r="C5" s="36" t="s">
        <v>707</v>
      </c>
      <c r="D5" s="36" t="s">
        <v>707</v>
      </c>
      <c r="E5" s="36" t="s">
        <v>707</v>
      </c>
      <c r="F5" s="36" t="s">
        <v>707</v>
      </c>
      <c r="G5" s="36" t="s">
        <v>707</v>
      </c>
      <c r="H5" s="36" t="s">
        <v>707</v>
      </c>
      <c r="I5" s="36" t="s">
        <v>707</v>
      </c>
      <c r="J5" s="36" t="s">
        <v>707</v>
      </c>
      <c r="K5" s="36" t="s">
        <v>707</v>
      </c>
    </row>
    <row r="6" spans="1:11" x14ac:dyDescent="0.25">
      <c r="A6" s="36" t="s">
        <v>707</v>
      </c>
      <c r="B6" s="36" t="s">
        <v>707</v>
      </c>
      <c r="C6" s="36" t="s">
        <v>707</v>
      </c>
      <c r="D6" s="36" t="s">
        <v>707</v>
      </c>
      <c r="E6" s="36" t="s">
        <v>707</v>
      </c>
      <c r="F6" s="36" t="s">
        <v>707</v>
      </c>
      <c r="G6" s="36" t="s">
        <v>707</v>
      </c>
      <c r="H6" s="36" t="s">
        <v>707</v>
      </c>
      <c r="I6" s="36" t="s">
        <v>707</v>
      </c>
      <c r="J6" s="36" t="s">
        <v>707</v>
      </c>
      <c r="K6" s="36" t="s">
        <v>707</v>
      </c>
    </row>
    <row r="7" spans="1:11" x14ac:dyDescent="0.25">
      <c r="A7" s="36" t="s">
        <v>707</v>
      </c>
      <c r="B7" s="36" t="s">
        <v>707</v>
      </c>
      <c r="C7" s="36" t="s">
        <v>707</v>
      </c>
      <c r="D7" s="36" t="s">
        <v>707</v>
      </c>
      <c r="E7" s="36" t="s">
        <v>707</v>
      </c>
      <c r="F7" s="36" t="s">
        <v>707</v>
      </c>
      <c r="G7" s="36" t="s">
        <v>707</v>
      </c>
      <c r="H7" s="36" t="s">
        <v>707</v>
      </c>
      <c r="I7" s="36" t="s">
        <v>707</v>
      </c>
      <c r="J7" s="36" t="s">
        <v>707</v>
      </c>
      <c r="K7" s="36" t="s">
        <v>707</v>
      </c>
    </row>
    <row r="8" spans="1:11" x14ac:dyDescent="0.25">
      <c r="A8" s="36" t="s">
        <v>707</v>
      </c>
      <c r="B8" s="36" t="s">
        <v>707</v>
      </c>
      <c r="C8" s="36" t="s">
        <v>707</v>
      </c>
      <c r="D8" s="36" t="s">
        <v>707</v>
      </c>
      <c r="E8" s="36" t="s">
        <v>707</v>
      </c>
      <c r="F8" s="36" t="s">
        <v>707</v>
      </c>
      <c r="G8" s="36" t="s">
        <v>707</v>
      </c>
      <c r="H8" s="36" t="s">
        <v>707</v>
      </c>
      <c r="I8" s="36" t="s">
        <v>707</v>
      </c>
      <c r="J8" s="36" t="s">
        <v>707</v>
      </c>
      <c r="K8" s="36" t="s">
        <v>707</v>
      </c>
    </row>
    <row r="9" spans="1:11" x14ac:dyDescent="0.25">
      <c r="A9" s="36" t="s">
        <v>707</v>
      </c>
      <c r="B9" s="36" t="s">
        <v>707</v>
      </c>
      <c r="C9" s="36" t="s">
        <v>707</v>
      </c>
      <c r="D9" s="36" t="s">
        <v>707</v>
      </c>
      <c r="E9" s="36" t="s">
        <v>707</v>
      </c>
      <c r="F9" s="36" t="s">
        <v>707</v>
      </c>
      <c r="G9" s="36" t="s">
        <v>707</v>
      </c>
      <c r="H9" s="36" t="s">
        <v>707</v>
      </c>
      <c r="I9" s="36" t="s">
        <v>707</v>
      </c>
      <c r="J9" s="36" t="s">
        <v>707</v>
      </c>
      <c r="K9" s="36" t="s">
        <v>707</v>
      </c>
    </row>
    <row r="10" spans="1:11" x14ac:dyDescent="0.25">
      <c r="A10" s="36" t="s">
        <v>707</v>
      </c>
      <c r="B10" s="36" t="s">
        <v>707</v>
      </c>
      <c r="C10" s="36" t="s">
        <v>707</v>
      </c>
      <c r="D10" s="36" t="s">
        <v>707</v>
      </c>
      <c r="E10" s="36" t="s">
        <v>707</v>
      </c>
      <c r="F10" s="36" t="s">
        <v>707</v>
      </c>
      <c r="G10" s="36" t="s">
        <v>707</v>
      </c>
      <c r="H10" s="36" t="s">
        <v>707</v>
      </c>
      <c r="I10" s="36" t="s">
        <v>707</v>
      </c>
      <c r="J10" s="36" t="s">
        <v>707</v>
      </c>
      <c r="K10" s="36" t="s">
        <v>707</v>
      </c>
    </row>
    <row r="11" spans="1:11" ht="15.75" x14ac:dyDescent="0.25">
      <c r="A11" s="445" t="s">
        <v>428</v>
      </c>
      <c r="B11" s="445"/>
      <c r="C11" s="445"/>
      <c r="D11" s="445"/>
      <c r="E11" s="445"/>
      <c r="F11" s="445"/>
      <c r="G11" s="445"/>
      <c r="H11" s="445"/>
      <c r="I11" s="445"/>
      <c r="J11" s="36" t="s">
        <v>707</v>
      </c>
      <c r="K11" s="36" t="s">
        <v>707</v>
      </c>
    </row>
    <row r="12" spans="1:11" ht="15.75" x14ac:dyDescent="0.25">
      <c r="A12" s="15" t="s">
        <v>415</v>
      </c>
    </row>
    <row r="13" spans="1:11" ht="63.75" x14ac:dyDescent="0.25">
      <c r="A13" s="10" t="s">
        <v>408</v>
      </c>
      <c r="B13" s="10" t="s">
        <v>452</v>
      </c>
      <c r="C13" s="10" t="s">
        <v>432</v>
      </c>
      <c r="D13" s="10" t="s">
        <v>433</v>
      </c>
      <c r="E13" s="10" t="s">
        <v>453</v>
      </c>
      <c r="F13" s="10" t="s">
        <v>435</v>
      </c>
      <c r="G13" s="10" t="s">
        <v>454</v>
      </c>
      <c r="H13" s="10" t="s">
        <v>455</v>
      </c>
      <c r="I13" s="10" t="s">
        <v>438</v>
      </c>
      <c r="J13" s="10" t="s">
        <v>439</v>
      </c>
      <c r="K13" s="5" t="s">
        <v>440</v>
      </c>
    </row>
    <row r="14" spans="1:11" x14ac:dyDescent="0.25">
      <c r="A14" s="36" t="s">
        <v>707</v>
      </c>
      <c r="B14" s="36" t="s">
        <v>707</v>
      </c>
      <c r="C14" s="36" t="s">
        <v>707</v>
      </c>
      <c r="D14" s="36" t="s">
        <v>707</v>
      </c>
      <c r="E14" s="36" t="s">
        <v>707</v>
      </c>
      <c r="F14" s="36" t="s">
        <v>707</v>
      </c>
      <c r="G14" s="36" t="s">
        <v>707</v>
      </c>
      <c r="H14" s="36" t="s">
        <v>707</v>
      </c>
      <c r="I14" s="36" t="s">
        <v>707</v>
      </c>
      <c r="J14" s="36" t="s">
        <v>707</v>
      </c>
      <c r="K14" s="36" t="s">
        <v>707</v>
      </c>
    </row>
    <row r="15" spans="1:11" x14ac:dyDescent="0.25">
      <c r="A15" s="36" t="s">
        <v>707</v>
      </c>
      <c r="B15" s="36" t="s">
        <v>707</v>
      </c>
      <c r="C15" s="36" t="s">
        <v>707</v>
      </c>
      <c r="D15" s="36" t="s">
        <v>707</v>
      </c>
      <c r="E15" s="36" t="s">
        <v>707</v>
      </c>
      <c r="F15" s="36" t="s">
        <v>707</v>
      </c>
      <c r="G15" s="36" t="s">
        <v>707</v>
      </c>
      <c r="H15" s="36" t="s">
        <v>707</v>
      </c>
      <c r="I15" s="36" t="s">
        <v>707</v>
      </c>
      <c r="J15" s="36" t="s">
        <v>707</v>
      </c>
      <c r="K15" s="36" t="s">
        <v>707</v>
      </c>
    </row>
    <row r="16" spans="1:11" x14ac:dyDescent="0.25">
      <c r="A16" s="36" t="s">
        <v>707</v>
      </c>
      <c r="B16" s="36" t="s">
        <v>707</v>
      </c>
      <c r="C16" s="36" t="s">
        <v>707</v>
      </c>
      <c r="D16" s="36" t="s">
        <v>707</v>
      </c>
      <c r="E16" s="36" t="s">
        <v>707</v>
      </c>
      <c r="F16" s="36" t="s">
        <v>707</v>
      </c>
      <c r="G16" s="36" t="s">
        <v>707</v>
      </c>
      <c r="H16" s="36" t="s">
        <v>707</v>
      </c>
      <c r="I16" s="36" t="s">
        <v>707</v>
      </c>
      <c r="J16" s="36" t="s">
        <v>707</v>
      </c>
      <c r="K16" s="36" t="s">
        <v>707</v>
      </c>
    </row>
    <row r="17" spans="1:11" x14ac:dyDescent="0.25">
      <c r="A17" s="36" t="s">
        <v>707</v>
      </c>
      <c r="B17" s="36" t="s">
        <v>707</v>
      </c>
      <c r="C17" s="36" t="s">
        <v>707</v>
      </c>
      <c r="D17" s="36" t="s">
        <v>707</v>
      </c>
      <c r="E17" s="36" t="s">
        <v>707</v>
      </c>
      <c r="F17" s="36" t="s">
        <v>707</v>
      </c>
      <c r="G17" s="36" t="s">
        <v>707</v>
      </c>
      <c r="H17" s="36" t="s">
        <v>707</v>
      </c>
      <c r="I17" s="36" t="s">
        <v>707</v>
      </c>
      <c r="J17" s="36" t="s">
        <v>707</v>
      </c>
      <c r="K17" s="36" t="s">
        <v>707</v>
      </c>
    </row>
    <row r="18" spans="1:11" x14ac:dyDescent="0.25">
      <c r="A18" s="36" t="s">
        <v>707</v>
      </c>
      <c r="B18" s="36" t="s">
        <v>707</v>
      </c>
      <c r="C18" s="36" t="s">
        <v>707</v>
      </c>
      <c r="D18" s="36" t="s">
        <v>707</v>
      </c>
      <c r="E18" s="36" t="s">
        <v>707</v>
      </c>
      <c r="F18" s="36" t="s">
        <v>707</v>
      </c>
      <c r="G18" s="36" t="s">
        <v>707</v>
      </c>
      <c r="H18" s="36" t="s">
        <v>707</v>
      </c>
      <c r="I18" s="36" t="s">
        <v>707</v>
      </c>
      <c r="J18" s="36" t="s">
        <v>707</v>
      </c>
      <c r="K18" s="36" t="s">
        <v>707</v>
      </c>
    </row>
    <row r="19" spans="1:11" x14ac:dyDescent="0.25">
      <c r="A19" s="36" t="s">
        <v>707</v>
      </c>
      <c r="B19" s="36" t="s">
        <v>707</v>
      </c>
      <c r="C19" s="36" t="s">
        <v>707</v>
      </c>
      <c r="D19" s="36" t="s">
        <v>707</v>
      </c>
      <c r="E19" s="36" t="s">
        <v>707</v>
      </c>
      <c r="F19" s="36" t="s">
        <v>707</v>
      </c>
      <c r="G19" s="36" t="s">
        <v>707</v>
      </c>
      <c r="H19" s="36" t="s">
        <v>707</v>
      </c>
      <c r="I19" s="36" t="s">
        <v>707</v>
      </c>
      <c r="J19" s="36" t="s">
        <v>707</v>
      </c>
      <c r="K19" s="36" t="s">
        <v>707</v>
      </c>
    </row>
    <row r="20" spans="1:11" x14ac:dyDescent="0.25">
      <c r="A20" s="36" t="s">
        <v>707</v>
      </c>
      <c r="B20" s="36" t="s">
        <v>707</v>
      </c>
      <c r="C20" s="36" t="s">
        <v>707</v>
      </c>
      <c r="D20" s="36" t="s">
        <v>707</v>
      </c>
      <c r="E20" s="36" t="s">
        <v>707</v>
      </c>
      <c r="F20" s="36" t="s">
        <v>707</v>
      </c>
      <c r="G20" s="36" t="s">
        <v>707</v>
      </c>
      <c r="H20" s="36" t="s">
        <v>707</v>
      </c>
      <c r="I20" s="36" t="s">
        <v>707</v>
      </c>
      <c r="J20" s="36" t="s">
        <v>707</v>
      </c>
      <c r="K20" s="36" t="s">
        <v>707</v>
      </c>
    </row>
    <row r="21" spans="1:11" ht="15.75" x14ac:dyDescent="0.25">
      <c r="A21" s="513" t="s">
        <v>441</v>
      </c>
      <c r="B21" s="513"/>
      <c r="C21" s="513"/>
      <c r="D21" s="513"/>
      <c r="E21" s="513"/>
      <c r="F21" s="513"/>
      <c r="G21" s="513"/>
      <c r="H21" s="513"/>
      <c r="I21" s="513"/>
      <c r="J21" s="36" t="s">
        <v>707</v>
      </c>
      <c r="K21" s="36" t="s">
        <v>707</v>
      </c>
    </row>
  </sheetData>
  <mergeCells count="4">
    <mergeCell ref="A11:I11"/>
    <mergeCell ref="A21:I21"/>
    <mergeCell ref="A2:K2"/>
    <mergeCell ref="A1:K1"/>
  </mergeCells>
  <pageMargins left="0.25" right="0.25" top="0.75" bottom="0.75" header="0.3" footer="0.3"/>
  <pageSetup paperSize="9" orientation="landscape"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WhiteSpace="0" view="pageLayout" workbookViewId="0">
      <selection activeCell="A23" sqref="A23:J23"/>
    </sheetView>
  </sheetViews>
  <sheetFormatPr defaultRowHeight="15" x14ac:dyDescent="0.25"/>
  <cols>
    <col min="1" max="1" width="10.140625" customWidth="1"/>
    <col min="2" max="2" width="8.5703125" customWidth="1"/>
    <col min="3" max="3" width="14" customWidth="1"/>
    <col min="4" max="4" width="15.140625" customWidth="1"/>
    <col min="5" max="6" width="16" customWidth="1"/>
    <col min="7" max="7" width="9.140625" customWidth="1"/>
    <col min="8" max="8" width="13.140625" customWidth="1"/>
    <col min="9" max="9" width="14.28515625" customWidth="1"/>
    <col min="10" max="11" width="11.85546875" customWidth="1"/>
    <col min="12" max="12" width="10.7109375" customWidth="1"/>
  </cols>
  <sheetData>
    <row r="1" spans="1:11" ht="15.75" x14ac:dyDescent="0.25">
      <c r="A1" s="466">
        <v>32</v>
      </c>
      <c r="B1" s="466"/>
      <c r="C1" s="466"/>
      <c r="D1" s="466"/>
      <c r="E1" s="466"/>
      <c r="F1" s="466"/>
      <c r="G1" s="466"/>
      <c r="H1" s="466"/>
      <c r="I1" s="466"/>
      <c r="J1" s="466"/>
      <c r="K1" s="466"/>
    </row>
    <row r="2" spans="1:11" ht="35.25" customHeight="1" x14ac:dyDescent="0.25">
      <c r="A2" s="500" t="s">
        <v>456</v>
      </c>
      <c r="B2" s="500"/>
      <c r="C2" s="500"/>
      <c r="D2" s="500"/>
      <c r="E2" s="500"/>
      <c r="F2" s="500"/>
      <c r="G2" s="500"/>
      <c r="H2" s="500"/>
      <c r="I2" s="500"/>
      <c r="J2" s="500"/>
      <c r="K2" s="500"/>
    </row>
    <row r="3" spans="1:11" ht="65.25" x14ac:dyDescent="0.25">
      <c r="A3" s="10" t="s">
        <v>408</v>
      </c>
      <c r="B3" s="10" t="s">
        <v>419</v>
      </c>
      <c r="C3" s="10" t="s">
        <v>443</v>
      </c>
      <c r="D3" s="10" t="s">
        <v>421</v>
      </c>
      <c r="E3" s="5" t="s">
        <v>444</v>
      </c>
      <c r="F3" s="10" t="s">
        <v>445</v>
      </c>
      <c r="G3" s="5" t="s">
        <v>424</v>
      </c>
      <c r="H3" s="5" t="s">
        <v>322</v>
      </c>
      <c r="I3" s="5" t="s">
        <v>425</v>
      </c>
      <c r="J3" s="5" t="s">
        <v>426</v>
      </c>
      <c r="K3" s="10" t="s">
        <v>427</v>
      </c>
    </row>
    <row r="4" spans="1:11" x14ac:dyDescent="0.25">
      <c r="A4" s="36" t="s">
        <v>707</v>
      </c>
      <c r="B4" s="36" t="s">
        <v>707</v>
      </c>
      <c r="C4" s="36" t="s">
        <v>707</v>
      </c>
      <c r="D4" s="36" t="s">
        <v>707</v>
      </c>
      <c r="E4" s="36" t="s">
        <v>707</v>
      </c>
      <c r="F4" s="36" t="s">
        <v>707</v>
      </c>
      <c r="G4" s="36" t="s">
        <v>707</v>
      </c>
      <c r="H4" s="36" t="s">
        <v>707</v>
      </c>
      <c r="I4" s="36" t="s">
        <v>707</v>
      </c>
      <c r="J4" s="36" t="s">
        <v>707</v>
      </c>
      <c r="K4" s="36" t="s">
        <v>707</v>
      </c>
    </row>
    <row r="5" spans="1:11" x14ac:dyDescent="0.25">
      <c r="A5" s="36" t="s">
        <v>707</v>
      </c>
      <c r="B5" s="36" t="s">
        <v>707</v>
      </c>
      <c r="C5" s="36" t="s">
        <v>707</v>
      </c>
      <c r="D5" s="36" t="s">
        <v>707</v>
      </c>
      <c r="E5" s="36" t="s">
        <v>707</v>
      </c>
      <c r="F5" s="36" t="s">
        <v>707</v>
      </c>
      <c r="G5" s="36" t="s">
        <v>707</v>
      </c>
      <c r="H5" s="36" t="s">
        <v>707</v>
      </c>
      <c r="I5" s="36" t="s">
        <v>707</v>
      </c>
      <c r="J5" s="36" t="s">
        <v>707</v>
      </c>
      <c r="K5" s="36" t="s">
        <v>707</v>
      </c>
    </row>
    <row r="6" spans="1:11" x14ac:dyDescent="0.25">
      <c r="A6" s="36" t="s">
        <v>707</v>
      </c>
      <c r="B6" s="36" t="s">
        <v>707</v>
      </c>
      <c r="C6" s="36" t="s">
        <v>707</v>
      </c>
      <c r="D6" s="36" t="s">
        <v>707</v>
      </c>
      <c r="E6" s="36" t="s">
        <v>707</v>
      </c>
      <c r="F6" s="36" t="s">
        <v>707</v>
      </c>
      <c r="G6" s="36" t="s">
        <v>707</v>
      </c>
      <c r="H6" s="36" t="s">
        <v>707</v>
      </c>
      <c r="I6" s="36" t="s">
        <v>707</v>
      </c>
      <c r="J6" s="36" t="s">
        <v>707</v>
      </c>
      <c r="K6" s="36" t="s">
        <v>707</v>
      </c>
    </row>
    <row r="7" spans="1:11" x14ac:dyDescent="0.25">
      <c r="A7" s="36" t="s">
        <v>707</v>
      </c>
      <c r="B7" s="36" t="s">
        <v>707</v>
      </c>
      <c r="C7" s="36" t="s">
        <v>707</v>
      </c>
      <c r="D7" s="36" t="s">
        <v>707</v>
      </c>
      <c r="E7" s="36" t="s">
        <v>707</v>
      </c>
      <c r="F7" s="36" t="s">
        <v>707</v>
      </c>
      <c r="G7" s="36" t="s">
        <v>707</v>
      </c>
      <c r="H7" s="36" t="s">
        <v>707</v>
      </c>
      <c r="I7" s="36" t="s">
        <v>707</v>
      </c>
      <c r="J7" s="36" t="s">
        <v>707</v>
      </c>
      <c r="K7" s="36" t="s">
        <v>707</v>
      </c>
    </row>
    <row r="8" spans="1:11" x14ac:dyDescent="0.25">
      <c r="A8" s="36" t="s">
        <v>707</v>
      </c>
      <c r="B8" s="36" t="s">
        <v>707</v>
      </c>
      <c r="C8" s="36" t="s">
        <v>707</v>
      </c>
      <c r="D8" s="36" t="s">
        <v>707</v>
      </c>
      <c r="E8" s="36" t="s">
        <v>707</v>
      </c>
      <c r="F8" s="36" t="s">
        <v>707</v>
      </c>
      <c r="G8" s="36" t="s">
        <v>707</v>
      </c>
      <c r="H8" s="36" t="s">
        <v>707</v>
      </c>
      <c r="I8" s="36" t="s">
        <v>707</v>
      </c>
      <c r="J8" s="36" t="s">
        <v>707</v>
      </c>
      <c r="K8" s="36" t="s">
        <v>707</v>
      </c>
    </row>
    <row r="9" spans="1:11" x14ac:dyDescent="0.25">
      <c r="A9" s="36" t="s">
        <v>707</v>
      </c>
      <c r="B9" s="36" t="s">
        <v>707</v>
      </c>
      <c r="C9" s="36" t="s">
        <v>707</v>
      </c>
      <c r="D9" s="36" t="s">
        <v>707</v>
      </c>
      <c r="E9" s="36" t="s">
        <v>707</v>
      </c>
      <c r="F9" s="36" t="s">
        <v>707</v>
      </c>
      <c r="G9" s="36" t="s">
        <v>707</v>
      </c>
      <c r="H9" s="36" t="s">
        <v>707</v>
      </c>
      <c r="I9" s="36" t="s">
        <v>707</v>
      </c>
      <c r="J9" s="36" t="s">
        <v>707</v>
      </c>
      <c r="K9" s="36" t="s">
        <v>707</v>
      </c>
    </row>
    <row r="10" spans="1:11" x14ac:dyDescent="0.25">
      <c r="A10" s="36" t="s">
        <v>707</v>
      </c>
      <c r="B10" s="36" t="s">
        <v>707</v>
      </c>
      <c r="C10" s="36" t="s">
        <v>707</v>
      </c>
      <c r="D10" s="36" t="s">
        <v>707</v>
      </c>
      <c r="E10" s="36" t="s">
        <v>707</v>
      </c>
      <c r="F10" s="36" t="s">
        <v>707</v>
      </c>
      <c r="G10" s="36" t="s">
        <v>707</v>
      </c>
      <c r="H10" s="36" t="s">
        <v>707</v>
      </c>
      <c r="I10" s="36" t="s">
        <v>707</v>
      </c>
      <c r="J10" s="36" t="s">
        <v>707</v>
      </c>
      <c r="K10" s="36" t="s">
        <v>707</v>
      </c>
    </row>
    <row r="11" spans="1:11" x14ac:dyDescent="0.25">
      <c r="A11" s="36" t="s">
        <v>707</v>
      </c>
      <c r="B11" s="36" t="s">
        <v>707</v>
      </c>
      <c r="C11" s="36" t="s">
        <v>707</v>
      </c>
      <c r="D11" s="36" t="s">
        <v>707</v>
      </c>
      <c r="E11" s="36" t="s">
        <v>707</v>
      </c>
      <c r="F11" s="36" t="s">
        <v>707</v>
      </c>
      <c r="G11" s="36" t="s">
        <v>707</v>
      </c>
      <c r="H11" s="36" t="s">
        <v>707</v>
      </c>
      <c r="I11" s="36" t="s">
        <v>707</v>
      </c>
      <c r="J11" s="36" t="s">
        <v>707</v>
      </c>
      <c r="K11" s="36" t="s">
        <v>707</v>
      </c>
    </row>
    <row r="12" spans="1:11" x14ac:dyDescent="0.25">
      <c r="A12" s="36" t="s">
        <v>707</v>
      </c>
      <c r="B12" s="36" t="s">
        <v>707</v>
      </c>
      <c r="C12" s="36" t="s">
        <v>707</v>
      </c>
      <c r="D12" s="36" t="s">
        <v>707</v>
      </c>
      <c r="E12" s="36" t="s">
        <v>707</v>
      </c>
      <c r="F12" s="36" t="s">
        <v>707</v>
      </c>
      <c r="G12" s="36" t="s">
        <v>707</v>
      </c>
      <c r="H12" s="36" t="s">
        <v>707</v>
      </c>
      <c r="I12" s="36" t="s">
        <v>707</v>
      </c>
      <c r="J12" s="36" t="s">
        <v>707</v>
      </c>
      <c r="K12" s="36" t="s">
        <v>707</v>
      </c>
    </row>
    <row r="13" spans="1:11" ht="15.75" x14ac:dyDescent="0.25">
      <c r="A13" s="445" t="s">
        <v>428</v>
      </c>
      <c r="B13" s="445"/>
      <c r="C13" s="445"/>
      <c r="D13" s="445"/>
      <c r="E13" s="445"/>
      <c r="F13" s="445"/>
      <c r="G13" s="445"/>
      <c r="H13" s="445"/>
      <c r="I13" s="445"/>
      <c r="J13" s="36" t="s">
        <v>707</v>
      </c>
      <c r="K13" s="36" t="s">
        <v>707</v>
      </c>
    </row>
    <row r="14" spans="1:11" ht="15.75" x14ac:dyDescent="0.25">
      <c r="A14" s="15" t="s">
        <v>415</v>
      </c>
    </row>
    <row r="15" spans="1:11" ht="63.75" x14ac:dyDescent="0.25">
      <c r="A15" s="10" t="s">
        <v>408</v>
      </c>
      <c r="B15" s="10" t="s">
        <v>431</v>
      </c>
      <c r="C15" s="10" t="s">
        <v>457</v>
      </c>
      <c r="D15" s="10" t="s">
        <v>433</v>
      </c>
      <c r="E15" s="10" t="s">
        <v>434</v>
      </c>
      <c r="F15" s="10" t="s">
        <v>435</v>
      </c>
      <c r="G15" s="10" t="s">
        <v>436</v>
      </c>
      <c r="H15" s="10" t="s">
        <v>437</v>
      </c>
      <c r="I15" s="10" t="s">
        <v>438</v>
      </c>
      <c r="J15" s="10" t="s">
        <v>439</v>
      </c>
      <c r="K15" s="5" t="s">
        <v>440</v>
      </c>
    </row>
    <row r="16" spans="1:11" x14ac:dyDescent="0.25">
      <c r="A16" s="36" t="s">
        <v>707</v>
      </c>
      <c r="B16" s="36" t="s">
        <v>707</v>
      </c>
      <c r="C16" s="36" t="s">
        <v>707</v>
      </c>
      <c r="D16" s="36" t="s">
        <v>707</v>
      </c>
      <c r="E16" s="36" t="s">
        <v>707</v>
      </c>
      <c r="F16" s="36" t="s">
        <v>707</v>
      </c>
      <c r="G16" s="36" t="s">
        <v>707</v>
      </c>
      <c r="H16" s="36" t="s">
        <v>707</v>
      </c>
      <c r="I16" s="36" t="s">
        <v>707</v>
      </c>
      <c r="J16" s="36" t="s">
        <v>707</v>
      </c>
      <c r="K16" s="36" t="s">
        <v>707</v>
      </c>
    </row>
    <row r="17" spans="1:11" x14ac:dyDescent="0.25">
      <c r="A17" s="36" t="s">
        <v>707</v>
      </c>
      <c r="B17" s="36" t="s">
        <v>707</v>
      </c>
      <c r="C17" s="36" t="s">
        <v>707</v>
      </c>
      <c r="D17" s="36" t="s">
        <v>707</v>
      </c>
      <c r="E17" s="36" t="s">
        <v>707</v>
      </c>
      <c r="F17" s="36" t="s">
        <v>707</v>
      </c>
      <c r="G17" s="36" t="s">
        <v>707</v>
      </c>
      <c r="H17" s="36" t="s">
        <v>707</v>
      </c>
      <c r="I17" s="36" t="s">
        <v>707</v>
      </c>
      <c r="J17" s="36" t="s">
        <v>707</v>
      </c>
      <c r="K17" s="36" t="s">
        <v>707</v>
      </c>
    </row>
    <row r="18" spans="1:11" x14ac:dyDescent="0.25">
      <c r="A18" s="36" t="s">
        <v>707</v>
      </c>
      <c r="B18" s="36" t="s">
        <v>707</v>
      </c>
      <c r="C18" s="36" t="s">
        <v>707</v>
      </c>
      <c r="D18" s="36" t="s">
        <v>707</v>
      </c>
      <c r="E18" s="36" t="s">
        <v>707</v>
      </c>
      <c r="F18" s="36" t="s">
        <v>707</v>
      </c>
      <c r="G18" s="36" t="s">
        <v>707</v>
      </c>
      <c r="H18" s="36" t="s">
        <v>707</v>
      </c>
      <c r="I18" s="36" t="s">
        <v>707</v>
      </c>
      <c r="J18" s="36" t="s">
        <v>707</v>
      </c>
      <c r="K18" s="36" t="s">
        <v>707</v>
      </c>
    </row>
    <row r="19" spans="1:11" x14ac:dyDescent="0.25">
      <c r="A19" s="36" t="s">
        <v>707</v>
      </c>
      <c r="B19" s="36" t="s">
        <v>707</v>
      </c>
      <c r="C19" s="36" t="s">
        <v>707</v>
      </c>
      <c r="D19" s="36" t="s">
        <v>707</v>
      </c>
      <c r="E19" s="36" t="s">
        <v>707</v>
      </c>
      <c r="F19" s="36" t="s">
        <v>707</v>
      </c>
      <c r="G19" s="36" t="s">
        <v>707</v>
      </c>
      <c r="H19" s="36" t="s">
        <v>707</v>
      </c>
      <c r="I19" s="36" t="s">
        <v>707</v>
      </c>
      <c r="J19" s="36" t="s">
        <v>707</v>
      </c>
      <c r="K19" s="36" t="s">
        <v>707</v>
      </c>
    </row>
    <row r="20" spans="1:11" x14ac:dyDescent="0.25">
      <c r="A20" s="36" t="s">
        <v>707</v>
      </c>
      <c r="B20" s="36" t="s">
        <v>707</v>
      </c>
      <c r="C20" s="36" t="s">
        <v>707</v>
      </c>
      <c r="D20" s="36" t="s">
        <v>707</v>
      </c>
      <c r="E20" s="36" t="s">
        <v>707</v>
      </c>
      <c r="F20" s="36" t="s">
        <v>707</v>
      </c>
      <c r="G20" s="36" t="s">
        <v>707</v>
      </c>
      <c r="H20" s="36" t="s">
        <v>707</v>
      </c>
      <c r="I20" s="36" t="s">
        <v>707</v>
      </c>
      <c r="J20" s="36" t="s">
        <v>707</v>
      </c>
      <c r="K20" s="36" t="s">
        <v>707</v>
      </c>
    </row>
    <row r="21" spans="1:11" x14ac:dyDescent="0.25">
      <c r="A21" s="36" t="s">
        <v>707</v>
      </c>
      <c r="B21" s="36" t="s">
        <v>707</v>
      </c>
      <c r="C21" s="36" t="s">
        <v>707</v>
      </c>
      <c r="D21" s="36" t="s">
        <v>707</v>
      </c>
      <c r="E21" s="36" t="s">
        <v>707</v>
      </c>
      <c r="F21" s="36" t="s">
        <v>707</v>
      </c>
      <c r="G21" s="36" t="s">
        <v>707</v>
      </c>
      <c r="H21" s="36" t="s">
        <v>707</v>
      </c>
      <c r="I21" s="36" t="s">
        <v>707</v>
      </c>
      <c r="J21" s="36" t="s">
        <v>707</v>
      </c>
      <c r="K21" s="36" t="s">
        <v>707</v>
      </c>
    </row>
    <row r="22" spans="1:11" x14ac:dyDescent="0.25">
      <c r="A22" s="36" t="s">
        <v>707</v>
      </c>
      <c r="B22" s="36" t="s">
        <v>707</v>
      </c>
      <c r="C22" s="36" t="s">
        <v>707</v>
      </c>
      <c r="D22" s="36" t="s">
        <v>707</v>
      </c>
      <c r="E22" s="36" t="s">
        <v>707</v>
      </c>
      <c r="F22" s="36" t="s">
        <v>707</v>
      </c>
      <c r="G22" s="36" t="s">
        <v>707</v>
      </c>
      <c r="H22" s="36" t="s">
        <v>707</v>
      </c>
      <c r="I22" s="36" t="s">
        <v>707</v>
      </c>
      <c r="J22" s="36" t="s">
        <v>707</v>
      </c>
      <c r="K22" s="36" t="s">
        <v>707</v>
      </c>
    </row>
    <row r="23" spans="1:11" x14ac:dyDescent="0.25">
      <c r="A23" s="514" t="s">
        <v>441</v>
      </c>
      <c r="B23" s="514"/>
      <c r="C23" s="514"/>
      <c r="D23" s="514"/>
      <c r="E23" s="514"/>
      <c r="F23" s="514"/>
      <c r="G23" s="514"/>
      <c r="H23" s="514"/>
      <c r="I23" s="514"/>
      <c r="J23" s="36" t="s">
        <v>707</v>
      </c>
      <c r="K23" s="36" t="s">
        <v>707</v>
      </c>
    </row>
  </sheetData>
  <mergeCells count="4">
    <mergeCell ref="A13:I13"/>
    <mergeCell ref="A23:I23"/>
    <mergeCell ref="A2:K2"/>
    <mergeCell ref="A1:K1"/>
  </mergeCells>
  <pageMargins left="0.25" right="0.25" top="0.75" bottom="0.75" header="0.3" footer="0.3"/>
  <pageSetup paperSize="9" orientation="landscape"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view="pageLayout" workbookViewId="0">
      <selection activeCell="A23" sqref="A23:J23"/>
    </sheetView>
  </sheetViews>
  <sheetFormatPr defaultRowHeight="15" x14ac:dyDescent="0.25"/>
  <cols>
    <col min="1" max="1" width="10.140625" customWidth="1"/>
    <col min="2" max="2" width="12.140625" customWidth="1"/>
    <col min="3" max="3" width="22.42578125" customWidth="1"/>
    <col min="4" max="4" width="17.5703125" customWidth="1"/>
    <col min="5" max="5" width="14.140625" customWidth="1"/>
    <col min="6" max="6" width="18.7109375" customWidth="1"/>
    <col min="7" max="7" width="12.7109375" customWidth="1"/>
    <col min="8" max="8" width="16.85546875" customWidth="1"/>
    <col min="9" max="9" width="16.28515625" customWidth="1"/>
    <col min="10" max="10" width="15.140625" customWidth="1"/>
    <col min="11" max="11" width="11.85546875" customWidth="1"/>
    <col min="12" max="12" width="10.7109375" customWidth="1"/>
  </cols>
  <sheetData>
    <row r="1" spans="1:9" ht="15.75" x14ac:dyDescent="0.25">
      <c r="A1" s="466">
        <v>33</v>
      </c>
      <c r="B1" s="466"/>
      <c r="C1" s="466"/>
      <c r="D1" s="466"/>
      <c r="E1" s="466"/>
      <c r="F1" s="466"/>
      <c r="G1" s="466"/>
      <c r="H1" s="466"/>
      <c r="I1" s="466"/>
    </row>
    <row r="2" spans="1:9" ht="53.25" customHeight="1" x14ac:dyDescent="0.25">
      <c r="A2" s="500" t="s">
        <v>665</v>
      </c>
      <c r="B2" s="500"/>
      <c r="C2" s="500"/>
      <c r="D2" s="500"/>
      <c r="E2" s="500"/>
      <c r="F2" s="500"/>
      <c r="G2" s="500"/>
      <c r="H2" s="500"/>
      <c r="I2" s="500"/>
    </row>
    <row r="3" spans="1:9" ht="51" x14ac:dyDescent="0.25">
      <c r="A3" s="10" t="s">
        <v>408</v>
      </c>
      <c r="B3" s="10" t="s">
        <v>458</v>
      </c>
      <c r="C3" s="10" t="s">
        <v>459</v>
      </c>
      <c r="D3" s="10" t="s">
        <v>460</v>
      </c>
      <c r="E3" s="10" t="s">
        <v>461</v>
      </c>
      <c r="F3" s="10" t="s">
        <v>462</v>
      </c>
      <c r="G3" s="10" t="s">
        <v>463</v>
      </c>
      <c r="H3" s="10" t="s">
        <v>464</v>
      </c>
      <c r="I3" s="10" t="s">
        <v>465</v>
      </c>
    </row>
    <row r="4" spans="1:9" x14ac:dyDescent="0.25">
      <c r="A4" s="36" t="s">
        <v>707</v>
      </c>
      <c r="B4" s="36" t="s">
        <v>707</v>
      </c>
      <c r="C4" s="36" t="s">
        <v>707</v>
      </c>
      <c r="D4" s="36" t="s">
        <v>707</v>
      </c>
      <c r="E4" s="36" t="s">
        <v>707</v>
      </c>
      <c r="F4" s="36" t="s">
        <v>707</v>
      </c>
      <c r="G4" s="36" t="s">
        <v>707</v>
      </c>
      <c r="H4" s="36" t="s">
        <v>707</v>
      </c>
      <c r="I4" s="36" t="s">
        <v>707</v>
      </c>
    </row>
    <row r="5" spans="1:9" x14ac:dyDescent="0.25">
      <c r="A5" s="36" t="s">
        <v>707</v>
      </c>
      <c r="B5" s="36" t="s">
        <v>707</v>
      </c>
      <c r="C5" s="36" t="s">
        <v>707</v>
      </c>
      <c r="D5" s="36" t="s">
        <v>707</v>
      </c>
      <c r="E5" s="36" t="s">
        <v>707</v>
      </c>
      <c r="F5" s="36" t="s">
        <v>707</v>
      </c>
      <c r="G5" s="36" t="s">
        <v>707</v>
      </c>
      <c r="H5" s="36" t="s">
        <v>707</v>
      </c>
      <c r="I5" s="36" t="s">
        <v>707</v>
      </c>
    </row>
    <row r="6" spans="1:9" x14ac:dyDescent="0.25">
      <c r="A6" s="36" t="s">
        <v>707</v>
      </c>
      <c r="B6" s="36" t="s">
        <v>707</v>
      </c>
      <c r="C6" s="36" t="s">
        <v>707</v>
      </c>
      <c r="D6" s="36" t="s">
        <v>707</v>
      </c>
      <c r="E6" s="36" t="s">
        <v>707</v>
      </c>
      <c r="F6" s="36" t="s">
        <v>707</v>
      </c>
      <c r="G6" s="36" t="s">
        <v>707</v>
      </c>
      <c r="H6" s="36" t="s">
        <v>707</v>
      </c>
      <c r="I6" s="36" t="s">
        <v>707</v>
      </c>
    </row>
    <row r="7" spans="1:9" x14ac:dyDescent="0.25">
      <c r="A7" s="36" t="s">
        <v>707</v>
      </c>
      <c r="B7" s="36" t="s">
        <v>707</v>
      </c>
      <c r="C7" s="36" t="s">
        <v>707</v>
      </c>
      <c r="D7" s="36" t="s">
        <v>707</v>
      </c>
      <c r="E7" s="36" t="s">
        <v>707</v>
      </c>
      <c r="F7" s="36" t="s">
        <v>707</v>
      </c>
      <c r="G7" s="36" t="s">
        <v>707</v>
      </c>
      <c r="H7" s="36" t="s">
        <v>707</v>
      </c>
      <c r="I7" s="36" t="s">
        <v>707</v>
      </c>
    </row>
    <row r="8" spans="1:9" x14ac:dyDescent="0.25">
      <c r="A8" s="36" t="s">
        <v>707</v>
      </c>
      <c r="B8" s="36" t="s">
        <v>707</v>
      </c>
      <c r="C8" s="36" t="s">
        <v>707</v>
      </c>
      <c r="D8" s="36" t="s">
        <v>707</v>
      </c>
      <c r="E8" s="36" t="s">
        <v>707</v>
      </c>
      <c r="F8" s="36" t="s">
        <v>707</v>
      </c>
      <c r="G8" s="36" t="s">
        <v>707</v>
      </c>
      <c r="H8" s="36" t="s">
        <v>707</v>
      </c>
      <c r="I8" s="36" t="s">
        <v>707</v>
      </c>
    </row>
    <row r="9" spans="1:9" x14ac:dyDescent="0.25">
      <c r="A9" s="36" t="s">
        <v>707</v>
      </c>
      <c r="B9" s="36" t="s">
        <v>707</v>
      </c>
      <c r="C9" s="36" t="s">
        <v>707</v>
      </c>
      <c r="D9" s="36" t="s">
        <v>707</v>
      </c>
      <c r="E9" s="36" t="s">
        <v>707</v>
      </c>
      <c r="F9" s="36" t="s">
        <v>707</v>
      </c>
      <c r="G9" s="36" t="s">
        <v>707</v>
      </c>
      <c r="H9" s="36" t="s">
        <v>707</v>
      </c>
      <c r="I9" s="36" t="s">
        <v>707</v>
      </c>
    </row>
    <row r="10" spans="1:9" x14ac:dyDescent="0.25">
      <c r="A10" s="515" t="s">
        <v>209</v>
      </c>
      <c r="B10" s="515"/>
      <c r="C10" s="515"/>
      <c r="D10" s="515"/>
      <c r="E10" s="515"/>
      <c r="F10" s="515"/>
      <c r="G10" s="515"/>
      <c r="H10" s="515"/>
      <c r="I10" s="36" t="s">
        <v>707</v>
      </c>
    </row>
    <row r="11" spans="1:9" ht="15.75" x14ac:dyDescent="0.25">
      <c r="A11" s="15" t="s">
        <v>466</v>
      </c>
    </row>
    <row r="12" spans="1:9" ht="63.75" x14ac:dyDescent="0.25">
      <c r="A12" s="10" t="s">
        <v>408</v>
      </c>
      <c r="B12" s="10" t="s">
        <v>458</v>
      </c>
      <c r="C12" s="10" t="s">
        <v>467</v>
      </c>
      <c r="D12" s="10" t="s">
        <v>468</v>
      </c>
      <c r="E12" s="10" t="s">
        <v>469</v>
      </c>
      <c r="F12" s="10" t="s">
        <v>470</v>
      </c>
      <c r="G12" s="10" t="s">
        <v>471</v>
      </c>
      <c r="H12" s="10" t="s">
        <v>435</v>
      </c>
      <c r="I12" s="10" t="s">
        <v>276</v>
      </c>
    </row>
    <row r="13" spans="1:9" x14ac:dyDescent="0.25">
      <c r="A13" s="36" t="s">
        <v>707</v>
      </c>
      <c r="B13" s="36" t="s">
        <v>707</v>
      </c>
      <c r="C13" s="36" t="s">
        <v>707</v>
      </c>
      <c r="D13" s="36" t="s">
        <v>707</v>
      </c>
      <c r="E13" s="36" t="s">
        <v>707</v>
      </c>
      <c r="F13" s="36" t="s">
        <v>707</v>
      </c>
      <c r="G13" s="36" t="s">
        <v>707</v>
      </c>
      <c r="H13" s="36" t="s">
        <v>707</v>
      </c>
      <c r="I13" s="36" t="s">
        <v>707</v>
      </c>
    </row>
    <row r="14" spans="1:9" x14ac:dyDescent="0.25">
      <c r="A14" s="36" t="s">
        <v>707</v>
      </c>
      <c r="B14" s="36" t="s">
        <v>707</v>
      </c>
      <c r="C14" s="36" t="s">
        <v>707</v>
      </c>
      <c r="D14" s="36" t="s">
        <v>707</v>
      </c>
      <c r="E14" s="36" t="s">
        <v>707</v>
      </c>
      <c r="F14" s="36" t="s">
        <v>707</v>
      </c>
      <c r="G14" s="36" t="s">
        <v>707</v>
      </c>
      <c r="H14" s="36" t="s">
        <v>707</v>
      </c>
      <c r="I14" s="36" t="s">
        <v>707</v>
      </c>
    </row>
    <row r="15" spans="1:9" x14ac:dyDescent="0.25">
      <c r="A15" s="36" t="s">
        <v>707</v>
      </c>
      <c r="B15" s="36" t="s">
        <v>707</v>
      </c>
      <c r="C15" s="36" t="s">
        <v>707</v>
      </c>
      <c r="D15" s="36" t="s">
        <v>707</v>
      </c>
      <c r="E15" s="36" t="s">
        <v>707</v>
      </c>
      <c r="F15" s="36" t="s">
        <v>707</v>
      </c>
      <c r="G15" s="36" t="s">
        <v>707</v>
      </c>
      <c r="H15" s="36" t="s">
        <v>707</v>
      </c>
      <c r="I15" s="36" t="s">
        <v>707</v>
      </c>
    </row>
    <row r="16" spans="1:9" x14ac:dyDescent="0.25">
      <c r="A16" s="36" t="s">
        <v>707</v>
      </c>
      <c r="B16" s="36" t="s">
        <v>707</v>
      </c>
      <c r="C16" s="36" t="s">
        <v>707</v>
      </c>
      <c r="D16" s="36" t="s">
        <v>707</v>
      </c>
      <c r="E16" s="36" t="s">
        <v>707</v>
      </c>
      <c r="F16" s="36" t="s">
        <v>707</v>
      </c>
      <c r="G16" s="36" t="s">
        <v>707</v>
      </c>
      <c r="H16" s="36" t="s">
        <v>707</v>
      </c>
      <c r="I16" s="36" t="s">
        <v>707</v>
      </c>
    </row>
    <row r="17" spans="1:9" x14ac:dyDescent="0.25">
      <c r="A17" s="36" t="s">
        <v>707</v>
      </c>
      <c r="B17" s="36" t="s">
        <v>707</v>
      </c>
      <c r="C17" s="36" t="s">
        <v>707</v>
      </c>
      <c r="D17" s="36" t="s">
        <v>707</v>
      </c>
      <c r="E17" s="36" t="s">
        <v>707</v>
      </c>
      <c r="F17" s="36" t="s">
        <v>707</v>
      </c>
      <c r="G17" s="36" t="s">
        <v>707</v>
      </c>
      <c r="H17" s="36" t="s">
        <v>707</v>
      </c>
      <c r="I17" s="36" t="s">
        <v>707</v>
      </c>
    </row>
    <row r="18" spans="1:9" x14ac:dyDescent="0.25">
      <c r="A18" s="36" t="s">
        <v>707</v>
      </c>
      <c r="B18" s="36" t="s">
        <v>707</v>
      </c>
      <c r="C18" s="36" t="s">
        <v>707</v>
      </c>
      <c r="D18" s="36" t="s">
        <v>707</v>
      </c>
      <c r="E18" s="36" t="s">
        <v>707</v>
      </c>
      <c r="F18" s="36" t="s">
        <v>707</v>
      </c>
      <c r="G18" s="36" t="s">
        <v>707</v>
      </c>
      <c r="H18" s="36" t="s">
        <v>707</v>
      </c>
      <c r="I18" s="36" t="s">
        <v>707</v>
      </c>
    </row>
    <row r="19" spans="1:9" x14ac:dyDescent="0.25">
      <c r="A19" s="515" t="s">
        <v>209</v>
      </c>
      <c r="B19" s="515"/>
      <c r="C19" s="515"/>
      <c r="D19" s="515"/>
      <c r="E19" s="515"/>
      <c r="F19" s="515"/>
      <c r="G19" s="515"/>
      <c r="H19" s="515"/>
      <c r="I19" s="36" t="s">
        <v>707</v>
      </c>
    </row>
  </sheetData>
  <mergeCells count="4">
    <mergeCell ref="A10:H10"/>
    <mergeCell ref="A19:H19"/>
    <mergeCell ref="A2:I2"/>
    <mergeCell ref="A1:I1"/>
  </mergeCells>
  <pageMargins left="0.25" right="0.25" top="0.75" bottom="0.75" header="0.3" footer="0.3"/>
  <pageSetup paperSize="9" orientation="landscape"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view="pageLayout" workbookViewId="0">
      <selection activeCell="A23" sqref="A23:J23"/>
    </sheetView>
  </sheetViews>
  <sheetFormatPr defaultRowHeight="15" x14ac:dyDescent="0.25"/>
  <cols>
    <col min="1" max="1" width="10.140625" customWidth="1"/>
    <col min="2" max="2" width="8.85546875" customWidth="1"/>
    <col min="3" max="3" width="9.42578125" customWidth="1"/>
    <col min="4" max="4" width="9.85546875" customWidth="1"/>
    <col min="5" max="5" width="8.85546875" customWidth="1"/>
    <col min="6" max="6" width="15.85546875" customWidth="1"/>
    <col min="7" max="7" width="13.85546875" customWidth="1"/>
    <col min="8" max="8" width="12" customWidth="1"/>
    <col min="9" max="9" width="8.7109375" customWidth="1"/>
    <col min="10" max="10" width="13.140625" customWidth="1"/>
    <col min="11" max="11" width="11.85546875" customWidth="1"/>
    <col min="12" max="12" width="10.7109375" customWidth="1"/>
  </cols>
  <sheetData>
    <row r="1" spans="1:13" ht="15.75" x14ac:dyDescent="0.25">
      <c r="A1" s="466">
        <v>34</v>
      </c>
      <c r="B1" s="466"/>
      <c r="C1" s="466"/>
      <c r="D1" s="466"/>
      <c r="E1" s="466"/>
      <c r="F1" s="466"/>
      <c r="G1" s="466"/>
      <c r="H1" s="466"/>
      <c r="I1" s="466"/>
      <c r="J1" s="466"/>
      <c r="K1" s="466"/>
      <c r="L1" s="466"/>
      <c r="M1" s="466"/>
    </row>
    <row r="2" spans="1:13" ht="57" customHeight="1" x14ac:dyDescent="0.25">
      <c r="A2" s="500" t="s">
        <v>666</v>
      </c>
      <c r="B2" s="500"/>
      <c r="C2" s="500"/>
      <c r="D2" s="500"/>
      <c r="E2" s="500"/>
      <c r="F2" s="500"/>
      <c r="G2" s="500"/>
      <c r="H2" s="500"/>
      <c r="I2" s="500"/>
      <c r="J2" s="500"/>
      <c r="K2" s="500"/>
      <c r="L2" s="500"/>
      <c r="M2" s="500"/>
    </row>
    <row r="3" spans="1:13" ht="63.75" x14ac:dyDescent="0.25">
      <c r="A3" s="10" t="s">
        <v>472</v>
      </c>
      <c r="B3" s="10" t="s">
        <v>473</v>
      </c>
      <c r="C3" s="10" t="s">
        <v>474</v>
      </c>
      <c r="D3" s="10" t="s">
        <v>475</v>
      </c>
      <c r="E3" s="10" t="s">
        <v>476</v>
      </c>
      <c r="F3" s="10" t="s">
        <v>477</v>
      </c>
      <c r="G3" s="10" t="s">
        <v>478</v>
      </c>
      <c r="H3" s="10" t="s">
        <v>479</v>
      </c>
      <c r="I3" s="10" t="s">
        <v>454</v>
      </c>
      <c r="J3" s="10" t="s">
        <v>480</v>
      </c>
      <c r="K3" s="10" t="s">
        <v>481</v>
      </c>
      <c r="L3" s="10" t="s">
        <v>482</v>
      </c>
      <c r="M3" s="5" t="s">
        <v>440</v>
      </c>
    </row>
    <row r="4" spans="1:13" x14ac:dyDescent="0.25">
      <c r="A4" s="36" t="s">
        <v>707</v>
      </c>
      <c r="B4" s="36" t="s">
        <v>707</v>
      </c>
      <c r="C4" s="36" t="s">
        <v>707</v>
      </c>
      <c r="D4" s="36" t="s">
        <v>707</v>
      </c>
      <c r="E4" s="36" t="s">
        <v>707</v>
      </c>
      <c r="F4" s="36" t="s">
        <v>707</v>
      </c>
      <c r="G4" s="36" t="s">
        <v>707</v>
      </c>
      <c r="H4" s="36" t="s">
        <v>707</v>
      </c>
      <c r="I4" s="36" t="s">
        <v>707</v>
      </c>
      <c r="J4" s="36" t="s">
        <v>707</v>
      </c>
      <c r="K4" s="36" t="s">
        <v>707</v>
      </c>
      <c r="L4" s="36" t="s">
        <v>707</v>
      </c>
      <c r="M4" s="36" t="s">
        <v>707</v>
      </c>
    </row>
    <row r="5" spans="1:13" x14ac:dyDescent="0.25">
      <c r="A5" s="36" t="s">
        <v>707</v>
      </c>
      <c r="B5" s="36" t="s">
        <v>707</v>
      </c>
      <c r="C5" s="36" t="s">
        <v>707</v>
      </c>
      <c r="D5" s="36" t="s">
        <v>707</v>
      </c>
      <c r="E5" s="36" t="s">
        <v>707</v>
      </c>
      <c r="F5" s="36" t="s">
        <v>707</v>
      </c>
      <c r="G5" s="36" t="s">
        <v>707</v>
      </c>
      <c r="H5" s="36" t="s">
        <v>707</v>
      </c>
      <c r="I5" s="36" t="s">
        <v>707</v>
      </c>
      <c r="J5" s="36" t="s">
        <v>707</v>
      </c>
      <c r="K5" s="36" t="s">
        <v>707</v>
      </c>
      <c r="L5" s="36" t="s">
        <v>707</v>
      </c>
      <c r="M5" s="36" t="s">
        <v>707</v>
      </c>
    </row>
    <row r="6" spans="1:13" x14ac:dyDescent="0.25">
      <c r="A6" s="36" t="s">
        <v>707</v>
      </c>
      <c r="B6" s="36" t="s">
        <v>707</v>
      </c>
      <c r="C6" s="36" t="s">
        <v>707</v>
      </c>
      <c r="D6" s="36" t="s">
        <v>707</v>
      </c>
      <c r="E6" s="36" t="s">
        <v>707</v>
      </c>
      <c r="F6" s="36" t="s">
        <v>707</v>
      </c>
      <c r="G6" s="36" t="s">
        <v>707</v>
      </c>
      <c r="H6" s="36" t="s">
        <v>707</v>
      </c>
      <c r="I6" s="36" t="s">
        <v>707</v>
      </c>
      <c r="J6" s="36" t="s">
        <v>707</v>
      </c>
      <c r="K6" s="36" t="s">
        <v>707</v>
      </c>
      <c r="L6" s="36" t="s">
        <v>707</v>
      </c>
      <c r="M6" s="36" t="s">
        <v>707</v>
      </c>
    </row>
    <row r="7" spans="1:13" x14ac:dyDescent="0.25">
      <c r="A7" s="36" t="s">
        <v>707</v>
      </c>
      <c r="B7" s="36" t="s">
        <v>707</v>
      </c>
      <c r="C7" s="36" t="s">
        <v>707</v>
      </c>
      <c r="D7" s="36" t="s">
        <v>707</v>
      </c>
      <c r="E7" s="36" t="s">
        <v>707</v>
      </c>
      <c r="F7" s="36" t="s">
        <v>707</v>
      </c>
      <c r="G7" s="36" t="s">
        <v>707</v>
      </c>
      <c r="H7" s="36" t="s">
        <v>707</v>
      </c>
      <c r="I7" s="36" t="s">
        <v>707</v>
      </c>
      <c r="J7" s="36" t="s">
        <v>707</v>
      </c>
      <c r="K7" s="36" t="s">
        <v>707</v>
      </c>
      <c r="L7" s="36" t="s">
        <v>707</v>
      </c>
      <c r="M7" s="36" t="s">
        <v>707</v>
      </c>
    </row>
    <row r="8" spans="1:13" x14ac:dyDescent="0.25">
      <c r="A8" s="514" t="s">
        <v>447</v>
      </c>
      <c r="B8" s="514"/>
      <c r="C8" s="514"/>
      <c r="D8" s="514"/>
      <c r="E8" s="514"/>
      <c r="F8" s="514"/>
      <c r="G8" s="514"/>
      <c r="H8" s="514"/>
      <c r="I8" s="514"/>
      <c r="J8" s="514"/>
      <c r="K8" s="514"/>
      <c r="L8" s="36" t="s">
        <v>707</v>
      </c>
      <c r="M8" s="36" t="s">
        <v>707</v>
      </c>
    </row>
    <row r="9" spans="1:13" ht="78" customHeight="1" x14ac:dyDescent="0.25">
      <c r="A9" s="52" t="s">
        <v>415</v>
      </c>
    </row>
    <row r="10" spans="1:13" ht="63.75" x14ac:dyDescent="0.25">
      <c r="A10" s="10" t="s">
        <v>483</v>
      </c>
      <c r="B10" s="10" t="s">
        <v>473</v>
      </c>
      <c r="C10" s="10" t="s">
        <v>484</v>
      </c>
      <c r="D10" s="10" t="s">
        <v>475</v>
      </c>
      <c r="E10" s="10" t="s">
        <v>476</v>
      </c>
      <c r="F10" s="10" t="s">
        <v>485</v>
      </c>
      <c r="G10" s="10" t="s">
        <v>486</v>
      </c>
      <c r="H10" s="10" t="s">
        <v>487</v>
      </c>
      <c r="I10" s="10" t="s">
        <v>488</v>
      </c>
      <c r="J10" s="10" t="s">
        <v>489</v>
      </c>
      <c r="K10" s="10" t="s">
        <v>481</v>
      </c>
      <c r="L10" s="10" t="s">
        <v>490</v>
      </c>
      <c r="M10" s="5" t="s">
        <v>440</v>
      </c>
    </row>
    <row r="11" spans="1:13" x14ac:dyDescent="0.25">
      <c r="A11" s="36" t="s">
        <v>707</v>
      </c>
      <c r="B11" s="36" t="s">
        <v>707</v>
      </c>
      <c r="C11" s="36" t="s">
        <v>707</v>
      </c>
      <c r="D11" s="36" t="s">
        <v>707</v>
      </c>
      <c r="E11" s="36" t="s">
        <v>707</v>
      </c>
      <c r="F11" s="36" t="s">
        <v>707</v>
      </c>
      <c r="G11" s="36" t="s">
        <v>707</v>
      </c>
      <c r="H11" s="36" t="s">
        <v>707</v>
      </c>
      <c r="I11" s="36" t="s">
        <v>707</v>
      </c>
      <c r="J11" s="36" t="s">
        <v>707</v>
      </c>
      <c r="K11" s="36" t="s">
        <v>707</v>
      </c>
      <c r="L11" s="36" t="s">
        <v>707</v>
      </c>
      <c r="M11" s="36" t="s">
        <v>707</v>
      </c>
    </row>
    <row r="12" spans="1:13" x14ac:dyDescent="0.25">
      <c r="A12" s="36" t="s">
        <v>707</v>
      </c>
      <c r="B12" s="36" t="s">
        <v>707</v>
      </c>
      <c r="C12" s="36" t="s">
        <v>707</v>
      </c>
      <c r="D12" s="36" t="s">
        <v>707</v>
      </c>
      <c r="E12" s="36" t="s">
        <v>707</v>
      </c>
      <c r="F12" s="36" t="s">
        <v>707</v>
      </c>
      <c r="G12" s="36" t="s">
        <v>707</v>
      </c>
      <c r="H12" s="36" t="s">
        <v>707</v>
      </c>
      <c r="I12" s="36" t="s">
        <v>707</v>
      </c>
      <c r="J12" s="36" t="s">
        <v>707</v>
      </c>
      <c r="K12" s="36" t="s">
        <v>707</v>
      </c>
      <c r="L12" s="36" t="s">
        <v>707</v>
      </c>
      <c r="M12" s="36" t="s">
        <v>707</v>
      </c>
    </row>
    <row r="13" spans="1:13" x14ac:dyDescent="0.25">
      <c r="A13" s="36" t="s">
        <v>707</v>
      </c>
      <c r="B13" s="36" t="s">
        <v>707</v>
      </c>
      <c r="C13" s="36" t="s">
        <v>707</v>
      </c>
      <c r="D13" s="36" t="s">
        <v>707</v>
      </c>
      <c r="E13" s="36" t="s">
        <v>707</v>
      </c>
      <c r="F13" s="36" t="s">
        <v>707</v>
      </c>
      <c r="G13" s="36" t="s">
        <v>707</v>
      </c>
      <c r="H13" s="36" t="s">
        <v>707</v>
      </c>
      <c r="I13" s="36" t="s">
        <v>707</v>
      </c>
      <c r="J13" s="36" t="s">
        <v>707</v>
      </c>
      <c r="K13" s="36" t="s">
        <v>707</v>
      </c>
      <c r="L13" s="36" t="s">
        <v>707</v>
      </c>
      <c r="M13" s="36" t="s">
        <v>707</v>
      </c>
    </row>
    <row r="14" spans="1:13" x14ac:dyDescent="0.25">
      <c r="A14" s="36" t="s">
        <v>707</v>
      </c>
      <c r="B14" s="36" t="s">
        <v>707</v>
      </c>
      <c r="C14" s="36" t="s">
        <v>707</v>
      </c>
      <c r="D14" s="36" t="s">
        <v>707</v>
      </c>
      <c r="E14" s="36" t="s">
        <v>707</v>
      </c>
      <c r="F14" s="36" t="s">
        <v>707</v>
      </c>
      <c r="G14" s="36" t="s">
        <v>707</v>
      </c>
      <c r="H14" s="36" t="s">
        <v>707</v>
      </c>
      <c r="I14" s="36" t="s">
        <v>707</v>
      </c>
      <c r="J14" s="36" t="s">
        <v>707</v>
      </c>
      <c r="K14" s="36" t="s">
        <v>707</v>
      </c>
      <c r="L14" s="36" t="s">
        <v>707</v>
      </c>
      <c r="M14" s="36" t="s">
        <v>707</v>
      </c>
    </row>
    <row r="15" spans="1:13" x14ac:dyDescent="0.25">
      <c r="A15" s="514" t="s">
        <v>447</v>
      </c>
      <c r="B15" s="514"/>
      <c r="C15" s="514"/>
      <c r="D15" s="514"/>
      <c r="E15" s="514"/>
      <c r="F15" s="514"/>
      <c r="G15" s="514"/>
      <c r="H15" s="514"/>
      <c r="I15" s="514"/>
      <c r="J15" s="514"/>
      <c r="K15" s="514"/>
      <c r="L15" s="36" t="s">
        <v>707</v>
      </c>
      <c r="M15" s="36" t="s">
        <v>707</v>
      </c>
    </row>
  </sheetData>
  <mergeCells count="4">
    <mergeCell ref="A8:K8"/>
    <mergeCell ref="A15:K15"/>
    <mergeCell ref="A2:M2"/>
    <mergeCell ref="A1:M1"/>
  </mergeCells>
  <pageMargins left="0.25" right="0.25" top="0.75" bottom="0.75" header="0.3" footer="0.3"/>
  <pageSetup paperSize="9" orientation="landscape"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671"/>
  <sheetViews>
    <sheetView view="pageBreakPreview" topLeftCell="A651" zoomScale="37" zoomScaleNormal="130" zoomScaleSheetLayoutView="37" workbookViewId="0">
      <selection activeCell="A664" sqref="A664"/>
    </sheetView>
  </sheetViews>
  <sheetFormatPr defaultRowHeight="15" x14ac:dyDescent="0.25"/>
  <cols>
    <col min="1" max="1" width="37.140625" customWidth="1"/>
    <col min="2" max="2" width="17" customWidth="1"/>
    <col min="3" max="3" width="33.7109375" customWidth="1"/>
    <col min="4" max="4" width="32.85546875" customWidth="1"/>
    <col min="5" max="5" width="28.85546875" customWidth="1"/>
    <col min="6" max="6" width="11.7109375" customWidth="1"/>
    <col min="257" max="257" width="35.28515625" customWidth="1"/>
    <col min="258" max="258" width="26" customWidth="1"/>
    <col min="259" max="259" width="19.7109375" customWidth="1"/>
    <col min="260" max="260" width="22.85546875" customWidth="1"/>
    <col min="261" max="261" width="30.42578125" customWidth="1"/>
    <col min="262" max="262" width="11.7109375" customWidth="1"/>
    <col min="513" max="513" width="35.28515625" customWidth="1"/>
    <col min="514" max="514" width="26" customWidth="1"/>
    <col min="515" max="515" width="19.7109375" customWidth="1"/>
    <col min="516" max="516" width="22.85546875" customWidth="1"/>
    <col min="517" max="517" width="30.42578125" customWidth="1"/>
    <col min="518" max="518" width="11.7109375" customWidth="1"/>
    <col min="769" max="769" width="35.28515625" customWidth="1"/>
    <col min="770" max="770" width="26" customWidth="1"/>
    <col min="771" max="771" width="19.7109375" customWidth="1"/>
    <col min="772" max="772" width="22.85546875" customWidth="1"/>
    <col min="773" max="773" width="30.42578125" customWidth="1"/>
    <col min="774" max="774" width="11.7109375" customWidth="1"/>
    <col min="1025" max="1025" width="35.28515625" customWidth="1"/>
    <col min="1026" max="1026" width="26" customWidth="1"/>
    <col min="1027" max="1027" width="19.7109375" customWidth="1"/>
    <col min="1028" max="1028" width="22.85546875" customWidth="1"/>
    <col min="1029" max="1029" width="30.42578125" customWidth="1"/>
    <col min="1030" max="1030" width="11.7109375" customWidth="1"/>
    <col min="1281" max="1281" width="35.28515625" customWidth="1"/>
    <col min="1282" max="1282" width="26" customWidth="1"/>
    <col min="1283" max="1283" width="19.7109375" customWidth="1"/>
    <col min="1284" max="1284" width="22.85546875" customWidth="1"/>
    <col min="1285" max="1285" width="30.42578125" customWidth="1"/>
    <col min="1286" max="1286" width="11.7109375" customWidth="1"/>
    <col min="1537" max="1537" width="35.28515625" customWidth="1"/>
    <col min="1538" max="1538" width="26" customWidth="1"/>
    <col min="1539" max="1539" width="19.7109375" customWidth="1"/>
    <col min="1540" max="1540" width="22.85546875" customWidth="1"/>
    <col min="1541" max="1541" width="30.42578125" customWidth="1"/>
    <col min="1542" max="1542" width="11.7109375" customWidth="1"/>
    <col min="1793" max="1793" width="35.28515625" customWidth="1"/>
    <col min="1794" max="1794" width="26" customWidth="1"/>
    <col min="1795" max="1795" width="19.7109375" customWidth="1"/>
    <col min="1796" max="1796" width="22.85546875" customWidth="1"/>
    <col min="1797" max="1797" width="30.42578125" customWidth="1"/>
    <col min="1798" max="1798" width="11.7109375" customWidth="1"/>
    <col min="2049" max="2049" width="35.28515625" customWidth="1"/>
    <col min="2050" max="2050" width="26" customWidth="1"/>
    <col min="2051" max="2051" width="19.7109375" customWidth="1"/>
    <col min="2052" max="2052" width="22.85546875" customWidth="1"/>
    <col min="2053" max="2053" width="30.42578125" customWidth="1"/>
    <col min="2054" max="2054" width="11.7109375" customWidth="1"/>
    <col min="2305" max="2305" width="35.28515625" customWidth="1"/>
    <col min="2306" max="2306" width="26" customWidth="1"/>
    <col min="2307" max="2307" width="19.7109375" customWidth="1"/>
    <col min="2308" max="2308" width="22.85546875" customWidth="1"/>
    <col min="2309" max="2309" width="30.42578125" customWidth="1"/>
    <col min="2310" max="2310" width="11.7109375" customWidth="1"/>
    <col min="2561" max="2561" width="35.28515625" customWidth="1"/>
    <col min="2562" max="2562" width="26" customWidth="1"/>
    <col min="2563" max="2563" width="19.7109375" customWidth="1"/>
    <col min="2564" max="2564" width="22.85546875" customWidth="1"/>
    <col min="2565" max="2565" width="30.42578125" customWidth="1"/>
    <col min="2566" max="2566" width="11.7109375" customWidth="1"/>
    <col min="2817" max="2817" width="35.28515625" customWidth="1"/>
    <col min="2818" max="2818" width="26" customWidth="1"/>
    <col min="2819" max="2819" width="19.7109375" customWidth="1"/>
    <col min="2820" max="2820" width="22.85546875" customWidth="1"/>
    <col min="2821" max="2821" width="30.42578125" customWidth="1"/>
    <col min="2822" max="2822" width="11.7109375" customWidth="1"/>
    <col min="3073" max="3073" width="35.28515625" customWidth="1"/>
    <col min="3074" max="3074" width="26" customWidth="1"/>
    <col min="3075" max="3075" width="19.7109375" customWidth="1"/>
    <col min="3076" max="3076" width="22.85546875" customWidth="1"/>
    <col min="3077" max="3077" width="30.42578125" customWidth="1"/>
    <col min="3078" max="3078" width="11.7109375" customWidth="1"/>
    <col min="3329" max="3329" width="35.28515625" customWidth="1"/>
    <col min="3330" max="3330" width="26" customWidth="1"/>
    <col min="3331" max="3331" width="19.7109375" customWidth="1"/>
    <col min="3332" max="3332" width="22.85546875" customWidth="1"/>
    <col min="3333" max="3333" width="30.42578125" customWidth="1"/>
    <col min="3334" max="3334" width="11.7109375" customWidth="1"/>
    <col min="3585" max="3585" width="35.28515625" customWidth="1"/>
    <col min="3586" max="3586" width="26" customWidth="1"/>
    <col min="3587" max="3587" width="19.7109375" customWidth="1"/>
    <col min="3588" max="3588" width="22.85546875" customWidth="1"/>
    <col min="3589" max="3589" width="30.42578125" customWidth="1"/>
    <col min="3590" max="3590" width="11.7109375" customWidth="1"/>
    <col min="3841" max="3841" width="35.28515625" customWidth="1"/>
    <col min="3842" max="3842" width="26" customWidth="1"/>
    <col min="3843" max="3843" width="19.7109375" customWidth="1"/>
    <col min="3844" max="3844" width="22.85546875" customWidth="1"/>
    <col min="3845" max="3845" width="30.42578125" customWidth="1"/>
    <col min="3846" max="3846" width="11.7109375" customWidth="1"/>
    <col min="4097" max="4097" width="35.28515625" customWidth="1"/>
    <col min="4098" max="4098" width="26" customWidth="1"/>
    <col min="4099" max="4099" width="19.7109375" customWidth="1"/>
    <col min="4100" max="4100" width="22.85546875" customWidth="1"/>
    <col min="4101" max="4101" width="30.42578125" customWidth="1"/>
    <col min="4102" max="4102" width="11.7109375" customWidth="1"/>
    <col min="4353" max="4353" width="35.28515625" customWidth="1"/>
    <col min="4354" max="4354" width="26" customWidth="1"/>
    <col min="4355" max="4355" width="19.7109375" customWidth="1"/>
    <col min="4356" max="4356" width="22.85546875" customWidth="1"/>
    <col min="4357" max="4357" width="30.42578125" customWidth="1"/>
    <col min="4358" max="4358" width="11.7109375" customWidth="1"/>
    <col min="4609" max="4609" width="35.28515625" customWidth="1"/>
    <col min="4610" max="4610" width="26" customWidth="1"/>
    <col min="4611" max="4611" width="19.7109375" customWidth="1"/>
    <col min="4612" max="4612" width="22.85546875" customWidth="1"/>
    <col min="4613" max="4613" width="30.42578125" customWidth="1"/>
    <col min="4614" max="4614" width="11.7109375" customWidth="1"/>
    <col min="4865" max="4865" width="35.28515625" customWidth="1"/>
    <col min="4866" max="4866" width="26" customWidth="1"/>
    <col min="4867" max="4867" width="19.7109375" customWidth="1"/>
    <col min="4868" max="4868" width="22.85546875" customWidth="1"/>
    <col min="4869" max="4869" width="30.42578125" customWidth="1"/>
    <col min="4870" max="4870" width="11.7109375" customWidth="1"/>
    <col min="5121" max="5121" width="35.28515625" customWidth="1"/>
    <col min="5122" max="5122" width="26" customWidth="1"/>
    <col min="5123" max="5123" width="19.7109375" customWidth="1"/>
    <col min="5124" max="5124" width="22.85546875" customWidth="1"/>
    <col min="5125" max="5125" width="30.42578125" customWidth="1"/>
    <col min="5126" max="5126" width="11.7109375" customWidth="1"/>
    <col min="5377" max="5377" width="35.28515625" customWidth="1"/>
    <col min="5378" max="5378" width="26" customWidth="1"/>
    <col min="5379" max="5379" width="19.7109375" customWidth="1"/>
    <col min="5380" max="5380" width="22.85546875" customWidth="1"/>
    <col min="5381" max="5381" width="30.42578125" customWidth="1"/>
    <col min="5382" max="5382" width="11.7109375" customWidth="1"/>
    <col min="5633" max="5633" width="35.28515625" customWidth="1"/>
    <col min="5634" max="5634" width="26" customWidth="1"/>
    <col min="5635" max="5635" width="19.7109375" customWidth="1"/>
    <col min="5636" max="5636" width="22.85546875" customWidth="1"/>
    <col min="5637" max="5637" width="30.42578125" customWidth="1"/>
    <col min="5638" max="5638" width="11.7109375" customWidth="1"/>
    <col min="5889" max="5889" width="35.28515625" customWidth="1"/>
    <col min="5890" max="5890" width="26" customWidth="1"/>
    <col min="5891" max="5891" width="19.7109375" customWidth="1"/>
    <col min="5892" max="5892" width="22.85546875" customWidth="1"/>
    <col min="5893" max="5893" width="30.42578125" customWidth="1"/>
    <col min="5894" max="5894" width="11.7109375" customWidth="1"/>
    <col min="6145" max="6145" width="35.28515625" customWidth="1"/>
    <col min="6146" max="6146" width="26" customWidth="1"/>
    <col min="6147" max="6147" width="19.7109375" customWidth="1"/>
    <col min="6148" max="6148" width="22.85546875" customWidth="1"/>
    <col min="6149" max="6149" width="30.42578125" customWidth="1"/>
    <col min="6150" max="6150" width="11.7109375" customWidth="1"/>
    <col min="6401" max="6401" width="35.28515625" customWidth="1"/>
    <col min="6402" max="6402" width="26" customWidth="1"/>
    <col min="6403" max="6403" width="19.7109375" customWidth="1"/>
    <col min="6404" max="6404" width="22.85546875" customWidth="1"/>
    <col min="6405" max="6405" width="30.42578125" customWidth="1"/>
    <col min="6406" max="6406" width="11.7109375" customWidth="1"/>
    <col min="6657" max="6657" width="35.28515625" customWidth="1"/>
    <col min="6658" max="6658" width="26" customWidth="1"/>
    <col min="6659" max="6659" width="19.7109375" customWidth="1"/>
    <col min="6660" max="6660" width="22.85546875" customWidth="1"/>
    <col min="6661" max="6661" width="30.42578125" customWidth="1"/>
    <col min="6662" max="6662" width="11.7109375" customWidth="1"/>
    <col min="6913" max="6913" width="35.28515625" customWidth="1"/>
    <col min="6914" max="6914" width="26" customWidth="1"/>
    <col min="6915" max="6915" width="19.7109375" customWidth="1"/>
    <col min="6916" max="6916" width="22.85546875" customWidth="1"/>
    <col min="6917" max="6917" width="30.42578125" customWidth="1"/>
    <col min="6918" max="6918" width="11.7109375" customWidth="1"/>
    <col min="7169" max="7169" width="35.28515625" customWidth="1"/>
    <col min="7170" max="7170" width="26" customWidth="1"/>
    <col min="7171" max="7171" width="19.7109375" customWidth="1"/>
    <col min="7172" max="7172" width="22.85546875" customWidth="1"/>
    <col min="7173" max="7173" width="30.42578125" customWidth="1"/>
    <col min="7174" max="7174" width="11.7109375" customWidth="1"/>
    <col min="7425" max="7425" width="35.28515625" customWidth="1"/>
    <col min="7426" max="7426" width="26" customWidth="1"/>
    <col min="7427" max="7427" width="19.7109375" customWidth="1"/>
    <col min="7428" max="7428" width="22.85546875" customWidth="1"/>
    <col min="7429" max="7429" width="30.42578125" customWidth="1"/>
    <col min="7430" max="7430" width="11.7109375" customWidth="1"/>
    <col min="7681" max="7681" width="35.28515625" customWidth="1"/>
    <col min="7682" max="7682" width="26" customWidth="1"/>
    <col min="7683" max="7683" width="19.7109375" customWidth="1"/>
    <col min="7684" max="7684" width="22.85546875" customWidth="1"/>
    <col min="7685" max="7685" width="30.42578125" customWidth="1"/>
    <col min="7686" max="7686" width="11.7109375" customWidth="1"/>
    <col min="7937" max="7937" width="35.28515625" customWidth="1"/>
    <col min="7938" max="7938" width="26" customWidth="1"/>
    <col min="7939" max="7939" width="19.7109375" customWidth="1"/>
    <col min="7940" max="7940" width="22.85546875" customWidth="1"/>
    <col min="7941" max="7941" width="30.42578125" customWidth="1"/>
    <col min="7942" max="7942" width="11.7109375" customWidth="1"/>
    <col min="8193" max="8193" width="35.28515625" customWidth="1"/>
    <col min="8194" max="8194" width="26" customWidth="1"/>
    <col min="8195" max="8195" width="19.7109375" customWidth="1"/>
    <col min="8196" max="8196" width="22.85546875" customWidth="1"/>
    <col min="8197" max="8197" width="30.42578125" customWidth="1"/>
    <col min="8198" max="8198" width="11.7109375" customWidth="1"/>
    <col min="8449" max="8449" width="35.28515625" customWidth="1"/>
    <col min="8450" max="8450" width="26" customWidth="1"/>
    <col min="8451" max="8451" width="19.7109375" customWidth="1"/>
    <col min="8452" max="8452" width="22.85546875" customWidth="1"/>
    <col min="8453" max="8453" width="30.42578125" customWidth="1"/>
    <col min="8454" max="8454" width="11.7109375" customWidth="1"/>
    <col min="8705" max="8705" width="35.28515625" customWidth="1"/>
    <col min="8706" max="8706" width="26" customWidth="1"/>
    <col min="8707" max="8707" width="19.7109375" customWidth="1"/>
    <col min="8708" max="8708" width="22.85546875" customWidth="1"/>
    <col min="8709" max="8709" width="30.42578125" customWidth="1"/>
    <col min="8710" max="8710" width="11.7109375" customWidth="1"/>
    <col min="8961" max="8961" width="35.28515625" customWidth="1"/>
    <col min="8962" max="8962" width="26" customWidth="1"/>
    <col min="8963" max="8963" width="19.7109375" customWidth="1"/>
    <col min="8964" max="8964" width="22.85546875" customWidth="1"/>
    <col min="8965" max="8965" width="30.42578125" customWidth="1"/>
    <col min="8966" max="8966" width="11.7109375" customWidth="1"/>
    <col min="9217" max="9217" width="35.28515625" customWidth="1"/>
    <col min="9218" max="9218" width="26" customWidth="1"/>
    <col min="9219" max="9219" width="19.7109375" customWidth="1"/>
    <col min="9220" max="9220" width="22.85546875" customWidth="1"/>
    <col min="9221" max="9221" width="30.42578125" customWidth="1"/>
    <col min="9222" max="9222" width="11.7109375" customWidth="1"/>
    <col min="9473" max="9473" width="35.28515625" customWidth="1"/>
    <col min="9474" max="9474" width="26" customWidth="1"/>
    <col min="9475" max="9475" width="19.7109375" customWidth="1"/>
    <col min="9476" max="9476" width="22.85546875" customWidth="1"/>
    <col min="9477" max="9477" width="30.42578125" customWidth="1"/>
    <col min="9478" max="9478" width="11.7109375" customWidth="1"/>
    <col min="9729" max="9729" width="35.28515625" customWidth="1"/>
    <col min="9730" max="9730" width="26" customWidth="1"/>
    <col min="9731" max="9731" width="19.7109375" customWidth="1"/>
    <col min="9732" max="9732" width="22.85546875" customWidth="1"/>
    <col min="9733" max="9733" width="30.42578125" customWidth="1"/>
    <col min="9734" max="9734" width="11.7109375" customWidth="1"/>
    <col min="9985" max="9985" width="35.28515625" customWidth="1"/>
    <col min="9986" max="9986" width="26" customWidth="1"/>
    <col min="9987" max="9987" width="19.7109375" customWidth="1"/>
    <col min="9988" max="9988" width="22.85546875" customWidth="1"/>
    <col min="9989" max="9989" width="30.42578125" customWidth="1"/>
    <col min="9990" max="9990" width="11.7109375" customWidth="1"/>
    <col min="10241" max="10241" width="35.28515625" customWidth="1"/>
    <col min="10242" max="10242" width="26" customWidth="1"/>
    <col min="10243" max="10243" width="19.7109375" customWidth="1"/>
    <col min="10244" max="10244" width="22.85546875" customWidth="1"/>
    <col min="10245" max="10245" width="30.42578125" customWidth="1"/>
    <col min="10246" max="10246" width="11.7109375" customWidth="1"/>
    <col min="10497" max="10497" width="35.28515625" customWidth="1"/>
    <col min="10498" max="10498" width="26" customWidth="1"/>
    <col min="10499" max="10499" width="19.7109375" customWidth="1"/>
    <col min="10500" max="10500" width="22.85546875" customWidth="1"/>
    <col min="10501" max="10501" width="30.42578125" customWidth="1"/>
    <col min="10502" max="10502" width="11.7109375" customWidth="1"/>
    <col min="10753" max="10753" width="35.28515625" customWidth="1"/>
    <col min="10754" max="10754" width="26" customWidth="1"/>
    <col min="10755" max="10755" width="19.7109375" customWidth="1"/>
    <col min="10756" max="10756" width="22.85546875" customWidth="1"/>
    <col min="10757" max="10757" width="30.42578125" customWidth="1"/>
    <col min="10758" max="10758" width="11.7109375" customWidth="1"/>
    <col min="11009" max="11009" width="35.28515625" customWidth="1"/>
    <col min="11010" max="11010" width="26" customWidth="1"/>
    <col min="11011" max="11011" width="19.7109375" customWidth="1"/>
    <col min="11012" max="11012" width="22.85546875" customWidth="1"/>
    <col min="11013" max="11013" width="30.42578125" customWidth="1"/>
    <col min="11014" max="11014" width="11.7109375" customWidth="1"/>
    <col min="11265" max="11265" width="35.28515625" customWidth="1"/>
    <col min="11266" max="11266" width="26" customWidth="1"/>
    <col min="11267" max="11267" width="19.7109375" customWidth="1"/>
    <col min="11268" max="11268" width="22.85546875" customWidth="1"/>
    <col min="11269" max="11269" width="30.42578125" customWidth="1"/>
    <col min="11270" max="11270" width="11.7109375" customWidth="1"/>
    <col min="11521" max="11521" width="35.28515625" customWidth="1"/>
    <col min="11522" max="11522" width="26" customWidth="1"/>
    <col min="11523" max="11523" width="19.7109375" customWidth="1"/>
    <col min="11524" max="11524" width="22.85546875" customWidth="1"/>
    <col min="11525" max="11525" width="30.42578125" customWidth="1"/>
    <col min="11526" max="11526" width="11.7109375" customWidth="1"/>
    <col min="11777" max="11777" width="35.28515625" customWidth="1"/>
    <col min="11778" max="11778" width="26" customWidth="1"/>
    <col min="11779" max="11779" width="19.7109375" customWidth="1"/>
    <col min="11780" max="11780" width="22.85546875" customWidth="1"/>
    <col min="11781" max="11781" width="30.42578125" customWidth="1"/>
    <col min="11782" max="11782" width="11.7109375" customWidth="1"/>
    <col min="12033" max="12033" width="35.28515625" customWidth="1"/>
    <col min="12034" max="12034" width="26" customWidth="1"/>
    <col min="12035" max="12035" width="19.7109375" customWidth="1"/>
    <col min="12036" max="12036" width="22.85546875" customWidth="1"/>
    <col min="12037" max="12037" width="30.42578125" customWidth="1"/>
    <col min="12038" max="12038" width="11.7109375" customWidth="1"/>
    <col min="12289" max="12289" width="35.28515625" customWidth="1"/>
    <col min="12290" max="12290" width="26" customWidth="1"/>
    <col min="12291" max="12291" width="19.7109375" customWidth="1"/>
    <col min="12292" max="12292" width="22.85546875" customWidth="1"/>
    <col min="12293" max="12293" width="30.42578125" customWidth="1"/>
    <col min="12294" max="12294" width="11.7109375" customWidth="1"/>
    <col min="12545" max="12545" width="35.28515625" customWidth="1"/>
    <col min="12546" max="12546" width="26" customWidth="1"/>
    <col min="12547" max="12547" width="19.7109375" customWidth="1"/>
    <col min="12548" max="12548" width="22.85546875" customWidth="1"/>
    <col min="12549" max="12549" width="30.42578125" customWidth="1"/>
    <col min="12550" max="12550" width="11.7109375" customWidth="1"/>
    <col min="12801" max="12801" width="35.28515625" customWidth="1"/>
    <col min="12802" max="12802" width="26" customWidth="1"/>
    <col min="12803" max="12803" width="19.7109375" customWidth="1"/>
    <col min="12804" max="12804" width="22.85546875" customWidth="1"/>
    <col min="12805" max="12805" width="30.42578125" customWidth="1"/>
    <col min="12806" max="12806" width="11.7109375" customWidth="1"/>
    <col min="13057" max="13057" width="35.28515625" customWidth="1"/>
    <col min="13058" max="13058" width="26" customWidth="1"/>
    <col min="13059" max="13059" width="19.7109375" customWidth="1"/>
    <col min="13060" max="13060" width="22.85546875" customWidth="1"/>
    <col min="13061" max="13061" width="30.42578125" customWidth="1"/>
    <col min="13062" max="13062" width="11.7109375" customWidth="1"/>
    <col min="13313" max="13313" width="35.28515625" customWidth="1"/>
    <col min="13314" max="13314" width="26" customWidth="1"/>
    <col min="13315" max="13315" width="19.7109375" customWidth="1"/>
    <col min="13316" max="13316" width="22.85546875" customWidth="1"/>
    <col min="13317" max="13317" width="30.42578125" customWidth="1"/>
    <col min="13318" max="13318" width="11.7109375" customWidth="1"/>
    <col min="13569" max="13569" width="35.28515625" customWidth="1"/>
    <col min="13570" max="13570" width="26" customWidth="1"/>
    <col min="13571" max="13571" width="19.7109375" customWidth="1"/>
    <col min="13572" max="13572" width="22.85546875" customWidth="1"/>
    <col min="13573" max="13573" width="30.42578125" customWidth="1"/>
    <col min="13574" max="13574" width="11.7109375" customWidth="1"/>
    <col min="13825" max="13825" width="35.28515625" customWidth="1"/>
    <col min="13826" max="13826" width="26" customWidth="1"/>
    <col min="13827" max="13827" width="19.7109375" customWidth="1"/>
    <col min="13828" max="13828" width="22.85546875" customWidth="1"/>
    <col min="13829" max="13829" width="30.42578125" customWidth="1"/>
    <col min="13830" max="13830" width="11.7109375" customWidth="1"/>
    <col min="14081" max="14081" width="35.28515625" customWidth="1"/>
    <col min="14082" max="14082" width="26" customWidth="1"/>
    <col min="14083" max="14083" width="19.7109375" customWidth="1"/>
    <col min="14084" max="14084" width="22.85546875" customWidth="1"/>
    <col min="14085" max="14085" width="30.42578125" customWidth="1"/>
    <col min="14086" max="14086" width="11.7109375" customWidth="1"/>
    <col min="14337" max="14337" width="35.28515625" customWidth="1"/>
    <col min="14338" max="14338" width="26" customWidth="1"/>
    <col min="14339" max="14339" width="19.7109375" customWidth="1"/>
    <col min="14340" max="14340" width="22.85546875" customWidth="1"/>
    <col min="14341" max="14341" width="30.42578125" customWidth="1"/>
    <col min="14342" max="14342" width="11.7109375" customWidth="1"/>
    <col min="14593" max="14593" width="35.28515625" customWidth="1"/>
    <col min="14594" max="14594" width="26" customWidth="1"/>
    <col min="14595" max="14595" width="19.7109375" customWidth="1"/>
    <col min="14596" max="14596" width="22.85546875" customWidth="1"/>
    <col min="14597" max="14597" width="30.42578125" customWidth="1"/>
    <col min="14598" max="14598" width="11.7109375" customWidth="1"/>
    <col min="14849" max="14849" width="35.28515625" customWidth="1"/>
    <col min="14850" max="14850" width="26" customWidth="1"/>
    <col min="14851" max="14851" width="19.7109375" customWidth="1"/>
    <col min="14852" max="14852" width="22.85546875" customWidth="1"/>
    <col min="14853" max="14853" width="30.42578125" customWidth="1"/>
    <col min="14854" max="14854" width="11.7109375" customWidth="1"/>
    <col min="15105" max="15105" width="35.28515625" customWidth="1"/>
    <col min="15106" max="15106" width="26" customWidth="1"/>
    <col min="15107" max="15107" width="19.7109375" customWidth="1"/>
    <col min="15108" max="15108" width="22.85546875" customWidth="1"/>
    <col min="15109" max="15109" width="30.42578125" customWidth="1"/>
    <col min="15110" max="15110" width="11.7109375" customWidth="1"/>
    <col min="15361" max="15361" width="35.28515625" customWidth="1"/>
    <col min="15362" max="15362" width="26" customWidth="1"/>
    <col min="15363" max="15363" width="19.7109375" customWidth="1"/>
    <col min="15364" max="15364" width="22.85546875" customWidth="1"/>
    <col min="15365" max="15365" width="30.42578125" customWidth="1"/>
    <col min="15366" max="15366" width="11.7109375" customWidth="1"/>
    <col min="15617" max="15617" width="35.28515625" customWidth="1"/>
    <col min="15618" max="15618" width="26" customWidth="1"/>
    <col min="15619" max="15619" width="19.7109375" customWidth="1"/>
    <col min="15620" max="15620" width="22.85546875" customWidth="1"/>
    <col min="15621" max="15621" width="30.42578125" customWidth="1"/>
    <col min="15622" max="15622" width="11.7109375" customWidth="1"/>
    <col min="15873" max="15873" width="35.28515625" customWidth="1"/>
    <col min="15874" max="15874" width="26" customWidth="1"/>
    <col min="15875" max="15875" width="19.7109375" customWidth="1"/>
    <col min="15876" max="15876" width="22.85546875" customWidth="1"/>
    <col min="15877" max="15877" width="30.42578125" customWidth="1"/>
    <col min="15878" max="15878" width="11.7109375" customWidth="1"/>
    <col min="16129" max="16129" width="35.28515625" customWidth="1"/>
    <col min="16130" max="16130" width="26" customWidth="1"/>
    <col min="16131" max="16131" width="19.7109375" customWidth="1"/>
    <col min="16132" max="16132" width="22.85546875" customWidth="1"/>
    <col min="16133" max="16133" width="30.42578125" customWidth="1"/>
    <col min="16134" max="16134" width="11.7109375" customWidth="1"/>
  </cols>
  <sheetData>
    <row r="2" spans="1:6" x14ac:dyDescent="0.25">
      <c r="A2" s="449" t="s">
        <v>25</v>
      </c>
      <c r="B2" s="449"/>
      <c r="C2" s="449"/>
      <c r="D2" s="449"/>
      <c r="E2" s="449"/>
    </row>
    <row r="3" spans="1:6" x14ac:dyDescent="0.25">
      <c r="A3" s="449" t="s">
        <v>26</v>
      </c>
      <c r="B3" s="449"/>
      <c r="C3" s="449"/>
      <c r="D3" s="449"/>
      <c r="E3" s="449"/>
    </row>
    <row r="4" spans="1:6" x14ac:dyDescent="0.25">
      <c r="A4" s="94"/>
      <c r="B4" s="95"/>
      <c r="C4" s="95"/>
      <c r="D4" s="95"/>
      <c r="E4" s="95"/>
    </row>
    <row r="5" spans="1:6" ht="75" x14ac:dyDescent="0.25">
      <c r="A5" s="96" t="s">
        <v>27</v>
      </c>
      <c r="B5" s="96" t="s">
        <v>30</v>
      </c>
      <c r="C5" s="97" t="s">
        <v>0</v>
      </c>
      <c r="D5" s="96" t="s">
        <v>28</v>
      </c>
      <c r="E5" s="96" t="s">
        <v>29</v>
      </c>
    </row>
    <row r="6" spans="1:6" ht="82.5" customHeight="1" x14ac:dyDescent="0.25">
      <c r="A6" s="98" t="s">
        <v>958</v>
      </c>
      <c r="B6" s="98">
        <v>25511109</v>
      </c>
      <c r="C6" s="99" t="s">
        <v>970</v>
      </c>
      <c r="D6" s="98" t="s">
        <v>970</v>
      </c>
      <c r="E6" s="98" t="s">
        <v>959</v>
      </c>
    </row>
    <row r="7" spans="1:6" ht="82.5" customHeight="1" x14ac:dyDescent="0.25">
      <c r="A7" s="98" t="s">
        <v>960</v>
      </c>
      <c r="B7" s="98">
        <v>25962102</v>
      </c>
      <c r="C7" s="99" t="s">
        <v>970</v>
      </c>
      <c r="D7" s="98" t="s">
        <v>970</v>
      </c>
      <c r="E7" s="98" t="s">
        <v>707</v>
      </c>
    </row>
    <row r="8" spans="1:6" ht="82.5" customHeight="1" x14ac:dyDescent="0.25">
      <c r="A8" s="98" t="s">
        <v>2157</v>
      </c>
      <c r="B8" s="98">
        <v>36968033</v>
      </c>
      <c r="C8" s="99" t="s">
        <v>2158</v>
      </c>
      <c r="D8" s="98" t="s">
        <v>2158</v>
      </c>
      <c r="E8" s="98" t="s">
        <v>1455</v>
      </c>
      <c r="F8" s="95"/>
    </row>
    <row r="9" spans="1:6" ht="82.5" customHeight="1" x14ac:dyDescent="0.25">
      <c r="A9" s="98" t="s">
        <v>1967</v>
      </c>
      <c r="B9" s="98">
        <v>37058480</v>
      </c>
      <c r="C9" s="99" t="s">
        <v>1968</v>
      </c>
      <c r="D9" s="98" t="s">
        <v>1968</v>
      </c>
      <c r="E9" s="98" t="s">
        <v>1455</v>
      </c>
      <c r="F9" s="95"/>
    </row>
    <row r="10" spans="1:6" ht="82.5" customHeight="1" x14ac:dyDescent="0.25">
      <c r="A10" s="98" t="s">
        <v>961</v>
      </c>
      <c r="B10" s="98">
        <v>25962289</v>
      </c>
      <c r="C10" s="99" t="s">
        <v>2159</v>
      </c>
      <c r="D10" s="98" t="s">
        <v>2332</v>
      </c>
      <c r="E10" s="98" t="s">
        <v>707</v>
      </c>
      <c r="F10" s="95"/>
    </row>
    <row r="11" spans="1:6" ht="82.5" customHeight="1" x14ac:dyDescent="0.25">
      <c r="A11" s="98" t="s">
        <v>2160</v>
      </c>
      <c r="B11" s="98">
        <v>36928142</v>
      </c>
      <c r="C11" s="99" t="s">
        <v>2161</v>
      </c>
      <c r="D11" s="98" t="s">
        <v>2161</v>
      </c>
      <c r="E11" s="98" t="s">
        <v>1455</v>
      </c>
      <c r="F11" s="95"/>
    </row>
    <row r="12" spans="1:6" ht="82.5" customHeight="1" x14ac:dyDescent="0.25">
      <c r="A12" s="98" t="s">
        <v>2162</v>
      </c>
      <c r="B12" s="98">
        <v>37258699</v>
      </c>
      <c r="C12" s="99" t="s">
        <v>982</v>
      </c>
      <c r="D12" s="98" t="s">
        <v>982</v>
      </c>
      <c r="E12" s="98" t="s">
        <v>1455</v>
      </c>
      <c r="F12" s="95"/>
    </row>
    <row r="13" spans="1:6" ht="82.5" customHeight="1" x14ac:dyDescent="0.25">
      <c r="A13" s="98" t="s">
        <v>962</v>
      </c>
      <c r="B13" s="98">
        <v>26142105</v>
      </c>
      <c r="C13" s="99" t="s">
        <v>963</v>
      </c>
      <c r="D13" s="98" t="s">
        <v>963</v>
      </c>
      <c r="E13" s="98" t="s">
        <v>707</v>
      </c>
      <c r="F13" s="95"/>
    </row>
    <row r="14" spans="1:6" ht="82.5" customHeight="1" x14ac:dyDescent="0.25">
      <c r="A14" s="98" t="s">
        <v>964</v>
      </c>
      <c r="B14" s="98">
        <v>26142080</v>
      </c>
      <c r="C14" s="99" t="s">
        <v>965</v>
      </c>
      <c r="D14" s="98" t="s">
        <v>965</v>
      </c>
      <c r="E14" s="98" t="s">
        <v>707</v>
      </c>
      <c r="F14" s="95"/>
    </row>
    <row r="15" spans="1:6" ht="82.5" customHeight="1" x14ac:dyDescent="0.25">
      <c r="A15" s="98" t="s">
        <v>2163</v>
      </c>
      <c r="B15" s="98">
        <v>36522866</v>
      </c>
      <c r="C15" s="99" t="s">
        <v>2164</v>
      </c>
      <c r="D15" s="98" t="s">
        <v>2164</v>
      </c>
      <c r="E15" s="98" t="s">
        <v>1455</v>
      </c>
      <c r="F15" s="95"/>
    </row>
    <row r="16" spans="1:6" ht="82.5" customHeight="1" x14ac:dyDescent="0.25">
      <c r="A16" s="98" t="s">
        <v>966</v>
      </c>
      <c r="B16" s="98">
        <v>34893251</v>
      </c>
      <c r="C16" s="99" t="s">
        <v>2333</v>
      </c>
      <c r="D16" s="98" t="s">
        <v>2333</v>
      </c>
      <c r="E16" s="98" t="s">
        <v>707</v>
      </c>
      <c r="F16" s="95"/>
    </row>
    <row r="17" spans="1:6" ht="82.5" customHeight="1" x14ac:dyDescent="0.25">
      <c r="A17" s="98" t="s">
        <v>2165</v>
      </c>
      <c r="B17" s="98">
        <v>36788611</v>
      </c>
      <c r="C17" s="99" t="s">
        <v>992</v>
      </c>
      <c r="D17" s="98" t="s">
        <v>992</v>
      </c>
      <c r="E17" s="98" t="s">
        <v>1455</v>
      </c>
      <c r="F17" s="95"/>
    </row>
    <row r="18" spans="1:6" ht="82.5" customHeight="1" x14ac:dyDescent="0.25">
      <c r="A18" s="98" t="s">
        <v>967</v>
      </c>
      <c r="B18" s="98">
        <v>36575258</v>
      </c>
      <c r="C18" s="99" t="s">
        <v>968</v>
      </c>
      <c r="D18" s="98" t="s">
        <v>968</v>
      </c>
      <c r="E18" s="98" t="s">
        <v>707</v>
      </c>
      <c r="F18" s="95"/>
    </row>
    <row r="19" spans="1:6" ht="82.5" customHeight="1" x14ac:dyDescent="0.25">
      <c r="A19" s="98" t="s">
        <v>969</v>
      </c>
      <c r="B19" s="98">
        <v>25962094</v>
      </c>
      <c r="C19" s="99" t="s">
        <v>970</v>
      </c>
      <c r="D19" s="98" t="s">
        <v>970</v>
      </c>
      <c r="E19" s="98" t="s">
        <v>707</v>
      </c>
      <c r="F19" s="95"/>
    </row>
    <row r="20" spans="1:6" ht="82.5" customHeight="1" x14ac:dyDescent="0.25">
      <c r="A20" s="98" t="s">
        <v>971</v>
      </c>
      <c r="B20" s="98">
        <v>25962088</v>
      </c>
      <c r="C20" s="99" t="s">
        <v>970</v>
      </c>
      <c r="D20" s="98" t="s">
        <v>970</v>
      </c>
      <c r="E20" s="98" t="s">
        <v>707</v>
      </c>
      <c r="F20" s="95"/>
    </row>
    <row r="21" spans="1:6" ht="82.5" customHeight="1" x14ac:dyDescent="0.25">
      <c r="A21" s="98" t="s">
        <v>972</v>
      </c>
      <c r="B21" s="98">
        <v>25918667</v>
      </c>
      <c r="C21" s="99" t="s">
        <v>970</v>
      </c>
      <c r="D21" s="98" t="s">
        <v>970</v>
      </c>
      <c r="E21" s="98" t="s">
        <v>707</v>
      </c>
      <c r="F21" s="95"/>
    </row>
    <row r="22" spans="1:6" ht="82.5" customHeight="1" x14ac:dyDescent="0.25">
      <c r="A22" s="98" t="s">
        <v>973</v>
      </c>
      <c r="B22" s="98">
        <v>25962071</v>
      </c>
      <c r="C22" s="99" t="s">
        <v>2334</v>
      </c>
      <c r="D22" s="98" t="s">
        <v>2334</v>
      </c>
      <c r="E22" s="98" t="s">
        <v>707</v>
      </c>
      <c r="F22" s="95"/>
    </row>
    <row r="23" spans="1:6" ht="82.5" customHeight="1" x14ac:dyDescent="0.25">
      <c r="A23" s="98" t="s">
        <v>974</v>
      </c>
      <c r="B23" s="98">
        <v>26012236</v>
      </c>
      <c r="C23" s="99" t="s">
        <v>1969</v>
      </c>
      <c r="D23" s="98" t="s">
        <v>1969</v>
      </c>
      <c r="E23" s="98" t="s">
        <v>707</v>
      </c>
      <c r="F23" s="95"/>
    </row>
    <row r="24" spans="1:6" ht="82.5" customHeight="1" x14ac:dyDescent="0.25">
      <c r="A24" s="98" t="s">
        <v>975</v>
      </c>
      <c r="B24" s="98">
        <v>25962119</v>
      </c>
      <c r="C24" s="99" t="s">
        <v>976</v>
      </c>
      <c r="D24" s="98" t="s">
        <v>976</v>
      </c>
      <c r="E24" s="98" t="s">
        <v>707</v>
      </c>
      <c r="F24" s="95"/>
    </row>
    <row r="25" spans="1:6" ht="82.5" customHeight="1" x14ac:dyDescent="0.25">
      <c r="A25" s="98" t="s">
        <v>977</v>
      </c>
      <c r="B25" s="98">
        <v>25962256</v>
      </c>
      <c r="C25" s="99" t="s">
        <v>978</v>
      </c>
      <c r="D25" s="98" t="s">
        <v>978</v>
      </c>
      <c r="E25" s="98" t="s">
        <v>707</v>
      </c>
      <c r="F25" s="95"/>
    </row>
    <row r="26" spans="1:6" ht="82.5" customHeight="1" x14ac:dyDescent="0.25">
      <c r="A26" s="98" t="s">
        <v>979</v>
      </c>
      <c r="B26" s="98">
        <v>25512623</v>
      </c>
      <c r="C26" s="99" t="s">
        <v>2166</v>
      </c>
      <c r="D26" s="98" t="s">
        <v>2166</v>
      </c>
      <c r="E26" s="98" t="s">
        <v>707</v>
      </c>
      <c r="F26" s="95"/>
    </row>
    <row r="27" spans="1:6" ht="82.5" customHeight="1" x14ac:dyDescent="0.25">
      <c r="A27" s="98" t="s">
        <v>980</v>
      </c>
      <c r="B27" s="98">
        <v>26142097</v>
      </c>
      <c r="C27" s="99" t="s">
        <v>2167</v>
      </c>
      <c r="D27" s="98" t="s">
        <v>2167</v>
      </c>
      <c r="E27" s="98" t="s">
        <v>707</v>
      </c>
      <c r="F27" s="95"/>
    </row>
    <row r="28" spans="1:6" ht="82.5" customHeight="1" x14ac:dyDescent="0.25">
      <c r="A28" s="98" t="s">
        <v>981</v>
      </c>
      <c r="B28" s="98">
        <v>25512304</v>
      </c>
      <c r="C28" s="99" t="s">
        <v>982</v>
      </c>
      <c r="D28" s="98" t="s">
        <v>982</v>
      </c>
      <c r="E28" s="98" t="s">
        <v>707</v>
      </c>
      <c r="F28" s="95"/>
    </row>
    <row r="29" spans="1:6" ht="82.5" customHeight="1" x14ac:dyDescent="0.25">
      <c r="A29" s="98" t="s">
        <v>983</v>
      </c>
      <c r="B29" s="98">
        <v>25962243</v>
      </c>
      <c r="C29" s="99" t="s">
        <v>8057</v>
      </c>
      <c r="D29" s="98" t="s">
        <v>8057</v>
      </c>
      <c r="E29" s="98" t="s">
        <v>707</v>
      </c>
      <c r="F29" s="95"/>
    </row>
    <row r="30" spans="1:6" ht="82.5" customHeight="1" x14ac:dyDescent="0.25">
      <c r="A30" s="98" t="s">
        <v>2694</v>
      </c>
      <c r="B30" s="98">
        <v>25962148</v>
      </c>
      <c r="C30" s="99" t="s">
        <v>2168</v>
      </c>
      <c r="D30" s="98" t="s">
        <v>2168</v>
      </c>
      <c r="E30" s="98" t="s">
        <v>707</v>
      </c>
      <c r="F30" s="95"/>
    </row>
    <row r="31" spans="1:6" ht="82.5" customHeight="1" x14ac:dyDescent="0.25">
      <c r="A31" s="98" t="s">
        <v>984</v>
      </c>
      <c r="B31" s="98">
        <v>25962384</v>
      </c>
      <c r="C31" s="99" t="s">
        <v>985</v>
      </c>
      <c r="D31" s="98" t="s">
        <v>985</v>
      </c>
      <c r="E31" s="98" t="s">
        <v>707</v>
      </c>
      <c r="F31" s="95"/>
    </row>
    <row r="32" spans="1:6" ht="82.5" customHeight="1" x14ac:dyDescent="0.25">
      <c r="A32" s="98" t="s">
        <v>986</v>
      </c>
      <c r="B32" s="98">
        <v>25845810</v>
      </c>
      <c r="C32" s="99" t="s">
        <v>987</v>
      </c>
      <c r="D32" s="98" t="s">
        <v>987</v>
      </c>
      <c r="E32" s="98" t="s">
        <v>707</v>
      </c>
      <c r="F32" s="95"/>
    </row>
    <row r="33" spans="1:6" ht="82.5" customHeight="1" x14ac:dyDescent="0.25">
      <c r="A33" s="98" t="s">
        <v>988</v>
      </c>
      <c r="B33" s="98">
        <v>35711789</v>
      </c>
      <c r="C33" s="99" t="s">
        <v>989</v>
      </c>
      <c r="D33" s="98" t="s">
        <v>989</v>
      </c>
      <c r="E33" s="98" t="s">
        <v>707</v>
      </c>
      <c r="F33" s="95"/>
    </row>
    <row r="34" spans="1:6" ht="82.5" customHeight="1" x14ac:dyDescent="0.25">
      <c r="A34" s="99" t="s">
        <v>990</v>
      </c>
      <c r="B34" s="98">
        <v>25962160</v>
      </c>
      <c r="C34" s="99" t="s">
        <v>2169</v>
      </c>
      <c r="D34" s="98" t="s">
        <v>2169</v>
      </c>
      <c r="E34" s="98" t="s">
        <v>707</v>
      </c>
      <c r="F34" s="95"/>
    </row>
    <row r="35" spans="1:6" ht="82.5" customHeight="1" x14ac:dyDescent="0.25">
      <c r="A35" s="99" t="s">
        <v>991</v>
      </c>
      <c r="B35" s="98">
        <v>25962177</v>
      </c>
      <c r="C35" s="99" t="s">
        <v>992</v>
      </c>
      <c r="D35" s="98" t="s">
        <v>992</v>
      </c>
      <c r="E35" s="98" t="s">
        <v>707</v>
      </c>
      <c r="F35" s="95"/>
    </row>
    <row r="36" spans="1:6" ht="82.5" customHeight="1" x14ac:dyDescent="0.25">
      <c r="A36" s="99" t="s">
        <v>993</v>
      </c>
      <c r="B36" s="98">
        <v>36684877</v>
      </c>
      <c r="C36" s="99" t="s">
        <v>8058</v>
      </c>
      <c r="D36" s="98" t="s">
        <v>8059</v>
      </c>
      <c r="E36" s="98" t="s">
        <v>707</v>
      </c>
      <c r="F36" s="95"/>
    </row>
    <row r="37" spans="1:6" ht="82.5" customHeight="1" x14ac:dyDescent="0.25">
      <c r="A37" s="99" t="s">
        <v>994</v>
      </c>
      <c r="B37" s="98">
        <v>25962191</v>
      </c>
      <c r="C37" s="99" t="s">
        <v>995</v>
      </c>
      <c r="D37" s="98" t="s">
        <v>995</v>
      </c>
      <c r="E37" s="98" t="s">
        <v>707</v>
      </c>
      <c r="F37" s="95"/>
    </row>
    <row r="38" spans="1:6" ht="82.5" customHeight="1" x14ac:dyDescent="0.25">
      <c r="A38" s="99" t="s">
        <v>996</v>
      </c>
      <c r="B38" s="98">
        <v>36244203</v>
      </c>
      <c r="C38" s="99" t="s">
        <v>997</v>
      </c>
      <c r="D38" s="98" t="s">
        <v>997</v>
      </c>
      <c r="E38" s="98" t="s">
        <v>707</v>
      </c>
      <c r="F38" s="95"/>
    </row>
    <row r="39" spans="1:6" ht="82.5" customHeight="1" x14ac:dyDescent="0.25">
      <c r="A39" s="99" t="s">
        <v>998</v>
      </c>
      <c r="B39" s="98">
        <v>25962214</v>
      </c>
      <c r="C39" s="99" t="s">
        <v>999</v>
      </c>
      <c r="D39" s="98" t="s">
        <v>999</v>
      </c>
      <c r="E39" s="98" t="s">
        <v>707</v>
      </c>
      <c r="F39" s="95"/>
    </row>
    <row r="40" spans="1:6" ht="82.5" customHeight="1" x14ac:dyDescent="0.25">
      <c r="A40" s="99" t="s">
        <v>1000</v>
      </c>
      <c r="B40" s="98">
        <v>25962220</v>
      </c>
      <c r="C40" s="99" t="s">
        <v>1001</v>
      </c>
      <c r="D40" s="98" t="s">
        <v>1001</v>
      </c>
      <c r="E40" s="98" t="s">
        <v>707</v>
      </c>
      <c r="F40" s="95"/>
    </row>
    <row r="41" spans="1:6" ht="82.5" customHeight="1" x14ac:dyDescent="0.25">
      <c r="A41" s="99" t="s">
        <v>1002</v>
      </c>
      <c r="B41" s="98">
        <v>25962266</v>
      </c>
      <c r="C41" s="99" t="s">
        <v>1003</v>
      </c>
      <c r="D41" s="98" t="s">
        <v>1003</v>
      </c>
      <c r="E41" s="98" t="s">
        <v>707</v>
      </c>
      <c r="F41" s="95"/>
    </row>
    <row r="42" spans="1:6" ht="82.5" customHeight="1" x14ac:dyDescent="0.25">
      <c r="A42" s="99" t="s">
        <v>1004</v>
      </c>
      <c r="B42" s="98">
        <v>25962237</v>
      </c>
      <c r="C42" s="99" t="s">
        <v>1005</v>
      </c>
      <c r="D42" s="98" t="s">
        <v>1005</v>
      </c>
      <c r="E42" s="98" t="s">
        <v>707</v>
      </c>
      <c r="F42" s="95"/>
    </row>
    <row r="43" spans="1:6" ht="82.5" customHeight="1" x14ac:dyDescent="0.25">
      <c r="A43" s="99" t="s">
        <v>1006</v>
      </c>
      <c r="B43" s="98">
        <v>25962131</v>
      </c>
      <c r="C43" s="99" t="s">
        <v>1007</v>
      </c>
      <c r="D43" s="98" t="s">
        <v>1007</v>
      </c>
      <c r="E43" s="98" t="s">
        <v>707</v>
      </c>
      <c r="F43" s="95"/>
    </row>
    <row r="44" spans="1:6" ht="82.5" customHeight="1" x14ac:dyDescent="0.25">
      <c r="A44" s="99" t="s">
        <v>1008</v>
      </c>
      <c r="B44" s="98">
        <v>36575263</v>
      </c>
      <c r="C44" s="99" t="s">
        <v>2170</v>
      </c>
      <c r="D44" s="98" t="s">
        <v>2170</v>
      </c>
      <c r="E44" s="98" t="s">
        <v>707</v>
      </c>
      <c r="F44" s="95"/>
    </row>
    <row r="45" spans="1:6" ht="82.5" customHeight="1" x14ac:dyDescent="0.25">
      <c r="A45" s="99" t="s">
        <v>1009</v>
      </c>
      <c r="B45" s="98">
        <v>36834065</v>
      </c>
      <c r="C45" s="99" t="s">
        <v>2171</v>
      </c>
      <c r="D45" s="98" t="s">
        <v>2171</v>
      </c>
      <c r="E45" s="98" t="s">
        <v>707</v>
      </c>
      <c r="F45" s="95"/>
    </row>
    <row r="46" spans="1:6" ht="82.5" customHeight="1" x14ac:dyDescent="0.25">
      <c r="A46" s="99" t="s">
        <v>1010</v>
      </c>
      <c r="B46" s="98">
        <v>25888357</v>
      </c>
      <c r="C46" s="99" t="s">
        <v>1011</v>
      </c>
      <c r="D46" s="98" t="s">
        <v>1011</v>
      </c>
      <c r="E46" s="98" t="s">
        <v>707</v>
      </c>
      <c r="F46" s="95"/>
    </row>
    <row r="47" spans="1:6" ht="82.5" customHeight="1" x14ac:dyDescent="0.25">
      <c r="A47" s="99" t="s">
        <v>1012</v>
      </c>
      <c r="B47" s="98">
        <v>25962125</v>
      </c>
      <c r="C47" s="99" t="s">
        <v>2172</v>
      </c>
      <c r="D47" s="98" t="s">
        <v>2172</v>
      </c>
      <c r="E47" s="98" t="s">
        <v>1455</v>
      </c>
      <c r="F47" s="95"/>
    </row>
    <row r="48" spans="1:6" ht="82.5" customHeight="1" x14ac:dyDescent="0.25">
      <c r="A48" s="99" t="s">
        <v>1013</v>
      </c>
      <c r="B48" s="98">
        <v>26076087</v>
      </c>
      <c r="C48" s="99" t="s">
        <v>2173</v>
      </c>
      <c r="D48" s="98" t="s">
        <v>2173</v>
      </c>
      <c r="E48" s="98" t="s">
        <v>707</v>
      </c>
      <c r="F48" s="95"/>
    </row>
    <row r="49" spans="1:6" ht="82.5" customHeight="1" x14ac:dyDescent="0.25">
      <c r="A49" s="98" t="s">
        <v>1014</v>
      </c>
      <c r="B49" s="98">
        <v>25787544</v>
      </c>
      <c r="C49" s="99" t="s">
        <v>1015</v>
      </c>
      <c r="D49" s="98" t="s">
        <v>1015</v>
      </c>
      <c r="E49" s="98" t="s">
        <v>2695</v>
      </c>
      <c r="F49" s="95"/>
    </row>
    <row r="50" spans="1:6" ht="82.5" customHeight="1" x14ac:dyDescent="0.25">
      <c r="A50" s="98" t="s">
        <v>1016</v>
      </c>
      <c r="B50" s="98">
        <v>25910016</v>
      </c>
      <c r="C50" s="99" t="s">
        <v>1017</v>
      </c>
      <c r="D50" s="98" t="s">
        <v>1017</v>
      </c>
      <c r="E50" s="98" t="s">
        <v>707</v>
      </c>
      <c r="F50" s="95"/>
    </row>
    <row r="51" spans="1:6" ht="82.5" customHeight="1" x14ac:dyDescent="0.25">
      <c r="A51" s="98" t="s">
        <v>1018</v>
      </c>
      <c r="B51" s="98">
        <v>25910039</v>
      </c>
      <c r="C51" s="99" t="s">
        <v>1019</v>
      </c>
      <c r="D51" s="98" t="s">
        <v>1019</v>
      </c>
      <c r="E51" s="98" t="s">
        <v>1020</v>
      </c>
      <c r="F51" s="95"/>
    </row>
    <row r="52" spans="1:6" ht="82.5" customHeight="1" x14ac:dyDescent="0.25">
      <c r="A52" s="98" t="s">
        <v>1021</v>
      </c>
      <c r="B52" s="98">
        <v>25910022</v>
      </c>
      <c r="C52" s="99" t="s">
        <v>1970</v>
      </c>
      <c r="D52" s="98" t="s">
        <v>1971</v>
      </c>
      <c r="E52" s="98" t="s">
        <v>1022</v>
      </c>
      <c r="F52" s="95"/>
    </row>
    <row r="53" spans="1:6" ht="82.5" customHeight="1" x14ac:dyDescent="0.25">
      <c r="A53" s="98" t="s">
        <v>1023</v>
      </c>
      <c r="B53" s="98">
        <v>25788221</v>
      </c>
      <c r="C53" s="99" t="s">
        <v>1024</v>
      </c>
      <c r="D53" s="98" t="s">
        <v>1024</v>
      </c>
      <c r="E53" s="98" t="s">
        <v>707</v>
      </c>
      <c r="F53" s="95"/>
    </row>
    <row r="54" spans="1:6" ht="82.5" customHeight="1" x14ac:dyDescent="0.25">
      <c r="A54" s="98" t="s">
        <v>2174</v>
      </c>
      <c r="B54" s="98">
        <v>25910045</v>
      </c>
      <c r="C54" s="99" t="s">
        <v>2504</v>
      </c>
      <c r="D54" s="98" t="s">
        <v>2504</v>
      </c>
      <c r="E54" s="98" t="s">
        <v>1455</v>
      </c>
      <c r="F54" s="95"/>
    </row>
    <row r="55" spans="1:6" ht="82.5" customHeight="1" x14ac:dyDescent="0.25">
      <c r="A55" s="98" t="s">
        <v>1025</v>
      </c>
      <c r="B55" s="98">
        <v>25910068</v>
      </c>
      <c r="C55" s="99" t="s">
        <v>1026</v>
      </c>
      <c r="D55" s="98" t="s">
        <v>1026</v>
      </c>
      <c r="E55" s="98" t="s">
        <v>707</v>
      </c>
      <c r="F55" s="95"/>
    </row>
    <row r="56" spans="1:6" ht="82.5" customHeight="1" x14ac:dyDescent="0.25">
      <c r="A56" s="98" t="s">
        <v>1027</v>
      </c>
      <c r="B56" s="98">
        <v>25910051</v>
      </c>
      <c r="C56" s="99" t="s">
        <v>2503</v>
      </c>
      <c r="D56" s="98" t="s">
        <v>2503</v>
      </c>
      <c r="E56" s="98" t="s">
        <v>707</v>
      </c>
      <c r="F56" s="95"/>
    </row>
    <row r="57" spans="1:6" ht="82.5" customHeight="1" x14ac:dyDescent="0.25">
      <c r="A57" s="98" t="s">
        <v>1028</v>
      </c>
      <c r="B57" s="98">
        <v>25910074</v>
      </c>
      <c r="C57" s="99" t="s">
        <v>1029</v>
      </c>
      <c r="D57" s="98" t="s">
        <v>1029</v>
      </c>
      <c r="E57" s="98" t="s">
        <v>707</v>
      </c>
      <c r="F57" s="95"/>
    </row>
    <row r="58" spans="1:6" ht="82.5" customHeight="1" x14ac:dyDescent="0.25">
      <c r="A58" s="98" t="s">
        <v>1030</v>
      </c>
      <c r="B58" s="98">
        <v>25910080</v>
      </c>
      <c r="C58" s="99" t="s">
        <v>1031</v>
      </c>
      <c r="D58" s="98" t="s">
        <v>1031</v>
      </c>
      <c r="E58" s="98" t="s">
        <v>707</v>
      </c>
      <c r="F58" s="95"/>
    </row>
    <row r="59" spans="1:6" ht="82.5" customHeight="1" x14ac:dyDescent="0.25">
      <c r="A59" s="98" t="s">
        <v>1032</v>
      </c>
      <c r="B59" s="98">
        <v>25910097</v>
      </c>
      <c r="C59" s="99" t="s">
        <v>1033</v>
      </c>
      <c r="D59" s="98" t="s">
        <v>1033</v>
      </c>
      <c r="E59" s="98" t="s">
        <v>1034</v>
      </c>
      <c r="F59" s="95"/>
    </row>
    <row r="60" spans="1:6" ht="82.5" customHeight="1" x14ac:dyDescent="0.25">
      <c r="A60" s="98" t="s">
        <v>1035</v>
      </c>
      <c r="B60" s="98">
        <v>25909941</v>
      </c>
      <c r="C60" s="99" t="s">
        <v>1036</v>
      </c>
      <c r="D60" s="98" t="s">
        <v>1036</v>
      </c>
      <c r="E60" s="98" t="s">
        <v>707</v>
      </c>
      <c r="F60" s="95"/>
    </row>
    <row r="61" spans="1:6" ht="82.5" customHeight="1" x14ac:dyDescent="0.25">
      <c r="A61" s="98" t="s">
        <v>1037</v>
      </c>
      <c r="B61" s="98">
        <v>25910105</v>
      </c>
      <c r="C61" s="99" t="s">
        <v>1038</v>
      </c>
      <c r="D61" s="98" t="s">
        <v>1038</v>
      </c>
      <c r="E61" s="98" t="s">
        <v>1039</v>
      </c>
      <c r="F61" s="95"/>
    </row>
    <row r="62" spans="1:6" ht="82.5" customHeight="1" x14ac:dyDescent="0.25">
      <c r="A62" s="98" t="s">
        <v>1040</v>
      </c>
      <c r="B62" s="98">
        <v>36716987</v>
      </c>
      <c r="C62" s="99" t="s">
        <v>1041</v>
      </c>
      <c r="D62" s="98" t="s">
        <v>1041</v>
      </c>
      <c r="E62" s="98" t="s">
        <v>1455</v>
      </c>
      <c r="F62" s="95"/>
    </row>
    <row r="63" spans="1:6" ht="82.5" customHeight="1" x14ac:dyDescent="0.25">
      <c r="A63" s="98" t="s">
        <v>1042</v>
      </c>
      <c r="B63" s="98">
        <v>25909958</v>
      </c>
      <c r="C63" s="99" t="s">
        <v>1043</v>
      </c>
      <c r="D63" s="98" t="s">
        <v>1043</v>
      </c>
      <c r="E63" s="98" t="s">
        <v>707</v>
      </c>
      <c r="F63" s="95"/>
    </row>
    <row r="64" spans="1:6" ht="82.5" customHeight="1" x14ac:dyDescent="0.25">
      <c r="A64" s="98" t="s">
        <v>1044</v>
      </c>
      <c r="B64" s="98">
        <v>25909964</v>
      </c>
      <c r="C64" s="99" t="s">
        <v>1045</v>
      </c>
      <c r="D64" s="98" t="s">
        <v>1045</v>
      </c>
      <c r="E64" s="98" t="s">
        <v>707</v>
      </c>
      <c r="F64" s="95"/>
    </row>
    <row r="65" spans="1:6" ht="82.5" customHeight="1" x14ac:dyDescent="0.25">
      <c r="A65" s="99" t="s">
        <v>1046</v>
      </c>
      <c r="B65" s="99">
        <v>25816276</v>
      </c>
      <c r="C65" s="99" t="s">
        <v>1047</v>
      </c>
      <c r="D65" s="99" t="s">
        <v>1047</v>
      </c>
      <c r="E65" s="99" t="s">
        <v>707</v>
      </c>
      <c r="F65" s="95"/>
    </row>
    <row r="66" spans="1:6" ht="82.5" customHeight="1" x14ac:dyDescent="0.25">
      <c r="A66" s="98" t="s">
        <v>1048</v>
      </c>
      <c r="B66" s="98">
        <v>25909970</v>
      </c>
      <c r="C66" s="99" t="s">
        <v>1049</v>
      </c>
      <c r="D66" s="98" t="s">
        <v>1049</v>
      </c>
      <c r="E66" s="98" t="s">
        <v>1050</v>
      </c>
      <c r="F66" s="95"/>
    </row>
    <row r="67" spans="1:6" ht="82.5" customHeight="1" x14ac:dyDescent="0.25">
      <c r="A67" s="98" t="s">
        <v>1051</v>
      </c>
      <c r="B67" s="98">
        <v>25909987</v>
      </c>
      <c r="C67" s="99" t="s">
        <v>2175</v>
      </c>
      <c r="D67" s="98" t="s">
        <v>2175</v>
      </c>
      <c r="E67" s="98" t="s">
        <v>2696</v>
      </c>
      <c r="F67" s="95"/>
    </row>
    <row r="68" spans="1:6" ht="82.5" customHeight="1" x14ac:dyDescent="0.25">
      <c r="A68" s="98" t="s">
        <v>1052</v>
      </c>
      <c r="B68" s="98">
        <v>25909993</v>
      </c>
      <c r="C68" s="99" t="s">
        <v>1053</v>
      </c>
      <c r="D68" s="98" t="s">
        <v>1053</v>
      </c>
      <c r="E68" s="98" t="s">
        <v>707</v>
      </c>
      <c r="F68" s="95"/>
    </row>
    <row r="69" spans="1:6" ht="82.5" customHeight="1" x14ac:dyDescent="0.25">
      <c r="A69" s="98" t="s">
        <v>1054</v>
      </c>
      <c r="B69" s="98">
        <v>25910000</v>
      </c>
      <c r="C69" s="99" t="s">
        <v>1055</v>
      </c>
      <c r="D69" s="98" t="s">
        <v>1055</v>
      </c>
      <c r="E69" s="98" t="s">
        <v>707</v>
      </c>
      <c r="F69" s="95"/>
    </row>
    <row r="70" spans="1:6" ht="82.5" customHeight="1" x14ac:dyDescent="0.25">
      <c r="A70" s="98" t="s">
        <v>1056</v>
      </c>
      <c r="B70" s="98">
        <v>25788756</v>
      </c>
      <c r="C70" s="99" t="s">
        <v>2055</v>
      </c>
      <c r="D70" s="98" t="s">
        <v>2055</v>
      </c>
      <c r="E70" s="98" t="s">
        <v>8060</v>
      </c>
      <c r="F70" s="95"/>
    </row>
    <row r="71" spans="1:6" ht="181.5" customHeight="1" x14ac:dyDescent="0.25">
      <c r="A71" s="98" t="s">
        <v>1057</v>
      </c>
      <c r="B71" s="98">
        <v>25841338</v>
      </c>
      <c r="C71" s="99" t="s">
        <v>1058</v>
      </c>
      <c r="D71" s="98" t="s">
        <v>1058</v>
      </c>
      <c r="E71" s="98" t="s">
        <v>8061</v>
      </c>
      <c r="F71" s="95"/>
    </row>
    <row r="72" spans="1:6" ht="82.5" customHeight="1" x14ac:dyDescent="0.25">
      <c r="A72" s="98" t="s">
        <v>1059</v>
      </c>
      <c r="B72" s="98">
        <v>25841321</v>
      </c>
      <c r="C72" s="99" t="s">
        <v>8062</v>
      </c>
      <c r="D72" s="98" t="s">
        <v>8062</v>
      </c>
      <c r="E72" s="98" t="s">
        <v>8063</v>
      </c>
      <c r="F72" s="95"/>
    </row>
    <row r="73" spans="1:6" ht="82.5" customHeight="1" x14ac:dyDescent="0.25">
      <c r="A73" s="98" t="s">
        <v>1060</v>
      </c>
      <c r="B73" s="98">
        <v>25841723</v>
      </c>
      <c r="C73" s="99" t="s">
        <v>1061</v>
      </c>
      <c r="D73" s="98" t="s">
        <v>1061</v>
      </c>
      <c r="E73" s="98" t="s">
        <v>8064</v>
      </c>
      <c r="F73" s="95"/>
    </row>
    <row r="74" spans="1:6" ht="82.5" customHeight="1" x14ac:dyDescent="0.25">
      <c r="A74" s="98" t="s">
        <v>1062</v>
      </c>
      <c r="B74" s="98">
        <v>25841344</v>
      </c>
      <c r="C74" s="99" t="s">
        <v>1063</v>
      </c>
      <c r="D74" s="98" t="s">
        <v>1063</v>
      </c>
      <c r="E74" s="98" t="s">
        <v>8065</v>
      </c>
      <c r="F74" s="95"/>
    </row>
    <row r="75" spans="1:6" ht="82.5" customHeight="1" x14ac:dyDescent="0.25">
      <c r="A75" s="98" t="s">
        <v>1064</v>
      </c>
      <c r="B75" s="98">
        <v>25840741</v>
      </c>
      <c r="C75" s="99" t="s">
        <v>2335</v>
      </c>
      <c r="D75" s="98" t="s">
        <v>2335</v>
      </c>
      <c r="E75" s="98" t="s">
        <v>1972</v>
      </c>
      <c r="F75" s="95"/>
    </row>
    <row r="76" spans="1:6" ht="82.5" customHeight="1" x14ac:dyDescent="0.25">
      <c r="A76" s="98" t="s">
        <v>1065</v>
      </c>
      <c r="B76" s="98">
        <v>25841350</v>
      </c>
      <c r="C76" s="99" t="s">
        <v>1066</v>
      </c>
      <c r="D76" s="98" t="s">
        <v>1066</v>
      </c>
      <c r="E76" s="98" t="s">
        <v>8066</v>
      </c>
      <c r="F76" s="95"/>
    </row>
    <row r="77" spans="1:6" ht="82.5" customHeight="1" x14ac:dyDescent="0.25">
      <c r="A77" s="98" t="s">
        <v>1067</v>
      </c>
      <c r="B77" s="98">
        <v>25841367</v>
      </c>
      <c r="C77" s="99" t="s">
        <v>1068</v>
      </c>
      <c r="D77" s="98" t="s">
        <v>1068</v>
      </c>
      <c r="E77" s="98" t="s">
        <v>8067</v>
      </c>
      <c r="F77" s="95"/>
    </row>
    <row r="78" spans="1:6" ht="82.5" customHeight="1" x14ac:dyDescent="0.25">
      <c r="A78" s="98" t="s">
        <v>1069</v>
      </c>
      <c r="B78" s="98">
        <v>25841700</v>
      </c>
      <c r="C78" s="99" t="s">
        <v>1070</v>
      </c>
      <c r="D78" s="98" t="s">
        <v>1070</v>
      </c>
      <c r="E78" s="98" t="s">
        <v>8068</v>
      </c>
      <c r="F78" s="95"/>
    </row>
    <row r="79" spans="1:6" ht="82.5" customHeight="1" x14ac:dyDescent="0.25">
      <c r="A79" s="98" t="s">
        <v>1071</v>
      </c>
      <c r="B79" s="98">
        <v>25841692</v>
      </c>
      <c r="C79" s="99" t="s">
        <v>2502</v>
      </c>
      <c r="D79" s="98" t="s">
        <v>2502</v>
      </c>
      <c r="E79" s="98" t="s">
        <v>8069</v>
      </c>
      <c r="F79" s="95"/>
    </row>
    <row r="80" spans="1:6" ht="82.5" customHeight="1" x14ac:dyDescent="0.25">
      <c r="A80" s="98" t="s">
        <v>1072</v>
      </c>
      <c r="B80" s="98">
        <v>25914043</v>
      </c>
      <c r="C80" s="99" t="s">
        <v>1073</v>
      </c>
      <c r="D80" s="98" t="s">
        <v>1073</v>
      </c>
      <c r="E80" s="98" t="s">
        <v>8070</v>
      </c>
      <c r="F80" s="95"/>
    </row>
    <row r="81" spans="1:6" ht="82.5" customHeight="1" x14ac:dyDescent="0.25">
      <c r="A81" s="98" t="s">
        <v>1074</v>
      </c>
      <c r="B81" s="98">
        <v>34357170</v>
      </c>
      <c r="C81" s="99" t="s">
        <v>1075</v>
      </c>
      <c r="D81" s="98" t="s">
        <v>1075</v>
      </c>
      <c r="E81" s="98"/>
      <c r="F81" s="95"/>
    </row>
    <row r="82" spans="1:6" ht="82.5" customHeight="1" x14ac:dyDescent="0.25">
      <c r="A82" s="98" t="s">
        <v>1076</v>
      </c>
      <c r="B82" s="98">
        <v>34894253</v>
      </c>
      <c r="C82" s="99" t="s">
        <v>1077</v>
      </c>
      <c r="D82" s="98" t="s">
        <v>1077</v>
      </c>
      <c r="E82" s="98" t="s">
        <v>707</v>
      </c>
      <c r="F82" s="95"/>
    </row>
    <row r="83" spans="1:6" ht="82.5" customHeight="1" x14ac:dyDescent="0.25">
      <c r="A83" s="98" t="s">
        <v>1078</v>
      </c>
      <c r="B83" s="98">
        <v>25927092</v>
      </c>
      <c r="C83" s="99" t="s">
        <v>1079</v>
      </c>
      <c r="D83" s="98" t="s">
        <v>1079</v>
      </c>
      <c r="E83" s="98" t="s">
        <v>8071</v>
      </c>
      <c r="F83" s="95"/>
    </row>
    <row r="84" spans="1:6" ht="82.5" customHeight="1" x14ac:dyDescent="0.25">
      <c r="A84" s="98" t="s">
        <v>1080</v>
      </c>
      <c r="B84" s="98">
        <v>25947095</v>
      </c>
      <c r="C84" s="99" t="s">
        <v>1081</v>
      </c>
      <c r="D84" s="98" t="s">
        <v>1081</v>
      </c>
      <c r="E84" s="98"/>
      <c r="F84" s="95"/>
    </row>
    <row r="85" spans="1:6" ht="82.5" customHeight="1" x14ac:dyDescent="0.25">
      <c r="A85" s="98" t="s">
        <v>1082</v>
      </c>
      <c r="B85" s="98">
        <v>25956774</v>
      </c>
      <c r="C85" s="99" t="s">
        <v>1061</v>
      </c>
      <c r="D85" s="98" t="s">
        <v>1061</v>
      </c>
      <c r="E85" s="98" t="s">
        <v>8072</v>
      </c>
      <c r="F85" s="95"/>
    </row>
    <row r="86" spans="1:6" ht="82.5" customHeight="1" x14ac:dyDescent="0.25">
      <c r="A86" s="98" t="s">
        <v>1083</v>
      </c>
      <c r="B86" s="98">
        <v>26051242</v>
      </c>
      <c r="C86" s="99" t="s">
        <v>1061</v>
      </c>
      <c r="D86" s="98" t="s">
        <v>1061</v>
      </c>
      <c r="E86" s="98" t="s">
        <v>8073</v>
      </c>
      <c r="F86" s="95"/>
    </row>
    <row r="87" spans="1:6" ht="82.5" customHeight="1" x14ac:dyDescent="0.25">
      <c r="A87" s="98" t="s">
        <v>1084</v>
      </c>
      <c r="B87" s="98">
        <v>25956805</v>
      </c>
      <c r="C87" s="99" t="s">
        <v>1085</v>
      </c>
      <c r="D87" s="98" t="s">
        <v>1085</v>
      </c>
      <c r="E87" s="98" t="s">
        <v>8074</v>
      </c>
      <c r="F87" s="95"/>
    </row>
    <row r="88" spans="1:6" ht="82.5" customHeight="1" x14ac:dyDescent="0.25">
      <c r="A88" s="98" t="s">
        <v>1086</v>
      </c>
      <c r="B88" s="98">
        <v>25841373</v>
      </c>
      <c r="C88" s="99" t="s">
        <v>1087</v>
      </c>
      <c r="D88" s="98" t="s">
        <v>1087</v>
      </c>
      <c r="E88" s="98" t="s">
        <v>8075</v>
      </c>
      <c r="F88" s="95"/>
    </row>
    <row r="89" spans="1:6" ht="82.5" customHeight="1" x14ac:dyDescent="0.25">
      <c r="A89" s="98" t="s">
        <v>1088</v>
      </c>
      <c r="B89" s="98">
        <v>25841386</v>
      </c>
      <c r="C89" s="99" t="s">
        <v>2176</v>
      </c>
      <c r="D89" s="98" t="s">
        <v>2176</v>
      </c>
      <c r="E89" s="98" t="s">
        <v>8076</v>
      </c>
      <c r="F89" s="95"/>
    </row>
    <row r="90" spans="1:6" ht="82.5" customHeight="1" x14ac:dyDescent="0.25">
      <c r="A90" s="98" t="s">
        <v>1089</v>
      </c>
      <c r="B90" s="98">
        <v>25841396</v>
      </c>
      <c r="C90" s="99" t="s">
        <v>1090</v>
      </c>
      <c r="D90" s="98" t="s">
        <v>1090</v>
      </c>
      <c r="E90" s="98" t="s">
        <v>8077</v>
      </c>
      <c r="F90" s="95"/>
    </row>
    <row r="91" spans="1:6" ht="82.5" customHeight="1" x14ac:dyDescent="0.25">
      <c r="A91" s="98" t="s">
        <v>1091</v>
      </c>
      <c r="B91" s="98">
        <v>25841686</v>
      </c>
      <c r="C91" s="99" t="s">
        <v>1092</v>
      </c>
      <c r="D91" s="98" t="s">
        <v>1092</v>
      </c>
      <c r="E91" s="98" t="s">
        <v>8078</v>
      </c>
      <c r="F91" s="95"/>
    </row>
    <row r="92" spans="1:6" ht="82.5" customHeight="1" x14ac:dyDescent="0.25">
      <c r="A92" s="98" t="s">
        <v>1093</v>
      </c>
      <c r="B92" s="98">
        <v>25841404</v>
      </c>
      <c r="C92" s="99" t="s">
        <v>1094</v>
      </c>
      <c r="D92" s="98" t="s">
        <v>1094</v>
      </c>
      <c r="E92" s="98" t="s">
        <v>8079</v>
      </c>
      <c r="F92" s="95"/>
    </row>
    <row r="93" spans="1:6" ht="82.5" customHeight="1" x14ac:dyDescent="0.25">
      <c r="A93" s="98" t="s">
        <v>1095</v>
      </c>
      <c r="B93" s="98">
        <v>25841433</v>
      </c>
      <c r="C93" s="99" t="s">
        <v>1973</v>
      </c>
      <c r="D93" s="98" t="s">
        <v>1973</v>
      </c>
      <c r="E93" s="98" t="s">
        <v>8080</v>
      </c>
      <c r="F93" s="95"/>
    </row>
    <row r="94" spans="1:6" ht="82.5" customHeight="1" x14ac:dyDescent="0.25">
      <c r="A94" s="98" t="s">
        <v>8081</v>
      </c>
      <c r="B94" s="98">
        <v>25841440</v>
      </c>
      <c r="C94" s="99" t="s">
        <v>1096</v>
      </c>
      <c r="D94" s="98" t="s">
        <v>1096</v>
      </c>
      <c r="E94" s="98" t="s">
        <v>8082</v>
      </c>
      <c r="F94" s="95"/>
    </row>
    <row r="95" spans="1:6" ht="82.5" customHeight="1" x14ac:dyDescent="0.25">
      <c r="A95" s="98" t="s">
        <v>1097</v>
      </c>
      <c r="B95" s="98">
        <v>25841456</v>
      </c>
      <c r="C95" s="99" t="s">
        <v>1974</v>
      </c>
      <c r="D95" s="98" t="s">
        <v>1974</v>
      </c>
      <c r="E95" s="98" t="s">
        <v>8083</v>
      </c>
      <c r="F95" s="95"/>
    </row>
    <row r="96" spans="1:6" ht="82.5" customHeight="1" x14ac:dyDescent="0.25">
      <c r="A96" s="98" t="s">
        <v>1098</v>
      </c>
      <c r="B96" s="98">
        <v>25841226</v>
      </c>
      <c r="C96" s="99" t="s">
        <v>2336</v>
      </c>
      <c r="D96" s="99" t="s">
        <v>2336</v>
      </c>
      <c r="E96" s="98" t="s">
        <v>1099</v>
      </c>
      <c r="F96" s="95"/>
    </row>
    <row r="97" spans="1:6" ht="132.75" customHeight="1" x14ac:dyDescent="0.25">
      <c r="A97" s="98" t="s">
        <v>1100</v>
      </c>
      <c r="B97" s="98">
        <v>25841232</v>
      </c>
      <c r="C97" s="99" t="s">
        <v>2177</v>
      </c>
      <c r="D97" s="98" t="s">
        <v>2177</v>
      </c>
      <c r="E97" s="98" t="s">
        <v>8084</v>
      </c>
      <c r="F97" s="95"/>
    </row>
    <row r="98" spans="1:6" ht="82.5" customHeight="1" x14ac:dyDescent="0.25">
      <c r="A98" s="98" t="s">
        <v>1101</v>
      </c>
      <c r="B98" s="98">
        <v>33759750</v>
      </c>
      <c r="C98" s="99" t="s">
        <v>2337</v>
      </c>
      <c r="D98" s="98" t="s">
        <v>2337</v>
      </c>
      <c r="E98" s="98" t="s">
        <v>1102</v>
      </c>
      <c r="F98" s="95"/>
    </row>
    <row r="99" spans="1:6" ht="82.5" customHeight="1" x14ac:dyDescent="0.25">
      <c r="A99" s="98" t="s">
        <v>1103</v>
      </c>
      <c r="B99" s="98">
        <v>26051259</v>
      </c>
      <c r="C99" s="99" t="s">
        <v>8085</v>
      </c>
      <c r="D99" s="99" t="s">
        <v>8085</v>
      </c>
      <c r="E99" s="98" t="s">
        <v>1104</v>
      </c>
      <c r="F99" s="95"/>
    </row>
    <row r="100" spans="1:6" ht="82.5" customHeight="1" x14ac:dyDescent="0.25">
      <c r="A100" s="98" t="s">
        <v>1105</v>
      </c>
      <c r="B100" s="98">
        <v>25956780</v>
      </c>
      <c r="C100" s="99" t="s">
        <v>2178</v>
      </c>
      <c r="D100" s="99" t="s">
        <v>2178</v>
      </c>
      <c r="E100" s="98" t="s">
        <v>1106</v>
      </c>
      <c r="F100" s="95"/>
    </row>
    <row r="101" spans="1:6" ht="82.5" customHeight="1" x14ac:dyDescent="0.25">
      <c r="A101" s="98" t="s">
        <v>1107</v>
      </c>
      <c r="B101" s="98">
        <v>25840764</v>
      </c>
      <c r="C101" s="99" t="s">
        <v>2501</v>
      </c>
      <c r="D101" s="98" t="s">
        <v>2501</v>
      </c>
      <c r="E101" s="98" t="s">
        <v>1108</v>
      </c>
      <c r="F101" s="95"/>
    </row>
    <row r="102" spans="1:6" ht="146.25" customHeight="1" x14ac:dyDescent="0.25">
      <c r="A102" s="98" t="s">
        <v>1109</v>
      </c>
      <c r="B102" s="98">
        <v>25840758</v>
      </c>
      <c r="C102" s="99" t="s">
        <v>2500</v>
      </c>
      <c r="D102" s="99" t="s">
        <v>2500</v>
      </c>
      <c r="E102" s="98" t="s">
        <v>2697</v>
      </c>
      <c r="F102" s="95"/>
    </row>
    <row r="103" spans="1:6" ht="82.5" customHeight="1" x14ac:dyDescent="0.25">
      <c r="A103" s="98" t="s">
        <v>1110</v>
      </c>
      <c r="B103" s="98">
        <v>25839264</v>
      </c>
      <c r="C103" s="99" t="s">
        <v>1111</v>
      </c>
      <c r="D103" s="98" t="s">
        <v>1111</v>
      </c>
      <c r="E103" s="98" t="s">
        <v>8086</v>
      </c>
      <c r="F103" s="95"/>
    </row>
    <row r="104" spans="1:6" ht="82.5" customHeight="1" x14ac:dyDescent="0.25">
      <c r="A104" s="98" t="s">
        <v>1112</v>
      </c>
      <c r="B104" s="98">
        <v>25927063</v>
      </c>
      <c r="C104" s="99" t="s">
        <v>1113</v>
      </c>
      <c r="D104" s="98" t="s">
        <v>1113</v>
      </c>
      <c r="E104" s="98" t="s">
        <v>707</v>
      </c>
      <c r="F104" s="95"/>
    </row>
    <row r="105" spans="1:6" ht="82.5" customHeight="1" x14ac:dyDescent="0.25">
      <c r="A105" s="98" t="s">
        <v>1114</v>
      </c>
      <c r="B105" s="98">
        <v>25947108</v>
      </c>
      <c r="C105" s="99" t="s">
        <v>1115</v>
      </c>
      <c r="D105" s="98" t="s">
        <v>1115</v>
      </c>
      <c r="E105" s="98" t="s">
        <v>8087</v>
      </c>
      <c r="F105" s="95"/>
    </row>
    <row r="106" spans="1:6" ht="82.5" customHeight="1" x14ac:dyDescent="0.25">
      <c r="A106" s="98" t="s">
        <v>1116</v>
      </c>
      <c r="B106" s="98">
        <v>25914066</v>
      </c>
      <c r="C106" s="99" t="s">
        <v>1117</v>
      </c>
      <c r="D106" s="98" t="s">
        <v>1117</v>
      </c>
      <c r="E106" s="98" t="s">
        <v>8088</v>
      </c>
      <c r="F106" s="95"/>
    </row>
    <row r="107" spans="1:6" ht="82.5" customHeight="1" x14ac:dyDescent="0.25">
      <c r="A107" s="98" t="s">
        <v>1118</v>
      </c>
      <c r="B107" s="98">
        <v>33453643</v>
      </c>
      <c r="C107" s="99" t="s">
        <v>1975</v>
      </c>
      <c r="D107" s="98" t="s">
        <v>1975</v>
      </c>
      <c r="E107" s="98" t="s">
        <v>8089</v>
      </c>
      <c r="F107" s="95"/>
    </row>
    <row r="108" spans="1:6" ht="82.5" customHeight="1" x14ac:dyDescent="0.25">
      <c r="A108" s="98" t="s">
        <v>1119</v>
      </c>
      <c r="B108" s="98">
        <v>25841462</v>
      </c>
      <c r="C108" s="99" t="s">
        <v>2179</v>
      </c>
      <c r="D108" s="99" t="s">
        <v>2179</v>
      </c>
      <c r="E108" s="98" t="s">
        <v>707</v>
      </c>
      <c r="F108" s="95"/>
    </row>
    <row r="109" spans="1:6" ht="82.5" customHeight="1" x14ac:dyDescent="0.25">
      <c r="A109" s="98" t="s">
        <v>1120</v>
      </c>
      <c r="B109" s="98">
        <v>25927057</v>
      </c>
      <c r="C109" s="99" t="s">
        <v>1976</v>
      </c>
      <c r="D109" s="98" t="s">
        <v>1976</v>
      </c>
      <c r="E109" s="98" t="s">
        <v>8090</v>
      </c>
      <c r="F109" s="95"/>
    </row>
    <row r="110" spans="1:6" ht="82.5" customHeight="1" x14ac:dyDescent="0.25">
      <c r="A110" s="98" t="s">
        <v>1121</v>
      </c>
      <c r="B110" s="98">
        <v>25841717</v>
      </c>
      <c r="C110" s="99" t="s">
        <v>2056</v>
      </c>
      <c r="D110" s="98" t="s">
        <v>2056</v>
      </c>
      <c r="E110" s="98" t="s">
        <v>8091</v>
      </c>
      <c r="F110" s="95"/>
    </row>
    <row r="111" spans="1:6" ht="82.5" customHeight="1" x14ac:dyDescent="0.25">
      <c r="A111" s="98" t="s">
        <v>1122</v>
      </c>
      <c r="B111" s="98">
        <v>26051168</v>
      </c>
      <c r="C111" s="99" t="s">
        <v>1070</v>
      </c>
      <c r="D111" s="98" t="s">
        <v>1070</v>
      </c>
      <c r="E111" s="98" t="s">
        <v>8092</v>
      </c>
      <c r="F111" s="95"/>
    </row>
    <row r="112" spans="1:6" ht="82.5" customHeight="1" x14ac:dyDescent="0.25">
      <c r="A112" s="98" t="s">
        <v>1123</v>
      </c>
      <c r="B112" s="98">
        <v>26050587</v>
      </c>
      <c r="C112" s="99" t="s">
        <v>1977</v>
      </c>
      <c r="D112" s="98" t="s">
        <v>1977</v>
      </c>
      <c r="E112" s="98" t="s">
        <v>707</v>
      </c>
      <c r="F112" s="95"/>
    </row>
    <row r="113" spans="1:6" ht="82.5" customHeight="1" x14ac:dyDescent="0.25">
      <c r="A113" s="98" t="s">
        <v>1124</v>
      </c>
      <c r="B113" s="98">
        <v>25914072</v>
      </c>
      <c r="C113" s="99" t="s">
        <v>1125</v>
      </c>
      <c r="D113" s="98" t="s">
        <v>1125</v>
      </c>
      <c r="E113" s="98" t="s">
        <v>8093</v>
      </c>
      <c r="F113" s="95"/>
    </row>
    <row r="114" spans="1:6" ht="82.5" customHeight="1" x14ac:dyDescent="0.25">
      <c r="A114" s="98" t="s">
        <v>1126</v>
      </c>
      <c r="B114" s="98">
        <v>25914089</v>
      </c>
      <c r="C114" s="99" t="s">
        <v>2057</v>
      </c>
      <c r="D114" s="98" t="s">
        <v>2057</v>
      </c>
      <c r="E114" s="98" t="s">
        <v>707</v>
      </c>
      <c r="F114" s="95"/>
    </row>
    <row r="115" spans="1:6" ht="82.5" customHeight="1" x14ac:dyDescent="0.25">
      <c r="A115" s="98" t="s">
        <v>1127</v>
      </c>
      <c r="B115" s="98">
        <v>25841746</v>
      </c>
      <c r="C115" s="99" t="s">
        <v>1978</v>
      </c>
      <c r="D115" s="98" t="s">
        <v>1978</v>
      </c>
      <c r="E115" s="98" t="s">
        <v>707</v>
      </c>
      <c r="F115" s="95"/>
    </row>
    <row r="116" spans="1:6" ht="82.5" customHeight="1" x14ac:dyDescent="0.25">
      <c r="A116" s="98" t="s">
        <v>1128</v>
      </c>
      <c r="B116" s="98">
        <v>25819103</v>
      </c>
      <c r="C116" s="99" t="s">
        <v>2698</v>
      </c>
      <c r="D116" s="98" t="s">
        <v>2698</v>
      </c>
      <c r="E116" s="98" t="s">
        <v>707</v>
      </c>
      <c r="F116" s="95"/>
    </row>
    <row r="117" spans="1:6" ht="82.5" customHeight="1" x14ac:dyDescent="0.25">
      <c r="A117" s="98" t="s">
        <v>1129</v>
      </c>
      <c r="B117" s="98">
        <v>25914057</v>
      </c>
      <c r="C117" s="99" t="s">
        <v>1079</v>
      </c>
      <c r="D117" s="98" t="s">
        <v>1079</v>
      </c>
      <c r="E117" s="98" t="s">
        <v>8094</v>
      </c>
      <c r="F117" s="95"/>
    </row>
    <row r="118" spans="1:6" ht="82.5" customHeight="1" x14ac:dyDescent="0.25">
      <c r="A118" s="98" t="s">
        <v>1130</v>
      </c>
      <c r="B118" s="98">
        <v>33811574</v>
      </c>
      <c r="C118" s="99" t="s">
        <v>1131</v>
      </c>
      <c r="D118" s="98" t="s">
        <v>1131</v>
      </c>
      <c r="E118" s="98" t="s">
        <v>8095</v>
      </c>
      <c r="F118" s="95"/>
    </row>
    <row r="119" spans="1:6" ht="82.5" customHeight="1" x14ac:dyDescent="0.25">
      <c r="A119" s="98" t="s">
        <v>1132</v>
      </c>
      <c r="B119" s="98">
        <v>25947083</v>
      </c>
      <c r="C119" s="99" t="s">
        <v>1133</v>
      </c>
      <c r="D119" s="98" t="s">
        <v>1133</v>
      </c>
      <c r="E119" s="98" t="s">
        <v>8096</v>
      </c>
      <c r="F119" s="95"/>
    </row>
    <row r="120" spans="1:6" ht="82.5" customHeight="1" x14ac:dyDescent="0.25">
      <c r="A120" s="98" t="s">
        <v>1134</v>
      </c>
      <c r="B120" s="98">
        <v>25927078</v>
      </c>
      <c r="C120" s="99" t="s">
        <v>2699</v>
      </c>
      <c r="D120" s="98" t="s">
        <v>2700</v>
      </c>
      <c r="E120" s="98" t="s">
        <v>8097</v>
      </c>
      <c r="F120" s="95"/>
    </row>
    <row r="121" spans="1:6" ht="82.5" customHeight="1" x14ac:dyDescent="0.25">
      <c r="A121" s="98" t="s">
        <v>1135</v>
      </c>
      <c r="B121" s="98">
        <v>25841670</v>
      </c>
      <c r="C121" s="99" t="s">
        <v>1136</v>
      </c>
      <c r="D121" s="98" t="s">
        <v>1136</v>
      </c>
      <c r="E121" s="98" t="s">
        <v>8098</v>
      </c>
      <c r="F121" s="95"/>
    </row>
    <row r="122" spans="1:6" ht="82.5" customHeight="1" x14ac:dyDescent="0.25">
      <c r="A122" s="98" t="s">
        <v>1137</v>
      </c>
      <c r="B122" s="98">
        <v>25841410</v>
      </c>
      <c r="C122" s="99" t="s">
        <v>1979</v>
      </c>
      <c r="D122" s="98" t="s">
        <v>1979</v>
      </c>
      <c r="E122" s="98" t="s">
        <v>8099</v>
      </c>
      <c r="F122" s="95"/>
    </row>
    <row r="123" spans="1:6" ht="82.5" customHeight="1" x14ac:dyDescent="0.25">
      <c r="A123" s="98" t="s">
        <v>1138</v>
      </c>
      <c r="B123" s="98">
        <v>25841427</v>
      </c>
      <c r="C123" s="99" t="s">
        <v>1139</v>
      </c>
      <c r="D123" s="98" t="s">
        <v>1139</v>
      </c>
      <c r="E123" s="98" t="s">
        <v>8100</v>
      </c>
      <c r="F123" s="95"/>
    </row>
    <row r="124" spans="1:6" ht="82.5" customHeight="1" x14ac:dyDescent="0.25">
      <c r="A124" s="98" t="s">
        <v>1140</v>
      </c>
      <c r="B124" s="98">
        <v>26502259</v>
      </c>
      <c r="C124" s="99" t="s">
        <v>1141</v>
      </c>
      <c r="D124" s="98" t="s">
        <v>1141</v>
      </c>
      <c r="E124" s="98" t="s">
        <v>8101</v>
      </c>
      <c r="F124" s="95"/>
    </row>
    <row r="125" spans="1:6" ht="82.5" customHeight="1" x14ac:dyDescent="0.25">
      <c r="A125" s="98" t="s">
        <v>1142</v>
      </c>
      <c r="B125" s="98">
        <v>25894197</v>
      </c>
      <c r="C125" s="99" t="s">
        <v>2338</v>
      </c>
      <c r="D125" s="98" t="s">
        <v>2338</v>
      </c>
      <c r="E125" s="98" t="s">
        <v>707</v>
      </c>
      <c r="F125" s="95"/>
    </row>
    <row r="126" spans="1:6" ht="82.5" customHeight="1" x14ac:dyDescent="0.25">
      <c r="A126" s="98" t="s">
        <v>2339</v>
      </c>
      <c r="B126" s="98">
        <v>25894122</v>
      </c>
      <c r="C126" s="99" t="s">
        <v>2340</v>
      </c>
      <c r="D126" s="98" t="s">
        <v>2340</v>
      </c>
      <c r="E126" s="98" t="s">
        <v>1455</v>
      </c>
      <c r="F126" s="95"/>
    </row>
    <row r="127" spans="1:6" ht="82.5" customHeight="1" x14ac:dyDescent="0.25">
      <c r="A127" s="98" t="s">
        <v>2058</v>
      </c>
      <c r="B127" s="98">
        <v>25807614</v>
      </c>
      <c r="C127" s="99" t="s">
        <v>2499</v>
      </c>
      <c r="D127" s="98" t="s">
        <v>2499</v>
      </c>
      <c r="E127" s="98" t="s">
        <v>1455</v>
      </c>
      <c r="F127" s="95"/>
    </row>
    <row r="128" spans="1:6" ht="82.5" customHeight="1" x14ac:dyDescent="0.25">
      <c r="A128" s="98" t="s">
        <v>2059</v>
      </c>
      <c r="B128" s="98">
        <v>26020709</v>
      </c>
      <c r="C128" s="99" t="s">
        <v>2060</v>
      </c>
      <c r="D128" s="98" t="s">
        <v>2060</v>
      </c>
      <c r="E128" s="98" t="s">
        <v>1455</v>
      </c>
      <c r="F128" s="95"/>
    </row>
    <row r="129" spans="1:6" ht="82.5" customHeight="1" x14ac:dyDescent="0.25">
      <c r="A129" s="98" t="s">
        <v>2341</v>
      </c>
      <c r="B129" s="98">
        <v>25894180</v>
      </c>
      <c r="C129" s="99" t="s">
        <v>2061</v>
      </c>
      <c r="D129" s="98" t="s">
        <v>2061</v>
      </c>
      <c r="E129" s="98" t="s">
        <v>1455</v>
      </c>
      <c r="F129" s="95"/>
    </row>
    <row r="130" spans="1:6" ht="82.5" customHeight="1" x14ac:dyDescent="0.25">
      <c r="A130" s="98" t="s">
        <v>2062</v>
      </c>
      <c r="B130" s="98">
        <v>25893826</v>
      </c>
      <c r="C130" s="99" t="s">
        <v>2180</v>
      </c>
      <c r="D130" s="98" t="s">
        <v>2180</v>
      </c>
      <c r="E130" s="98" t="s">
        <v>1455</v>
      </c>
      <c r="F130" s="95"/>
    </row>
    <row r="131" spans="1:6" ht="82.5" customHeight="1" x14ac:dyDescent="0.25">
      <c r="A131" s="98" t="s">
        <v>2063</v>
      </c>
      <c r="B131" s="98">
        <v>30922742</v>
      </c>
      <c r="C131" s="99" t="s">
        <v>2064</v>
      </c>
      <c r="D131" s="98" t="s">
        <v>2064</v>
      </c>
      <c r="E131" s="98" t="s">
        <v>1455</v>
      </c>
      <c r="F131" s="95"/>
    </row>
    <row r="132" spans="1:6" ht="82.5" customHeight="1" x14ac:dyDescent="0.25">
      <c r="A132" s="98" t="s">
        <v>2065</v>
      </c>
      <c r="B132" s="98">
        <v>25893832</v>
      </c>
      <c r="C132" s="99" t="s">
        <v>2498</v>
      </c>
      <c r="D132" s="98" t="s">
        <v>2498</v>
      </c>
      <c r="E132" s="98" t="s">
        <v>1455</v>
      </c>
      <c r="F132" s="95"/>
    </row>
    <row r="133" spans="1:6" ht="82.5" customHeight="1" x14ac:dyDescent="0.25">
      <c r="A133" s="98" t="s">
        <v>2066</v>
      </c>
      <c r="B133" s="98">
        <v>25918437</v>
      </c>
      <c r="C133" s="99" t="s">
        <v>2067</v>
      </c>
      <c r="D133" s="98" t="s">
        <v>2067</v>
      </c>
      <c r="E133" s="98" t="s">
        <v>1455</v>
      </c>
      <c r="F133" s="95"/>
    </row>
    <row r="134" spans="1:6" ht="82.5" customHeight="1" x14ac:dyDescent="0.25">
      <c r="A134" s="98" t="s">
        <v>2068</v>
      </c>
      <c r="B134" s="98">
        <v>25928105</v>
      </c>
      <c r="C134" s="99" t="s">
        <v>2181</v>
      </c>
      <c r="D134" s="98" t="s">
        <v>2181</v>
      </c>
      <c r="E134" s="98" t="s">
        <v>1455</v>
      </c>
      <c r="F134" s="95"/>
    </row>
    <row r="135" spans="1:6" ht="82.5" customHeight="1" x14ac:dyDescent="0.25">
      <c r="A135" s="98" t="s">
        <v>2069</v>
      </c>
      <c r="B135" s="98">
        <v>30997306</v>
      </c>
      <c r="C135" s="99" t="s">
        <v>2182</v>
      </c>
      <c r="D135" s="98" t="s">
        <v>2182</v>
      </c>
      <c r="E135" s="98" t="s">
        <v>1455</v>
      </c>
      <c r="F135" s="95"/>
    </row>
    <row r="136" spans="1:6" ht="82.5" customHeight="1" x14ac:dyDescent="0.25">
      <c r="A136" s="98" t="s">
        <v>2070</v>
      </c>
      <c r="B136" s="98">
        <v>25928236</v>
      </c>
      <c r="C136" s="99" t="s">
        <v>2071</v>
      </c>
      <c r="D136" s="98" t="s">
        <v>2071</v>
      </c>
      <c r="E136" s="98" t="s">
        <v>1455</v>
      </c>
      <c r="F136" s="95"/>
    </row>
    <row r="137" spans="1:6" ht="82.5" customHeight="1" x14ac:dyDescent="0.25">
      <c r="A137" s="98" t="s">
        <v>2072</v>
      </c>
      <c r="B137" s="98">
        <v>30832774</v>
      </c>
      <c r="C137" s="99" t="s">
        <v>2183</v>
      </c>
      <c r="D137" s="98" t="s">
        <v>2183</v>
      </c>
      <c r="E137" s="98" t="s">
        <v>1455</v>
      </c>
      <c r="F137" s="95"/>
    </row>
    <row r="138" spans="1:6" ht="82.5" customHeight="1" x14ac:dyDescent="0.25">
      <c r="A138" s="98" t="s">
        <v>8102</v>
      </c>
      <c r="B138" s="98">
        <v>30922737</v>
      </c>
      <c r="C138" s="99" t="s">
        <v>8103</v>
      </c>
      <c r="D138" s="98" t="s">
        <v>8103</v>
      </c>
      <c r="E138" s="98" t="s">
        <v>1455</v>
      </c>
      <c r="F138" s="95"/>
    </row>
    <row r="139" spans="1:6" ht="82.5" customHeight="1" x14ac:dyDescent="0.25">
      <c r="A139" s="98" t="s">
        <v>1143</v>
      </c>
      <c r="B139" s="98">
        <v>25776533</v>
      </c>
      <c r="C139" s="99" t="s">
        <v>1144</v>
      </c>
      <c r="D139" s="98" t="s">
        <v>1144</v>
      </c>
      <c r="E139" s="98" t="s">
        <v>1145</v>
      </c>
      <c r="F139" s="95"/>
    </row>
    <row r="140" spans="1:6" ht="82.5" customHeight="1" x14ac:dyDescent="0.25">
      <c r="A140" s="98" t="s">
        <v>1146</v>
      </c>
      <c r="B140" s="98">
        <v>25776991</v>
      </c>
      <c r="C140" s="99" t="s">
        <v>2073</v>
      </c>
      <c r="D140" s="98" t="s">
        <v>2073</v>
      </c>
      <c r="E140" s="98" t="s">
        <v>1147</v>
      </c>
      <c r="F140" s="95"/>
    </row>
    <row r="141" spans="1:6" ht="82.5" customHeight="1" x14ac:dyDescent="0.25">
      <c r="A141" s="98" t="s">
        <v>1148</v>
      </c>
      <c r="B141" s="98">
        <v>33975053</v>
      </c>
      <c r="C141" s="99" t="s">
        <v>1144</v>
      </c>
      <c r="D141" s="98" t="s">
        <v>1144</v>
      </c>
      <c r="E141" s="98" t="s">
        <v>707</v>
      </c>
      <c r="F141" s="95"/>
    </row>
    <row r="142" spans="1:6" ht="82.5" customHeight="1" x14ac:dyDescent="0.25">
      <c r="A142" s="98" t="s">
        <v>1149</v>
      </c>
      <c r="B142" s="98">
        <v>33920140</v>
      </c>
      <c r="C142" s="99" t="s">
        <v>8104</v>
      </c>
      <c r="D142" s="98" t="s">
        <v>8104</v>
      </c>
      <c r="E142" s="98" t="s">
        <v>707</v>
      </c>
      <c r="F142" s="95"/>
    </row>
    <row r="143" spans="1:6" ht="82.5" customHeight="1" x14ac:dyDescent="0.25">
      <c r="A143" s="98" t="s">
        <v>1150</v>
      </c>
      <c r="B143" s="98">
        <v>33957359</v>
      </c>
      <c r="C143" s="99" t="s">
        <v>2701</v>
      </c>
      <c r="D143" s="98" t="s">
        <v>2701</v>
      </c>
      <c r="E143" s="98" t="s">
        <v>707</v>
      </c>
      <c r="F143" s="95"/>
    </row>
    <row r="144" spans="1:6" ht="82.5" customHeight="1" x14ac:dyDescent="0.25">
      <c r="A144" s="98" t="s">
        <v>1151</v>
      </c>
      <c r="B144" s="98">
        <v>33529387</v>
      </c>
      <c r="C144" s="99" t="s">
        <v>2184</v>
      </c>
      <c r="D144" s="98" t="s">
        <v>2184</v>
      </c>
      <c r="E144" s="98" t="s">
        <v>707</v>
      </c>
      <c r="F144" s="95"/>
    </row>
    <row r="145" spans="1:6" ht="82.5" customHeight="1" x14ac:dyDescent="0.25">
      <c r="A145" s="98" t="s">
        <v>1152</v>
      </c>
      <c r="B145" s="98">
        <v>33975027</v>
      </c>
      <c r="C145" s="99" t="s">
        <v>1144</v>
      </c>
      <c r="D145" s="98" t="s">
        <v>1144</v>
      </c>
      <c r="E145" s="98" t="s">
        <v>707</v>
      </c>
      <c r="F145" s="95"/>
    </row>
    <row r="146" spans="1:6" ht="82.5" customHeight="1" x14ac:dyDescent="0.25">
      <c r="A146" s="98" t="s">
        <v>1153</v>
      </c>
      <c r="B146" s="98">
        <v>33974992</v>
      </c>
      <c r="C146" s="99" t="s">
        <v>1144</v>
      </c>
      <c r="D146" s="98" t="s">
        <v>1144</v>
      </c>
      <c r="E146" s="98" t="s">
        <v>707</v>
      </c>
      <c r="F146" s="95"/>
    </row>
    <row r="147" spans="1:6" ht="82.5" customHeight="1" x14ac:dyDescent="0.25">
      <c r="A147" s="98" t="s">
        <v>1154</v>
      </c>
      <c r="B147" s="98">
        <v>33513576</v>
      </c>
      <c r="C147" s="99" t="s">
        <v>1155</v>
      </c>
      <c r="D147" s="98" t="s">
        <v>1155</v>
      </c>
      <c r="E147" s="98" t="s">
        <v>707</v>
      </c>
      <c r="F147" s="95"/>
    </row>
    <row r="148" spans="1:6" ht="82.5" customHeight="1" x14ac:dyDescent="0.25">
      <c r="A148" s="98" t="s">
        <v>1156</v>
      </c>
      <c r="B148" s="98">
        <v>33265812</v>
      </c>
      <c r="C148" s="99" t="s">
        <v>1157</v>
      </c>
      <c r="D148" s="98" t="s">
        <v>1157</v>
      </c>
      <c r="E148" s="98" t="s">
        <v>1158</v>
      </c>
      <c r="F148" s="95"/>
    </row>
    <row r="149" spans="1:6" ht="82.5" customHeight="1" x14ac:dyDescent="0.25">
      <c r="A149" s="98" t="s">
        <v>1159</v>
      </c>
      <c r="B149" s="98">
        <v>25923272</v>
      </c>
      <c r="C149" s="99" t="s">
        <v>1980</v>
      </c>
      <c r="D149" s="98" t="s">
        <v>1980</v>
      </c>
      <c r="E149" s="98" t="s">
        <v>1160</v>
      </c>
      <c r="F149" s="95"/>
    </row>
    <row r="150" spans="1:6" ht="82.5" customHeight="1" x14ac:dyDescent="0.25">
      <c r="A150" s="98" t="s">
        <v>1161</v>
      </c>
      <c r="B150" s="98">
        <v>33757910</v>
      </c>
      <c r="C150" s="99" t="s">
        <v>8105</v>
      </c>
      <c r="D150" s="98" t="s">
        <v>8105</v>
      </c>
      <c r="E150" s="98" t="s">
        <v>1162</v>
      </c>
      <c r="F150" s="95"/>
    </row>
    <row r="151" spans="1:6" ht="82.5" customHeight="1" x14ac:dyDescent="0.25">
      <c r="A151" s="98" t="s">
        <v>1163</v>
      </c>
      <c r="B151" s="98">
        <v>33920203</v>
      </c>
      <c r="C151" s="99" t="s">
        <v>1164</v>
      </c>
      <c r="D151" s="98" t="s">
        <v>1164</v>
      </c>
      <c r="E151" s="98" t="s">
        <v>2074</v>
      </c>
      <c r="F151" s="95"/>
    </row>
    <row r="152" spans="1:6" ht="82.5" customHeight="1" x14ac:dyDescent="0.25">
      <c r="A152" s="98" t="s">
        <v>1981</v>
      </c>
      <c r="B152" s="98">
        <v>33877373</v>
      </c>
      <c r="C152" s="99" t="s">
        <v>1165</v>
      </c>
      <c r="D152" s="98" t="s">
        <v>1165</v>
      </c>
      <c r="E152" s="98"/>
      <c r="F152" s="95"/>
    </row>
    <row r="153" spans="1:6" ht="82.5" customHeight="1" x14ac:dyDescent="0.25">
      <c r="A153" s="98" t="s">
        <v>1166</v>
      </c>
      <c r="B153" s="98">
        <v>33975226</v>
      </c>
      <c r="C153" s="99" t="s">
        <v>1167</v>
      </c>
      <c r="D153" s="98" t="s">
        <v>1167</v>
      </c>
      <c r="E153" s="98" t="s">
        <v>1455</v>
      </c>
      <c r="F153" s="95"/>
    </row>
    <row r="154" spans="1:6" ht="82.5" customHeight="1" x14ac:dyDescent="0.25">
      <c r="A154" s="98" t="s">
        <v>1169</v>
      </c>
      <c r="B154" s="98">
        <v>33985229</v>
      </c>
      <c r="C154" s="99" t="s">
        <v>8106</v>
      </c>
      <c r="D154" s="98" t="s">
        <v>8106</v>
      </c>
      <c r="E154" s="98" t="s">
        <v>1170</v>
      </c>
      <c r="F154" s="95"/>
    </row>
    <row r="155" spans="1:6" ht="82.5" customHeight="1" x14ac:dyDescent="0.25">
      <c r="A155" s="98" t="s">
        <v>1171</v>
      </c>
      <c r="B155" s="98">
        <v>33772462</v>
      </c>
      <c r="C155" s="99" t="s">
        <v>1172</v>
      </c>
      <c r="D155" s="98" t="s">
        <v>1172</v>
      </c>
      <c r="E155" s="98" t="s">
        <v>1168</v>
      </c>
      <c r="F155" s="95"/>
    </row>
    <row r="156" spans="1:6" ht="82.5" customHeight="1" x14ac:dyDescent="0.25">
      <c r="A156" s="98" t="s">
        <v>1173</v>
      </c>
      <c r="B156" s="98">
        <v>33913730</v>
      </c>
      <c r="C156" s="99" t="s">
        <v>2497</v>
      </c>
      <c r="D156" s="98" t="s">
        <v>2497</v>
      </c>
      <c r="E156" s="98" t="s">
        <v>1174</v>
      </c>
      <c r="F156" s="95"/>
    </row>
    <row r="157" spans="1:6" ht="82.5" customHeight="1" x14ac:dyDescent="0.25">
      <c r="A157" s="98" t="s">
        <v>1175</v>
      </c>
      <c r="B157" s="98">
        <v>33518684</v>
      </c>
      <c r="C157" s="99" t="s">
        <v>8107</v>
      </c>
      <c r="D157" s="98" t="s">
        <v>8108</v>
      </c>
      <c r="E157" s="98" t="s">
        <v>1455</v>
      </c>
      <c r="F157" s="95"/>
    </row>
    <row r="158" spans="1:6" ht="82.5" customHeight="1" x14ac:dyDescent="0.25">
      <c r="A158" s="98" t="s">
        <v>1176</v>
      </c>
      <c r="B158" s="98">
        <v>33957364</v>
      </c>
      <c r="C158" s="99" t="s">
        <v>2702</v>
      </c>
      <c r="D158" s="98" t="s">
        <v>2702</v>
      </c>
      <c r="E158" s="98" t="s">
        <v>707</v>
      </c>
      <c r="F158" s="95"/>
    </row>
    <row r="159" spans="1:6" ht="82.5" customHeight="1" x14ac:dyDescent="0.25">
      <c r="A159" s="98" t="s">
        <v>1982</v>
      </c>
      <c r="B159" s="98">
        <v>33960361</v>
      </c>
      <c r="C159" s="99" t="s">
        <v>1177</v>
      </c>
      <c r="D159" s="98" t="s">
        <v>1177</v>
      </c>
      <c r="E159" s="98" t="s">
        <v>707</v>
      </c>
      <c r="F159" s="95"/>
    </row>
    <row r="160" spans="1:6" ht="82.5" customHeight="1" x14ac:dyDescent="0.25">
      <c r="A160" s="98" t="s">
        <v>1178</v>
      </c>
      <c r="B160" s="98">
        <v>33852689</v>
      </c>
      <c r="C160" s="99" t="s">
        <v>2184</v>
      </c>
      <c r="D160" s="98" t="s">
        <v>2184</v>
      </c>
      <c r="E160" s="98" t="s">
        <v>1179</v>
      </c>
      <c r="F160" s="95"/>
    </row>
    <row r="161" spans="1:6" ht="82.5" customHeight="1" x14ac:dyDescent="0.25">
      <c r="A161" s="98" t="s">
        <v>1180</v>
      </c>
      <c r="B161" s="98">
        <v>33557566</v>
      </c>
      <c r="C161" s="99" t="s">
        <v>2342</v>
      </c>
      <c r="D161" s="98" t="s">
        <v>2342</v>
      </c>
      <c r="E161" s="98" t="s">
        <v>1455</v>
      </c>
      <c r="F161" s="95"/>
    </row>
    <row r="162" spans="1:6" ht="88.5" customHeight="1" x14ac:dyDescent="0.25">
      <c r="A162" s="98" t="s">
        <v>1181</v>
      </c>
      <c r="B162" s="98">
        <v>33889525</v>
      </c>
      <c r="C162" s="99" t="s">
        <v>1182</v>
      </c>
      <c r="D162" s="98" t="s">
        <v>1182</v>
      </c>
      <c r="E162" s="98" t="s">
        <v>1183</v>
      </c>
      <c r="F162" s="95"/>
    </row>
    <row r="163" spans="1:6" ht="82.5" customHeight="1" x14ac:dyDescent="0.25">
      <c r="A163" s="98" t="s">
        <v>1184</v>
      </c>
      <c r="B163" s="98">
        <v>33864810</v>
      </c>
      <c r="C163" s="99" t="s">
        <v>1185</v>
      </c>
      <c r="D163" s="98" t="s">
        <v>1185</v>
      </c>
      <c r="E163" s="98" t="s">
        <v>1186</v>
      </c>
      <c r="F163" s="95"/>
    </row>
    <row r="164" spans="1:6" ht="82.5" customHeight="1" x14ac:dyDescent="0.25">
      <c r="A164" s="98" t="s">
        <v>1187</v>
      </c>
      <c r="B164" s="98">
        <v>26061737</v>
      </c>
      <c r="C164" s="99" t="s">
        <v>2343</v>
      </c>
      <c r="D164" s="98" t="s">
        <v>2343</v>
      </c>
      <c r="E164" s="98" t="s">
        <v>2185</v>
      </c>
      <c r="F164" s="95"/>
    </row>
    <row r="165" spans="1:6" ht="82.5" customHeight="1" x14ac:dyDescent="0.25">
      <c r="A165" s="98" t="s">
        <v>1188</v>
      </c>
      <c r="B165" s="98">
        <v>42316867</v>
      </c>
      <c r="C165" s="99" t="s">
        <v>2186</v>
      </c>
      <c r="D165" s="98" t="s">
        <v>2187</v>
      </c>
      <c r="E165" s="98" t="s">
        <v>707</v>
      </c>
      <c r="F165" s="95"/>
    </row>
    <row r="166" spans="1:6" ht="82.5" customHeight="1" x14ac:dyDescent="0.25">
      <c r="A166" s="98" t="s">
        <v>1189</v>
      </c>
      <c r="B166" s="98">
        <v>25924290</v>
      </c>
      <c r="C166" s="99" t="s">
        <v>1190</v>
      </c>
      <c r="D166" s="98" t="s">
        <v>1190</v>
      </c>
      <c r="E166" s="98" t="s">
        <v>8109</v>
      </c>
      <c r="F166" s="95"/>
    </row>
    <row r="167" spans="1:6" ht="82.5" customHeight="1" x14ac:dyDescent="0.25">
      <c r="A167" s="98" t="s">
        <v>1191</v>
      </c>
      <c r="B167" s="98">
        <v>33621945</v>
      </c>
      <c r="C167" s="99" t="s">
        <v>1192</v>
      </c>
      <c r="D167" s="98" t="s">
        <v>1192</v>
      </c>
      <c r="E167" s="98" t="s">
        <v>1455</v>
      </c>
      <c r="F167" s="95"/>
    </row>
    <row r="168" spans="1:6" ht="82.5" customHeight="1" x14ac:dyDescent="0.25">
      <c r="A168" s="98" t="s">
        <v>1193</v>
      </c>
      <c r="B168" s="98">
        <v>33868615</v>
      </c>
      <c r="C168" s="99" t="s">
        <v>2703</v>
      </c>
      <c r="D168" s="98" t="s">
        <v>2703</v>
      </c>
      <c r="E168" s="98" t="s">
        <v>707</v>
      </c>
      <c r="F168" s="95"/>
    </row>
    <row r="169" spans="1:6" ht="120" customHeight="1" x14ac:dyDescent="0.25">
      <c r="A169" s="98" t="s">
        <v>8110</v>
      </c>
      <c r="B169" s="98">
        <v>33811794</v>
      </c>
      <c r="C169" s="99" t="s">
        <v>8111</v>
      </c>
      <c r="D169" s="98" t="s">
        <v>8111</v>
      </c>
      <c r="E169" s="98" t="s">
        <v>8112</v>
      </c>
      <c r="F169" s="95"/>
    </row>
    <row r="170" spans="1:6" ht="117.75" customHeight="1" x14ac:dyDescent="0.25">
      <c r="A170" s="98" t="s">
        <v>1194</v>
      </c>
      <c r="B170" s="98">
        <v>25446205</v>
      </c>
      <c r="C170" s="99" t="s">
        <v>1195</v>
      </c>
      <c r="D170" s="98" t="s">
        <v>8113</v>
      </c>
      <c r="E170" s="98" t="s">
        <v>8114</v>
      </c>
      <c r="F170" s="95"/>
    </row>
    <row r="171" spans="1:6" ht="82.5" customHeight="1" x14ac:dyDescent="0.25">
      <c r="A171" s="98" t="s">
        <v>1196</v>
      </c>
      <c r="B171" s="98">
        <v>37173228</v>
      </c>
      <c r="C171" s="99" t="s">
        <v>1197</v>
      </c>
      <c r="D171" s="98" t="s">
        <v>1197</v>
      </c>
      <c r="E171" s="98" t="s">
        <v>1455</v>
      </c>
      <c r="F171" s="95"/>
    </row>
    <row r="172" spans="1:6" ht="82.5" customHeight="1" x14ac:dyDescent="0.25">
      <c r="A172" s="98" t="s">
        <v>1198</v>
      </c>
      <c r="B172" s="98">
        <v>35771790</v>
      </c>
      <c r="C172" s="99" t="s">
        <v>2075</v>
      </c>
      <c r="D172" s="98" t="s">
        <v>2075</v>
      </c>
      <c r="E172" s="98" t="s">
        <v>707</v>
      </c>
      <c r="F172" s="95"/>
    </row>
    <row r="173" spans="1:6" ht="82.5" customHeight="1" x14ac:dyDescent="0.25">
      <c r="A173" s="98" t="s">
        <v>2344</v>
      </c>
      <c r="B173" s="98">
        <v>33538082</v>
      </c>
      <c r="C173" s="99" t="s">
        <v>1199</v>
      </c>
      <c r="D173" s="98" t="s">
        <v>1199</v>
      </c>
      <c r="E173" s="98" t="s">
        <v>707</v>
      </c>
      <c r="F173" s="95"/>
    </row>
    <row r="174" spans="1:6" ht="82.5" customHeight="1" x14ac:dyDescent="0.25">
      <c r="A174" s="98" t="s">
        <v>1200</v>
      </c>
      <c r="B174" s="98">
        <v>34197618</v>
      </c>
      <c r="C174" s="99" t="s">
        <v>2345</v>
      </c>
      <c r="D174" s="98" t="s">
        <v>2345</v>
      </c>
      <c r="E174" s="98" t="s">
        <v>707</v>
      </c>
      <c r="F174" s="95"/>
    </row>
    <row r="175" spans="1:6" ht="82.5" customHeight="1" x14ac:dyDescent="0.25">
      <c r="A175" s="98" t="s">
        <v>1201</v>
      </c>
      <c r="B175" s="98">
        <v>37173139</v>
      </c>
      <c r="C175" s="99" t="s">
        <v>2704</v>
      </c>
      <c r="D175" s="98" t="s">
        <v>2705</v>
      </c>
      <c r="E175" s="98" t="s">
        <v>707</v>
      </c>
      <c r="F175" s="95"/>
    </row>
    <row r="176" spans="1:6" ht="82.5" customHeight="1" x14ac:dyDescent="0.25">
      <c r="A176" s="98" t="s">
        <v>1202</v>
      </c>
      <c r="B176" s="98">
        <v>25766789</v>
      </c>
      <c r="C176" s="99" t="s">
        <v>1203</v>
      </c>
      <c r="D176" s="98" t="s">
        <v>1203</v>
      </c>
      <c r="E176" s="98" t="s">
        <v>2188</v>
      </c>
      <c r="F176" s="95"/>
    </row>
    <row r="177" spans="1:6" ht="82.5" customHeight="1" x14ac:dyDescent="0.25">
      <c r="A177" s="99" t="s">
        <v>1204</v>
      </c>
      <c r="B177" s="99">
        <v>25820626</v>
      </c>
      <c r="C177" s="99" t="s">
        <v>2189</v>
      </c>
      <c r="D177" s="99" t="s">
        <v>2189</v>
      </c>
      <c r="E177" s="99" t="s">
        <v>707</v>
      </c>
      <c r="F177" s="95"/>
    </row>
    <row r="178" spans="1:6" ht="82.5" customHeight="1" x14ac:dyDescent="0.25">
      <c r="A178" s="98" t="s">
        <v>1205</v>
      </c>
      <c r="B178" s="98">
        <v>34377857</v>
      </c>
      <c r="C178" s="99" t="s">
        <v>1206</v>
      </c>
      <c r="D178" s="98" t="s">
        <v>1206</v>
      </c>
      <c r="E178" s="98" t="s">
        <v>707</v>
      </c>
      <c r="F178" s="95"/>
    </row>
    <row r="179" spans="1:6" ht="82.5" customHeight="1" x14ac:dyDescent="0.25">
      <c r="A179" s="98" t="s">
        <v>2496</v>
      </c>
      <c r="B179" s="98">
        <v>25767240</v>
      </c>
      <c r="C179" s="99" t="s">
        <v>8115</v>
      </c>
      <c r="D179" s="98" t="s">
        <v>8116</v>
      </c>
      <c r="E179" s="98" t="s">
        <v>1455</v>
      </c>
      <c r="F179" s="95"/>
    </row>
    <row r="180" spans="1:6" ht="82.5" customHeight="1" x14ac:dyDescent="0.25">
      <c r="A180" s="98" t="s">
        <v>2346</v>
      </c>
      <c r="B180" s="98">
        <v>42145716</v>
      </c>
      <c r="C180" s="99" t="s">
        <v>2347</v>
      </c>
      <c r="D180" s="98" t="s">
        <v>2347</v>
      </c>
      <c r="E180" s="98" t="s">
        <v>1455</v>
      </c>
      <c r="F180" s="95"/>
    </row>
    <row r="181" spans="1:6" ht="82.5" customHeight="1" x14ac:dyDescent="0.25">
      <c r="A181" s="98" t="s">
        <v>1207</v>
      </c>
      <c r="B181" s="98">
        <v>33704544</v>
      </c>
      <c r="C181" s="99" t="s">
        <v>2190</v>
      </c>
      <c r="D181" s="98" t="s">
        <v>2190</v>
      </c>
      <c r="E181" s="98" t="s">
        <v>707</v>
      </c>
      <c r="F181" s="95"/>
    </row>
    <row r="182" spans="1:6" ht="82.5" customHeight="1" x14ac:dyDescent="0.25">
      <c r="A182" s="98" t="s">
        <v>1208</v>
      </c>
      <c r="B182" s="98">
        <v>25891253</v>
      </c>
      <c r="C182" s="99" t="s">
        <v>2191</v>
      </c>
      <c r="D182" s="99" t="s">
        <v>2191</v>
      </c>
      <c r="E182" s="98" t="s">
        <v>707</v>
      </c>
      <c r="F182" s="95"/>
    </row>
    <row r="183" spans="1:6" ht="82.5" customHeight="1" x14ac:dyDescent="0.25">
      <c r="A183" s="98" t="s">
        <v>2495</v>
      </c>
      <c r="B183" s="98">
        <v>42370275</v>
      </c>
      <c r="C183" s="99" t="s">
        <v>8117</v>
      </c>
      <c r="D183" s="99" t="s">
        <v>8118</v>
      </c>
      <c r="E183" s="98" t="s">
        <v>1455</v>
      </c>
      <c r="F183" s="95"/>
    </row>
    <row r="184" spans="1:6" ht="82.5" customHeight="1" x14ac:dyDescent="0.25">
      <c r="A184" s="98" t="s">
        <v>2076</v>
      </c>
      <c r="B184" s="98">
        <v>41613284</v>
      </c>
      <c r="C184" s="99" t="s">
        <v>2077</v>
      </c>
      <c r="D184" s="98" t="s">
        <v>2077</v>
      </c>
      <c r="E184" s="98" t="s">
        <v>1455</v>
      </c>
      <c r="F184" s="95"/>
    </row>
    <row r="185" spans="1:6" ht="82.5" customHeight="1" x14ac:dyDescent="0.25">
      <c r="A185" s="98" t="s">
        <v>1209</v>
      </c>
      <c r="B185" s="98">
        <v>41278370</v>
      </c>
      <c r="C185" s="99" t="s">
        <v>2348</v>
      </c>
      <c r="D185" s="98" t="s">
        <v>2348</v>
      </c>
      <c r="E185" s="98" t="s">
        <v>1455</v>
      </c>
      <c r="F185" s="95"/>
    </row>
    <row r="186" spans="1:6" ht="82.5" customHeight="1" x14ac:dyDescent="0.25">
      <c r="A186" s="98" t="s">
        <v>1210</v>
      </c>
      <c r="B186" s="98">
        <v>25890992</v>
      </c>
      <c r="C186" s="99" t="s">
        <v>2494</v>
      </c>
      <c r="D186" s="98" t="s">
        <v>2494</v>
      </c>
      <c r="E186" s="98" t="s">
        <v>707</v>
      </c>
      <c r="F186" s="95"/>
    </row>
    <row r="187" spans="1:6" ht="82.5" customHeight="1" x14ac:dyDescent="0.25">
      <c r="A187" s="98" t="s">
        <v>1211</v>
      </c>
      <c r="B187" s="98">
        <v>40595152</v>
      </c>
      <c r="C187" s="99" t="s">
        <v>2349</v>
      </c>
      <c r="D187" s="98" t="s">
        <v>2349</v>
      </c>
      <c r="E187" s="98" t="s">
        <v>707</v>
      </c>
      <c r="F187" s="95"/>
    </row>
    <row r="188" spans="1:6" ht="103.5" customHeight="1" x14ac:dyDescent="0.25">
      <c r="A188" s="98" t="s">
        <v>1212</v>
      </c>
      <c r="B188" s="98">
        <v>25789520</v>
      </c>
      <c r="C188" s="99" t="s">
        <v>8119</v>
      </c>
      <c r="D188" s="98" t="s">
        <v>8120</v>
      </c>
      <c r="E188" s="98" t="s">
        <v>1213</v>
      </c>
      <c r="F188" s="95"/>
    </row>
    <row r="189" spans="1:6" ht="82.5" customHeight="1" x14ac:dyDescent="0.25">
      <c r="A189" s="98" t="s">
        <v>1214</v>
      </c>
      <c r="B189" s="98">
        <v>33893856</v>
      </c>
      <c r="C189" s="99" t="s">
        <v>1215</v>
      </c>
      <c r="D189" s="98" t="s">
        <v>1215</v>
      </c>
      <c r="E189" s="98" t="s">
        <v>707</v>
      </c>
      <c r="F189" s="95"/>
    </row>
    <row r="190" spans="1:6" ht="82.5" customHeight="1" x14ac:dyDescent="0.25">
      <c r="A190" s="98" t="s">
        <v>1216</v>
      </c>
      <c r="B190" s="98">
        <v>39845944</v>
      </c>
      <c r="C190" s="99" t="s">
        <v>2706</v>
      </c>
      <c r="D190" s="98" t="s">
        <v>2493</v>
      </c>
      <c r="E190" s="98" t="s">
        <v>707</v>
      </c>
      <c r="F190" s="95"/>
    </row>
    <row r="191" spans="1:6" ht="82.5" customHeight="1" x14ac:dyDescent="0.25">
      <c r="A191" s="98" t="s">
        <v>1217</v>
      </c>
      <c r="B191" s="98">
        <v>33860202</v>
      </c>
      <c r="C191" s="99" t="s">
        <v>1218</v>
      </c>
      <c r="D191" s="98" t="s">
        <v>8121</v>
      </c>
      <c r="E191" s="98" t="s">
        <v>707</v>
      </c>
      <c r="F191" s="95"/>
    </row>
    <row r="192" spans="1:6" ht="82.5" customHeight="1" x14ac:dyDescent="0.25">
      <c r="A192" s="98" t="s">
        <v>1219</v>
      </c>
      <c r="B192" s="98">
        <v>33926472</v>
      </c>
      <c r="C192" s="99" t="s">
        <v>1983</v>
      </c>
      <c r="D192" s="98" t="s">
        <v>1983</v>
      </c>
      <c r="E192" s="98" t="s">
        <v>707</v>
      </c>
      <c r="F192" s="95"/>
    </row>
    <row r="193" spans="1:6" ht="82.5" customHeight="1" x14ac:dyDescent="0.25">
      <c r="A193" s="98" t="s">
        <v>1220</v>
      </c>
      <c r="B193" s="98">
        <v>33767667</v>
      </c>
      <c r="C193" s="99" t="s">
        <v>1221</v>
      </c>
      <c r="D193" s="98" t="s">
        <v>1221</v>
      </c>
      <c r="E193" s="98" t="s">
        <v>707</v>
      </c>
      <c r="F193" s="95"/>
    </row>
    <row r="194" spans="1:6" ht="82.5" customHeight="1" x14ac:dyDescent="0.25">
      <c r="A194" s="98" t="s">
        <v>1222</v>
      </c>
      <c r="B194" s="98">
        <v>33921359</v>
      </c>
      <c r="C194" s="99" t="s">
        <v>1223</v>
      </c>
      <c r="D194" s="98" t="s">
        <v>1223</v>
      </c>
      <c r="E194" s="98" t="s">
        <v>707</v>
      </c>
      <c r="F194" s="95"/>
    </row>
    <row r="195" spans="1:6" ht="82.5" customHeight="1" x14ac:dyDescent="0.25">
      <c r="A195" s="98" t="s">
        <v>1224</v>
      </c>
      <c r="B195" s="98">
        <v>33909090</v>
      </c>
      <c r="C195" s="99" t="s">
        <v>1984</v>
      </c>
      <c r="D195" s="98" t="s">
        <v>1984</v>
      </c>
      <c r="E195" s="98" t="s">
        <v>707</v>
      </c>
      <c r="F195" s="95"/>
    </row>
    <row r="196" spans="1:6" ht="82.5" customHeight="1" x14ac:dyDescent="0.25">
      <c r="A196" s="98" t="s">
        <v>1225</v>
      </c>
      <c r="B196" s="98">
        <v>33604872</v>
      </c>
      <c r="C196" s="99" t="s">
        <v>1226</v>
      </c>
      <c r="D196" s="98" t="s">
        <v>1226</v>
      </c>
      <c r="E196" s="98" t="s">
        <v>707</v>
      </c>
      <c r="F196" s="95"/>
    </row>
    <row r="197" spans="1:6" ht="82.5" customHeight="1" x14ac:dyDescent="0.25">
      <c r="A197" s="98" t="s">
        <v>1227</v>
      </c>
      <c r="B197" s="98">
        <v>33921537</v>
      </c>
      <c r="C197" s="99" t="s">
        <v>1228</v>
      </c>
      <c r="D197" s="98" t="s">
        <v>1228</v>
      </c>
      <c r="E197" s="98" t="s">
        <v>707</v>
      </c>
      <c r="F197" s="95"/>
    </row>
    <row r="198" spans="1:6" ht="82.5" customHeight="1" x14ac:dyDescent="0.25">
      <c r="A198" s="98" t="s">
        <v>1229</v>
      </c>
      <c r="B198" s="98">
        <v>33733004</v>
      </c>
      <c r="C198" s="99" t="s">
        <v>1230</v>
      </c>
      <c r="D198" s="98" t="s">
        <v>1230</v>
      </c>
      <c r="E198" s="98" t="s">
        <v>707</v>
      </c>
      <c r="F198" s="95"/>
    </row>
    <row r="199" spans="1:6" ht="82.5" customHeight="1" x14ac:dyDescent="0.25">
      <c r="A199" s="98" t="s">
        <v>1231</v>
      </c>
      <c r="B199" s="98">
        <v>33921469</v>
      </c>
      <c r="C199" s="99" t="s">
        <v>1232</v>
      </c>
      <c r="D199" s="98" t="s">
        <v>1232</v>
      </c>
      <c r="E199" s="98" t="s">
        <v>707</v>
      </c>
      <c r="F199" s="95"/>
    </row>
    <row r="200" spans="1:6" ht="82.5" customHeight="1" x14ac:dyDescent="0.25">
      <c r="A200" s="98" t="s">
        <v>1233</v>
      </c>
      <c r="B200" s="98">
        <v>33926362</v>
      </c>
      <c r="C200" s="99" t="s">
        <v>1234</v>
      </c>
      <c r="D200" s="98" t="s">
        <v>1234</v>
      </c>
      <c r="E200" s="98" t="s">
        <v>707</v>
      </c>
      <c r="F200" s="95"/>
    </row>
    <row r="201" spans="1:6" ht="82.5" customHeight="1" x14ac:dyDescent="0.25">
      <c r="A201" s="98" t="s">
        <v>1235</v>
      </c>
      <c r="B201" s="98">
        <v>33767735</v>
      </c>
      <c r="C201" s="99" t="s">
        <v>2192</v>
      </c>
      <c r="D201" s="98" t="s">
        <v>2192</v>
      </c>
      <c r="E201" s="98" t="s">
        <v>707</v>
      </c>
      <c r="F201" s="95"/>
    </row>
    <row r="202" spans="1:6" ht="82.5" customHeight="1" x14ac:dyDescent="0.25">
      <c r="A202" s="98" t="s">
        <v>1236</v>
      </c>
      <c r="B202" s="98">
        <v>33909127</v>
      </c>
      <c r="C202" s="99" t="s">
        <v>1237</v>
      </c>
      <c r="D202" s="98" t="s">
        <v>1237</v>
      </c>
      <c r="E202" s="98" t="s">
        <v>707</v>
      </c>
      <c r="F202" s="95"/>
    </row>
    <row r="203" spans="1:6" ht="82.5" customHeight="1" x14ac:dyDescent="0.25">
      <c r="A203" s="98" t="s">
        <v>1985</v>
      </c>
      <c r="B203" s="98">
        <v>33617462</v>
      </c>
      <c r="C203" s="99" t="s">
        <v>1238</v>
      </c>
      <c r="D203" s="98" t="s">
        <v>1239</v>
      </c>
      <c r="E203" s="98" t="s">
        <v>707</v>
      </c>
      <c r="F203" s="95"/>
    </row>
    <row r="204" spans="1:6" ht="82.5" customHeight="1" x14ac:dyDescent="0.25">
      <c r="A204" s="98" t="s">
        <v>1240</v>
      </c>
      <c r="B204" s="98">
        <v>33958902</v>
      </c>
      <c r="C204" s="99" t="s">
        <v>1241</v>
      </c>
      <c r="D204" s="98" t="s">
        <v>1241</v>
      </c>
      <c r="E204" s="98" t="s">
        <v>707</v>
      </c>
      <c r="F204" s="95"/>
    </row>
    <row r="205" spans="1:6" ht="82.5" customHeight="1" x14ac:dyDescent="0.25">
      <c r="A205" s="98" t="s">
        <v>1242</v>
      </c>
      <c r="B205" s="98">
        <v>33484074</v>
      </c>
      <c r="C205" s="99" t="s">
        <v>1243</v>
      </c>
      <c r="D205" s="98" t="s">
        <v>1243</v>
      </c>
      <c r="E205" s="98" t="s">
        <v>707</v>
      </c>
      <c r="F205" s="95"/>
    </row>
    <row r="206" spans="1:6" ht="82.5" customHeight="1" x14ac:dyDescent="0.25">
      <c r="A206" s="98" t="s">
        <v>1244</v>
      </c>
      <c r="B206" s="98">
        <v>33820039</v>
      </c>
      <c r="C206" s="99" t="s">
        <v>1245</v>
      </c>
      <c r="D206" s="98" t="s">
        <v>1245</v>
      </c>
      <c r="E206" s="98" t="s">
        <v>1986</v>
      </c>
      <c r="F206" s="95"/>
    </row>
    <row r="207" spans="1:6" ht="82.5" customHeight="1" x14ac:dyDescent="0.25">
      <c r="A207" s="98" t="s">
        <v>1246</v>
      </c>
      <c r="B207" s="98">
        <v>33914032</v>
      </c>
      <c r="C207" s="99" t="s">
        <v>1247</v>
      </c>
      <c r="D207" s="98" t="s">
        <v>2350</v>
      </c>
      <c r="E207" s="98" t="s">
        <v>707</v>
      </c>
      <c r="F207" s="95"/>
    </row>
    <row r="208" spans="1:6" ht="82.5" customHeight="1" x14ac:dyDescent="0.25">
      <c r="A208" s="98" t="s">
        <v>1248</v>
      </c>
      <c r="B208" s="98">
        <v>33586911</v>
      </c>
      <c r="C208" s="99" t="s">
        <v>1249</v>
      </c>
      <c r="D208" s="98" t="s">
        <v>1249</v>
      </c>
      <c r="E208" s="98" t="s">
        <v>707</v>
      </c>
      <c r="F208" s="95"/>
    </row>
    <row r="209" spans="1:6" ht="82.5" customHeight="1" x14ac:dyDescent="0.25">
      <c r="A209" s="98" t="s">
        <v>1250</v>
      </c>
      <c r="B209" s="98">
        <v>21710792</v>
      </c>
      <c r="C209" s="99" t="s">
        <v>1251</v>
      </c>
      <c r="D209" s="98" t="s">
        <v>2078</v>
      </c>
      <c r="E209" s="98" t="s">
        <v>1987</v>
      </c>
      <c r="F209" s="95"/>
    </row>
    <row r="210" spans="1:6" ht="82.5" customHeight="1" x14ac:dyDescent="0.25">
      <c r="A210" s="98" t="s">
        <v>1252</v>
      </c>
      <c r="B210" s="98">
        <v>25822938</v>
      </c>
      <c r="C210" s="99" t="s">
        <v>2351</v>
      </c>
      <c r="D210" s="98" t="s">
        <v>2351</v>
      </c>
      <c r="E210" s="98" t="s">
        <v>707</v>
      </c>
      <c r="F210" s="95"/>
    </row>
    <row r="211" spans="1:6" ht="114" customHeight="1" x14ac:dyDescent="0.25">
      <c r="A211" s="98" t="s">
        <v>1253</v>
      </c>
      <c r="B211" s="98">
        <v>25822507</v>
      </c>
      <c r="C211" s="99" t="s">
        <v>1254</v>
      </c>
      <c r="D211" s="98" t="s">
        <v>8122</v>
      </c>
      <c r="E211" s="98" t="s">
        <v>1255</v>
      </c>
      <c r="F211" s="95"/>
    </row>
    <row r="212" spans="1:6" ht="82.5" customHeight="1" x14ac:dyDescent="0.25">
      <c r="A212" s="98" t="s">
        <v>1256</v>
      </c>
      <c r="B212" s="98">
        <v>25951133</v>
      </c>
      <c r="C212" s="99" t="s">
        <v>2352</v>
      </c>
      <c r="D212" s="98" t="s">
        <v>2352</v>
      </c>
      <c r="E212" s="98" t="s">
        <v>1257</v>
      </c>
      <c r="F212" s="95"/>
    </row>
    <row r="213" spans="1:6" ht="82.5" customHeight="1" x14ac:dyDescent="0.25">
      <c r="A213" s="98" t="s">
        <v>1258</v>
      </c>
      <c r="B213" s="98">
        <v>25951446</v>
      </c>
      <c r="C213" s="99" t="s">
        <v>1259</v>
      </c>
      <c r="D213" s="98" t="s">
        <v>1259</v>
      </c>
      <c r="E213" s="98" t="s">
        <v>1260</v>
      </c>
      <c r="F213" s="95"/>
    </row>
    <row r="214" spans="1:6" ht="82.5" customHeight="1" x14ac:dyDescent="0.25">
      <c r="A214" s="98" t="s">
        <v>2707</v>
      </c>
      <c r="B214" s="98">
        <v>35095489</v>
      </c>
      <c r="C214" s="99" t="s">
        <v>1261</v>
      </c>
      <c r="D214" s="98" t="s">
        <v>8123</v>
      </c>
      <c r="E214" s="98"/>
      <c r="F214" s="95"/>
    </row>
    <row r="215" spans="1:6" ht="82.5" customHeight="1" x14ac:dyDescent="0.25">
      <c r="A215" s="98" t="s">
        <v>1262</v>
      </c>
      <c r="B215" s="98">
        <v>26002114</v>
      </c>
      <c r="C215" s="99" t="s">
        <v>2079</v>
      </c>
      <c r="D215" s="98" t="s">
        <v>2079</v>
      </c>
      <c r="E215" s="98" t="s">
        <v>8124</v>
      </c>
      <c r="F215" s="95"/>
    </row>
    <row r="216" spans="1:6" ht="82.5" customHeight="1" x14ac:dyDescent="0.25">
      <c r="A216" s="98" t="s">
        <v>1263</v>
      </c>
      <c r="B216" s="98">
        <v>25951179</v>
      </c>
      <c r="C216" s="99" t="s">
        <v>1264</v>
      </c>
      <c r="D216" s="98" t="s">
        <v>1265</v>
      </c>
      <c r="E216" s="98" t="s">
        <v>1266</v>
      </c>
      <c r="F216" s="95"/>
    </row>
    <row r="217" spans="1:6" ht="82.5" customHeight="1" x14ac:dyDescent="0.25">
      <c r="A217" s="98" t="s">
        <v>1267</v>
      </c>
      <c r="B217" s="98">
        <v>36890858</v>
      </c>
      <c r="C217" s="99" t="s">
        <v>2353</v>
      </c>
      <c r="D217" s="98" t="s">
        <v>2353</v>
      </c>
      <c r="E217" s="98" t="s">
        <v>2193</v>
      </c>
      <c r="F217" s="95"/>
    </row>
    <row r="218" spans="1:6" ht="82.5" customHeight="1" x14ac:dyDescent="0.25">
      <c r="A218" s="98" t="s">
        <v>1268</v>
      </c>
      <c r="B218" s="98">
        <v>25951191</v>
      </c>
      <c r="C218" s="99" t="s">
        <v>2708</v>
      </c>
      <c r="D218" s="98" t="s">
        <v>2709</v>
      </c>
      <c r="E218" s="98" t="s">
        <v>707</v>
      </c>
      <c r="F218" s="95"/>
    </row>
    <row r="219" spans="1:6" ht="82.5" customHeight="1" x14ac:dyDescent="0.25">
      <c r="A219" s="98" t="s">
        <v>1269</v>
      </c>
      <c r="B219" s="98">
        <v>35486707</v>
      </c>
      <c r="C219" s="99" t="s">
        <v>1270</v>
      </c>
      <c r="D219" s="98" t="s">
        <v>1270</v>
      </c>
      <c r="E219" s="98" t="s">
        <v>707</v>
      </c>
      <c r="F219" s="95"/>
    </row>
    <row r="220" spans="1:6" ht="82.5" customHeight="1" x14ac:dyDescent="0.25">
      <c r="A220" s="98" t="s">
        <v>1271</v>
      </c>
      <c r="B220" s="98">
        <v>36005679</v>
      </c>
      <c r="C220" s="99" t="s">
        <v>2354</v>
      </c>
      <c r="D220" s="98" t="s">
        <v>2080</v>
      </c>
      <c r="E220" s="98" t="s">
        <v>8125</v>
      </c>
      <c r="F220" s="95"/>
    </row>
    <row r="221" spans="1:6" ht="82.5" customHeight="1" x14ac:dyDescent="0.25">
      <c r="A221" s="98" t="s">
        <v>1272</v>
      </c>
      <c r="B221" s="98">
        <v>25951222</v>
      </c>
      <c r="C221" s="99" t="s">
        <v>2355</v>
      </c>
      <c r="D221" s="98" t="s">
        <v>2355</v>
      </c>
      <c r="E221" s="98" t="s">
        <v>707</v>
      </c>
      <c r="F221" s="95"/>
    </row>
    <row r="222" spans="1:6" ht="82.5" customHeight="1" x14ac:dyDescent="0.25">
      <c r="A222" s="98" t="s">
        <v>1273</v>
      </c>
      <c r="B222" s="98">
        <v>25822915</v>
      </c>
      <c r="C222" s="99" t="s">
        <v>1274</v>
      </c>
      <c r="D222" s="98" t="s">
        <v>1274</v>
      </c>
      <c r="E222" s="98"/>
      <c r="F222" s="95"/>
    </row>
    <row r="223" spans="1:6" ht="82.5" customHeight="1" x14ac:dyDescent="0.25">
      <c r="A223" s="98" t="s">
        <v>1275</v>
      </c>
      <c r="B223" s="98">
        <v>26002120</v>
      </c>
      <c r="C223" s="99" t="s">
        <v>2194</v>
      </c>
      <c r="D223" s="98" t="s">
        <v>1276</v>
      </c>
      <c r="E223" s="98" t="s">
        <v>2195</v>
      </c>
      <c r="F223" s="95"/>
    </row>
    <row r="224" spans="1:6" ht="82.5" customHeight="1" x14ac:dyDescent="0.25">
      <c r="A224" s="98" t="s">
        <v>1277</v>
      </c>
      <c r="B224" s="98">
        <v>25951162</v>
      </c>
      <c r="C224" s="99" t="s">
        <v>2356</v>
      </c>
      <c r="D224" s="98" t="s">
        <v>2356</v>
      </c>
      <c r="E224" s="98" t="s">
        <v>2081</v>
      </c>
      <c r="F224" s="95"/>
    </row>
    <row r="225" spans="1:6" ht="82.5" customHeight="1" x14ac:dyDescent="0.25">
      <c r="A225" s="98" t="s">
        <v>1278</v>
      </c>
      <c r="B225" s="98">
        <v>25951185</v>
      </c>
      <c r="C225" s="99" t="s">
        <v>2492</v>
      </c>
      <c r="D225" s="98" t="s">
        <v>2492</v>
      </c>
      <c r="E225" s="98" t="s">
        <v>1279</v>
      </c>
      <c r="F225" s="95"/>
    </row>
    <row r="226" spans="1:6" ht="82.5" customHeight="1" x14ac:dyDescent="0.25">
      <c r="A226" s="98" t="s">
        <v>1280</v>
      </c>
      <c r="B226" s="98">
        <v>25931580</v>
      </c>
      <c r="C226" s="99" t="s">
        <v>2357</v>
      </c>
      <c r="D226" s="98" t="s">
        <v>2357</v>
      </c>
      <c r="E226" s="98" t="s">
        <v>8126</v>
      </c>
      <c r="F226" s="95"/>
    </row>
    <row r="227" spans="1:6" ht="82.5" customHeight="1" x14ac:dyDescent="0.25">
      <c r="A227" s="98" t="s">
        <v>1281</v>
      </c>
      <c r="B227" s="98">
        <v>26078643</v>
      </c>
      <c r="C227" s="99" t="s">
        <v>2082</v>
      </c>
      <c r="D227" s="98" t="s">
        <v>2082</v>
      </c>
      <c r="E227" s="98" t="s">
        <v>1988</v>
      </c>
      <c r="F227" s="95"/>
    </row>
    <row r="228" spans="1:6" ht="82.5" customHeight="1" x14ac:dyDescent="0.25">
      <c r="A228" s="98" t="s">
        <v>1282</v>
      </c>
      <c r="B228" s="98">
        <v>26078672</v>
      </c>
      <c r="C228" s="99" t="s">
        <v>2358</v>
      </c>
      <c r="D228" s="98" t="s">
        <v>2358</v>
      </c>
      <c r="E228" s="98" t="s">
        <v>1455</v>
      </c>
      <c r="F228" s="95"/>
    </row>
    <row r="229" spans="1:6" ht="82.5" customHeight="1" x14ac:dyDescent="0.25">
      <c r="A229" s="98" t="s">
        <v>1283</v>
      </c>
      <c r="B229" s="98">
        <v>25951149</v>
      </c>
      <c r="C229" s="99" t="s">
        <v>2710</v>
      </c>
      <c r="D229" s="98" t="s">
        <v>2711</v>
      </c>
      <c r="E229" s="98" t="s">
        <v>1989</v>
      </c>
      <c r="F229" s="95"/>
    </row>
    <row r="230" spans="1:6" ht="82.5" customHeight="1" x14ac:dyDescent="0.25">
      <c r="A230" s="98" t="s">
        <v>1284</v>
      </c>
      <c r="B230" s="98">
        <v>25979108</v>
      </c>
      <c r="C230" s="99" t="s">
        <v>1285</v>
      </c>
      <c r="D230" s="98" t="s">
        <v>1285</v>
      </c>
      <c r="E230" s="98" t="s">
        <v>707</v>
      </c>
      <c r="F230" s="95"/>
    </row>
    <row r="231" spans="1:6" ht="82.5" customHeight="1" x14ac:dyDescent="0.25">
      <c r="A231" s="98" t="s">
        <v>1286</v>
      </c>
      <c r="B231" s="98">
        <v>25950702</v>
      </c>
      <c r="C231" s="99" t="s">
        <v>1990</v>
      </c>
      <c r="D231" s="98" t="s">
        <v>1990</v>
      </c>
      <c r="E231" s="98" t="s">
        <v>707</v>
      </c>
      <c r="F231" s="95"/>
    </row>
    <row r="232" spans="1:6" ht="82.5" customHeight="1" x14ac:dyDescent="0.25">
      <c r="A232" s="98" t="s">
        <v>1287</v>
      </c>
      <c r="B232" s="98">
        <v>25979114</v>
      </c>
      <c r="C232" s="99" t="s">
        <v>1288</v>
      </c>
      <c r="D232" s="98" t="s">
        <v>1288</v>
      </c>
      <c r="E232" s="98" t="s">
        <v>707</v>
      </c>
      <c r="F232" s="95"/>
    </row>
    <row r="233" spans="1:6" ht="82.5" customHeight="1" x14ac:dyDescent="0.25">
      <c r="A233" s="98" t="s">
        <v>1289</v>
      </c>
      <c r="B233" s="98">
        <v>25950671</v>
      </c>
      <c r="C233" s="99" t="s">
        <v>1290</v>
      </c>
      <c r="D233" s="98" t="s">
        <v>1290</v>
      </c>
      <c r="E233" s="98" t="s">
        <v>707</v>
      </c>
      <c r="F233" s="95"/>
    </row>
    <row r="234" spans="1:6" ht="82.5" customHeight="1" x14ac:dyDescent="0.25">
      <c r="A234" s="98" t="s">
        <v>1291</v>
      </c>
      <c r="B234" s="98">
        <v>25979137</v>
      </c>
      <c r="C234" s="99" t="s">
        <v>2196</v>
      </c>
      <c r="D234" s="98" t="s">
        <v>2197</v>
      </c>
      <c r="E234" s="98" t="s">
        <v>8127</v>
      </c>
      <c r="F234" s="95"/>
    </row>
    <row r="235" spans="1:6" ht="82.5" customHeight="1" x14ac:dyDescent="0.25">
      <c r="A235" s="98" t="s">
        <v>1292</v>
      </c>
      <c r="B235" s="98">
        <v>25951084</v>
      </c>
      <c r="C235" s="99" t="s">
        <v>1293</v>
      </c>
      <c r="D235" s="98" t="s">
        <v>1293</v>
      </c>
      <c r="E235" s="98" t="s">
        <v>8128</v>
      </c>
      <c r="F235" s="95"/>
    </row>
    <row r="236" spans="1:6" ht="82.5" customHeight="1" x14ac:dyDescent="0.25">
      <c r="A236" s="98" t="s">
        <v>1294</v>
      </c>
      <c r="B236" s="98">
        <v>25979120</v>
      </c>
      <c r="C236" s="99" t="s">
        <v>1295</v>
      </c>
      <c r="D236" s="98" t="s">
        <v>1295</v>
      </c>
      <c r="E236" s="98" t="s">
        <v>707</v>
      </c>
      <c r="F236" s="95"/>
    </row>
    <row r="237" spans="1:6" ht="82.5" customHeight="1" x14ac:dyDescent="0.25">
      <c r="A237" s="98" t="s">
        <v>1296</v>
      </c>
      <c r="B237" s="98">
        <v>26078689</v>
      </c>
      <c r="C237" s="99" t="s">
        <v>2712</v>
      </c>
      <c r="D237" s="98" t="s">
        <v>2712</v>
      </c>
      <c r="E237" s="98" t="s">
        <v>2198</v>
      </c>
      <c r="F237" s="95"/>
    </row>
    <row r="238" spans="1:6" ht="82.5" customHeight="1" x14ac:dyDescent="0.25">
      <c r="A238" s="98" t="s">
        <v>1297</v>
      </c>
      <c r="B238" s="98">
        <v>25951203</v>
      </c>
      <c r="C238" s="99" t="s">
        <v>1298</v>
      </c>
      <c r="D238" s="98" t="s">
        <v>1298</v>
      </c>
      <c r="E238" s="98" t="s">
        <v>707</v>
      </c>
      <c r="F238" s="95"/>
    </row>
    <row r="239" spans="1:6" ht="82.5" customHeight="1" x14ac:dyDescent="0.25">
      <c r="A239" s="98" t="s">
        <v>1299</v>
      </c>
      <c r="B239" s="98">
        <v>34248028</v>
      </c>
      <c r="C239" s="99" t="s">
        <v>1300</v>
      </c>
      <c r="D239" s="98" t="s">
        <v>1300</v>
      </c>
      <c r="E239" s="98" t="s">
        <v>707</v>
      </c>
      <c r="F239" s="95"/>
    </row>
    <row r="240" spans="1:6" ht="82.5" customHeight="1" x14ac:dyDescent="0.25">
      <c r="A240" s="98" t="s">
        <v>1301</v>
      </c>
      <c r="B240" s="98">
        <v>26078651</v>
      </c>
      <c r="C240" s="99" t="s">
        <v>1302</v>
      </c>
      <c r="D240" s="98" t="s">
        <v>1302</v>
      </c>
      <c r="E240" s="98" t="s">
        <v>1303</v>
      </c>
      <c r="F240" s="95"/>
    </row>
    <row r="241" spans="1:6" ht="82.5" customHeight="1" x14ac:dyDescent="0.25">
      <c r="A241" s="98" t="s">
        <v>1304</v>
      </c>
      <c r="B241" s="98">
        <v>25950665</v>
      </c>
      <c r="C241" s="99" t="s">
        <v>2199</v>
      </c>
      <c r="D241" s="98" t="s">
        <v>2083</v>
      </c>
      <c r="E241" s="98" t="s">
        <v>1305</v>
      </c>
      <c r="F241" s="95"/>
    </row>
    <row r="242" spans="1:6" ht="82.5" customHeight="1" x14ac:dyDescent="0.25">
      <c r="A242" s="98" t="s">
        <v>1306</v>
      </c>
      <c r="B242" s="98">
        <v>26078716</v>
      </c>
      <c r="C242" s="99" t="s">
        <v>1307</v>
      </c>
      <c r="D242" s="98" t="s">
        <v>1307</v>
      </c>
      <c r="E242" s="98" t="s">
        <v>1308</v>
      </c>
      <c r="F242" s="95"/>
    </row>
    <row r="243" spans="1:6" ht="117.75" customHeight="1" x14ac:dyDescent="0.25">
      <c r="A243" s="98" t="s">
        <v>1309</v>
      </c>
      <c r="B243" s="98">
        <v>25822878</v>
      </c>
      <c r="C243" s="99" t="s">
        <v>1310</v>
      </c>
      <c r="D243" s="98" t="s">
        <v>1310</v>
      </c>
      <c r="E243" s="98" t="s">
        <v>1311</v>
      </c>
      <c r="F243" s="95"/>
    </row>
    <row r="244" spans="1:6" ht="82.5" customHeight="1" x14ac:dyDescent="0.25">
      <c r="A244" s="98" t="s">
        <v>1312</v>
      </c>
      <c r="B244" s="98">
        <v>36178843</v>
      </c>
      <c r="C244" s="99" t="s">
        <v>1313</v>
      </c>
      <c r="D244" s="98" t="s">
        <v>1313</v>
      </c>
      <c r="E244" s="98" t="s">
        <v>2200</v>
      </c>
      <c r="F244" s="95"/>
    </row>
    <row r="245" spans="1:6" ht="82.5" customHeight="1" x14ac:dyDescent="0.25">
      <c r="A245" s="98" t="s">
        <v>1314</v>
      </c>
      <c r="B245" s="98">
        <v>26078703</v>
      </c>
      <c r="C245" s="99" t="s">
        <v>1315</v>
      </c>
      <c r="D245" s="98" t="s">
        <v>2359</v>
      </c>
      <c r="E245" s="98" t="s">
        <v>1991</v>
      </c>
      <c r="F245" s="95"/>
    </row>
    <row r="246" spans="1:6" ht="96" customHeight="1" x14ac:dyDescent="0.25">
      <c r="A246" s="98" t="s">
        <v>1316</v>
      </c>
      <c r="B246" s="98">
        <v>25951156</v>
      </c>
      <c r="C246" s="99" t="s">
        <v>1317</v>
      </c>
      <c r="D246" s="98" t="s">
        <v>2084</v>
      </c>
      <c r="E246" s="98" t="s">
        <v>2201</v>
      </c>
      <c r="F246" s="95"/>
    </row>
    <row r="247" spans="1:6" ht="82.5" customHeight="1" x14ac:dyDescent="0.25">
      <c r="A247" s="98" t="s">
        <v>1318</v>
      </c>
      <c r="B247" s="98">
        <v>24146984</v>
      </c>
      <c r="C247" s="99" t="s">
        <v>1319</v>
      </c>
      <c r="D247" s="98" t="s">
        <v>1319</v>
      </c>
      <c r="E247" s="98" t="s">
        <v>8129</v>
      </c>
      <c r="F247" s="95"/>
    </row>
    <row r="248" spans="1:6" ht="82.5" customHeight="1" x14ac:dyDescent="0.25">
      <c r="A248" s="98" t="s">
        <v>1320</v>
      </c>
      <c r="B248" s="98">
        <v>23234315</v>
      </c>
      <c r="C248" s="99" t="s">
        <v>1321</v>
      </c>
      <c r="D248" s="98" t="s">
        <v>1321</v>
      </c>
      <c r="E248" s="98" t="s">
        <v>707</v>
      </c>
      <c r="F248" s="95"/>
    </row>
    <row r="249" spans="1:6" ht="82.5" customHeight="1" x14ac:dyDescent="0.25">
      <c r="A249" s="98" t="s">
        <v>2202</v>
      </c>
      <c r="B249" s="98">
        <v>23234255</v>
      </c>
      <c r="C249" s="99" t="s">
        <v>1322</v>
      </c>
      <c r="D249" s="98" t="s">
        <v>1322</v>
      </c>
      <c r="E249" s="98" t="s">
        <v>707</v>
      </c>
      <c r="F249" s="95"/>
    </row>
    <row r="250" spans="1:6" ht="82.5" customHeight="1" x14ac:dyDescent="0.25">
      <c r="A250" s="98" t="s">
        <v>1323</v>
      </c>
      <c r="B250" s="98">
        <v>24717116</v>
      </c>
      <c r="C250" s="99" t="s">
        <v>2360</v>
      </c>
      <c r="D250" s="98" t="s">
        <v>2360</v>
      </c>
      <c r="E250" s="98" t="s">
        <v>707</v>
      </c>
      <c r="F250" s="95"/>
    </row>
    <row r="251" spans="1:6" ht="82.5" customHeight="1" x14ac:dyDescent="0.25">
      <c r="A251" s="98" t="s">
        <v>1324</v>
      </c>
      <c r="B251" s="98">
        <v>23234284</v>
      </c>
      <c r="C251" s="99" t="s">
        <v>2491</v>
      </c>
      <c r="D251" s="98" t="s">
        <v>2491</v>
      </c>
      <c r="E251" s="98" t="s">
        <v>707</v>
      </c>
      <c r="F251" s="95"/>
    </row>
    <row r="252" spans="1:6" ht="82.5" customHeight="1" x14ac:dyDescent="0.25">
      <c r="A252" s="98" t="s">
        <v>2203</v>
      </c>
      <c r="B252" s="98">
        <v>23234321</v>
      </c>
      <c r="C252" s="99" t="s">
        <v>1322</v>
      </c>
      <c r="D252" s="98" t="s">
        <v>2490</v>
      </c>
      <c r="E252" s="98" t="s">
        <v>707</v>
      </c>
      <c r="F252" s="95"/>
    </row>
    <row r="253" spans="1:6" ht="82.5" customHeight="1" x14ac:dyDescent="0.25">
      <c r="A253" s="98" t="s">
        <v>2204</v>
      </c>
      <c r="B253" s="98">
        <v>23234338</v>
      </c>
      <c r="C253" s="99" t="s">
        <v>1322</v>
      </c>
      <c r="D253" s="98" t="s">
        <v>1322</v>
      </c>
      <c r="E253" s="98" t="s">
        <v>707</v>
      </c>
      <c r="F253" s="95"/>
    </row>
    <row r="254" spans="1:6" ht="82.5" customHeight="1" x14ac:dyDescent="0.25">
      <c r="A254" s="98" t="s">
        <v>1325</v>
      </c>
      <c r="B254" s="98">
        <v>23234226</v>
      </c>
      <c r="C254" s="99" t="s">
        <v>2205</v>
      </c>
      <c r="D254" s="98" t="s">
        <v>2205</v>
      </c>
      <c r="E254" s="98" t="s">
        <v>707</v>
      </c>
      <c r="F254" s="95"/>
    </row>
    <row r="255" spans="1:6" ht="82.5" customHeight="1" x14ac:dyDescent="0.25">
      <c r="A255" s="98" t="s">
        <v>1326</v>
      </c>
      <c r="B255" s="98">
        <v>23234309</v>
      </c>
      <c r="C255" s="99" t="s">
        <v>8130</v>
      </c>
      <c r="D255" s="98" t="s">
        <v>8130</v>
      </c>
      <c r="E255" s="98" t="s">
        <v>707</v>
      </c>
      <c r="F255" s="95"/>
    </row>
    <row r="256" spans="1:6" ht="82.5" customHeight="1" x14ac:dyDescent="0.25">
      <c r="A256" s="98" t="s">
        <v>1327</v>
      </c>
      <c r="B256" s="98">
        <v>23234367</v>
      </c>
      <c r="C256" s="99" t="s">
        <v>1328</v>
      </c>
      <c r="D256" s="98" t="s">
        <v>8131</v>
      </c>
      <c r="E256" s="98" t="s">
        <v>707</v>
      </c>
      <c r="F256" s="95"/>
    </row>
    <row r="257" spans="1:6" ht="82.5" customHeight="1" x14ac:dyDescent="0.25">
      <c r="A257" s="98" t="s">
        <v>1329</v>
      </c>
      <c r="B257" s="98">
        <v>33649976</v>
      </c>
      <c r="C257" s="99" t="s">
        <v>1330</v>
      </c>
      <c r="D257" s="98" t="s">
        <v>1330</v>
      </c>
      <c r="E257" s="98" t="s">
        <v>707</v>
      </c>
      <c r="F257" s="95"/>
    </row>
    <row r="258" spans="1:6" ht="82.5" customHeight="1" x14ac:dyDescent="0.25">
      <c r="A258" s="98" t="s">
        <v>1331</v>
      </c>
      <c r="B258" s="98">
        <v>25812971</v>
      </c>
      <c r="C258" s="99" t="s">
        <v>1332</v>
      </c>
      <c r="D258" s="98" t="s">
        <v>1332</v>
      </c>
      <c r="E258" s="98" t="s">
        <v>707</v>
      </c>
      <c r="F258" s="95"/>
    </row>
    <row r="259" spans="1:6" ht="82.5" customHeight="1" x14ac:dyDescent="0.25">
      <c r="A259" s="98" t="s">
        <v>1333</v>
      </c>
      <c r="B259" s="98">
        <v>23234203</v>
      </c>
      <c r="C259" s="99" t="s">
        <v>1334</v>
      </c>
      <c r="D259" s="98" t="s">
        <v>1334</v>
      </c>
      <c r="E259" s="98" t="s">
        <v>707</v>
      </c>
      <c r="F259" s="95"/>
    </row>
    <row r="260" spans="1:6" ht="82.5" customHeight="1" x14ac:dyDescent="0.25">
      <c r="A260" s="98" t="s">
        <v>1335</v>
      </c>
      <c r="B260" s="98">
        <v>23234373</v>
      </c>
      <c r="C260" s="99" t="s">
        <v>1336</v>
      </c>
      <c r="D260" s="98" t="s">
        <v>1336</v>
      </c>
      <c r="E260" s="98" t="s">
        <v>707</v>
      </c>
      <c r="F260" s="95"/>
    </row>
    <row r="261" spans="1:6" ht="82.5" customHeight="1" x14ac:dyDescent="0.25">
      <c r="A261" s="98" t="s">
        <v>1337</v>
      </c>
      <c r="B261" s="98">
        <v>23234278</v>
      </c>
      <c r="C261" s="99" t="s">
        <v>1338</v>
      </c>
      <c r="D261" s="98" t="s">
        <v>1338</v>
      </c>
      <c r="E261" s="98" t="s">
        <v>707</v>
      </c>
      <c r="F261" s="95"/>
    </row>
    <row r="262" spans="1:6" ht="82.5" customHeight="1" x14ac:dyDescent="0.25">
      <c r="A262" s="98" t="s">
        <v>1339</v>
      </c>
      <c r="B262" s="98">
        <v>33356580</v>
      </c>
      <c r="C262" s="99" t="s">
        <v>2206</v>
      </c>
      <c r="D262" s="98" t="s">
        <v>2206</v>
      </c>
      <c r="E262" s="98" t="s">
        <v>707</v>
      </c>
      <c r="F262" s="95"/>
    </row>
    <row r="263" spans="1:6" ht="82.5" customHeight="1" x14ac:dyDescent="0.25">
      <c r="A263" s="98" t="s">
        <v>1340</v>
      </c>
      <c r="B263" s="98">
        <v>24718191</v>
      </c>
      <c r="C263" s="99" t="s">
        <v>2207</v>
      </c>
      <c r="D263" s="98" t="s">
        <v>2207</v>
      </c>
      <c r="E263" s="98" t="s">
        <v>707</v>
      </c>
      <c r="F263" s="95"/>
    </row>
    <row r="264" spans="1:6" ht="82.5" customHeight="1" x14ac:dyDescent="0.25">
      <c r="A264" s="98" t="s">
        <v>1341</v>
      </c>
      <c r="B264" s="98">
        <v>23234290</v>
      </c>
      <c r="C264" s="99" t="s">
        <v>1342</v>
      </c>
      <c r="D264" s="98" t="s">
        <v>1342</v>
      </c>
      <c r="E264" s="98" t="s">
        <v>707</v>
      </c>
      <c r="F264" s="95"/>
    </row>
    <row r="265" spans="1:6" ht="82.5" customHeight="1" x14ac:dyDescent="0.25">
      <c r="A265" s="98" t="s">
        <v>1343</v>
      </c>
      <c r="B265" s="98">
        <v>23234261</v>
      </c>
      <c r="C265" s="99" t="s">
        <v>1344</v>
      </c>
      <c r="D265" s="98" t="s">
        <v>1344</v>
      </c>
      <c r="E265" s="98" t="s">
        <v>707</v>
      </c>
      <c r="F265" s="95"/>
    </row>
    <row r="266" spans="1:6" ht="82.5" customHeight="1" x14ac:dyDescent="0.25">
      <c r="A266" s="98" t="s">
        <v>1345</v>
      </c>
      <c r="B266" s="98">
        <v>25812957</v>
      </c>
      <c r="C266" s="99" t="s">
        <v>2208</v>
      </c>
      <c r="D266" s="98" t="s">
        <v>2209</v>
      </c>
      <c r="E266" s="98" t="s">
        <v>707</v>
      </c>
      <c r="F266" s="95"/>
    </row>
    <row r="267" spans="1:6" ht="82.5" customHeight="1" x14ac:dyDescent="0.25">
      <c r="A267" s="98" t="s">
        <v>1346</v>
      </c>
      <c r="B267" s="98">
        <v>23234232</v>
      </c>
      <c r="C267" s="99" t="s">
        <v>1347</v>
      </c>
      <c r="D267" s="98" t="s">
        <v>1347</v>
      </c>
      <c r="E267" s="98" t="s">
        <v>707</v>
      </c>
      <c r="F267" s="95"/>
    </row>
    <row r="268" spans="1:6" ht="82.5" customHeight="1" x14ac:dyDescent="0.25">
      <c r="A268" s="98" t="s">
        <v>1348</v>
      </c>
      <c r="B268" s="98">
        <v>23234249</v>
      </c>
      <c r="C268" s="99" t="s">
        <v>2210</v>
      </c>
      <c r="D268" s="98" t="s">
        <v>2210</v>
      </c>
      <c r="E268" s="98" t="s">
        <v>707</v>
      </c>
      <c r="F268" s="95"/>
    </row>
    <row r="269" spans="1:6" ht="82.5" customHeight="1" x14ac:dyDescent="0.25">
      <c r="A269" s="98" t="s">
        <v>1349</v>
      </c>
      <c r="B269" s="98">
        <v>25812963</v>
      </c>
      <c r="C269" s="99" t="s">
        <v>2211</v>
      </c>
      <c r="D269" s="98" t="s">
        <v>2211</v>
      </c>
      <c r="E269" s="98" t="s">
        <v>707</v>
      </c>
      <c r="F269" s="95"/>
    </row>
    <row r="270" spans="1:6" ht="82.5" customHeight="1" x14ac:dyDescent="0.25">
      <c r="A270" s="98" t="s">
        <v>1350</v>
      </c>
      <c r="B270" s="98">
        <v>25812940</v>
      </c>
      <c r="C270" s="99" t="s">
        <v>2713</v>
      </c>
      <c r="D270" s="98" t="s">
        <v>2713</v>
      </c>
      <c r="E270" s="98" t="s">
        <v>707</v>
      </c>
      <c r="F270" s="95"/>
    </row>
    <row r="271" spans="1:6" ht="82.5" customHeight="1" x14ac:dyDescent="0.25">
      <c r="A271" s="98" t="s">
        <v>1351</v>
      </c>
      <c r="B271" s="98">
        <v>25812934</v>
      </c>
      <c r="C271" s="99" t="s">
        <v>8132</v>
      </c>
      <c r="D271" s="98" t="s">
        <v>8132</v>
      </c>
      <c r="E271" s="98" t="s">
        <v>707</v>
      </c>
      <c r="F271" s="95"/>
    </row>
    <row r="272" spans="1:6" ht="82.5" customHeight="1" x14ac:dyDescent="0.25">
      <c r="A272" s="98" t="s">
        <v>1352</v>
      </c>
      <c r="B272" s="98">
        <v>23234344</v>
      </c>
      <c r="C272" s="99" t="s">
        <v>2361</v>
      </c>
      <c r="D272" s="98" t="s">
        <v>2361</v>
      </c>
      <c r="E272" s="98" t="s">
        <v>707</v>
      </c>
      <c r="F272" s="95"/>
    </row>
    <row r="273" spans="1:6" ht="82.5" customHeight="1" x14ac:dyDescent="0.25">
      <c r="A273" s="98" t="s">
        <v>2212</v>
      </c>
      <c r="B273" s="98">
        <v>23234350</v>
      </c>
      <c r="C273" s="99" t="s">
        <v>1353</v>
      </c>
      <c r="D273" s="98" t="s">
        <v>1353</v>
      </c>
      <c r="E273" s="98" t="s">
        <v>707</v>
      </c>
      <c r="F273" s="95"/>
    </row>
    <row r="274" spans="1:6" ht="82.5" customHeight="1" x14ac:dyDescent="0.25">
      <c r="A274" s="98" t="s">
        <v>2213</v>
      </c>
      <c r="B274" s="98">
        <v>23234210</v>
      </c>
      <c r="C274" s="99" t="s">
        <v>2214</v>
      </c>
      <c r="D274" s="98" t="s">
        <v>2214</v>
      </c>
      <c r="E274" s="98" t="s">
        <v>707</v>
      </c>
      <c r="F274" s="95"/>
    </row>
    <row r="275" spans="1:6" ht="82.5" customHeight="1" x14ac:dyDescent="0.25">
      <c r="A275" s="98" t="s">
        <v>1354</v>
      </c>
      <c r="B275" s="98">
        <v>25060552</v>
      </c>
      <c r="C275" s="99" t="s">
        <v>2215</v>
      </c>
      <c r="D275" s="98" t="s">
        <v>2215</v>
      </c>
      <c r="E275" s="98" t="s">
        <v>1355</v>
      </c>
      <c r="F275" s="95"/>
    </row>
    <row r="276" spans="1:6" ht="82.5" customHeight="1" x14ac:dyDescent="0.25">
      <c r="A276" s="98" t="s">
        <v>1356</v>
      </c>
      <c r="B276" s="98">
        <v>25926767</v>
      </c>
      <c r="C276" s="99" t="s">
        <v>8133</v>
      </c>
      <c r="D276" s="98" t="s">
        <v>8134</v>
      </c>
      <c r="E276" s="98" t="s">
        <v>8135</v>
      </c>
      <c r="F276" s="95"/>
    </row>
    <row r="277" spans="1:6" ht="82.5" customHeight="1" x14ac:dyDescent="0.25">
      <c r="A277" s="98" t="s">
        <v>1357</v>
      </c>
      <c r="B277" s="98">
        <v>37218546</v>
      </c>
      <c r="C277" s="99" t="s">
        <v>2215</v>
      </c>
      <c r="D277" s="98" t="s">
        <v>2215</v>
      </c>
      <c r="E277" s="98" t="s">
        <v>2085</v>
      </c>
      <c r="F277" s="95"/>
    </row>
    <row r="278" spans="1:6" ht="82.5" customHeight="1" x14ac:dyDescent="0.25">
      <c r="A278" s="98" t="s">
        <v>1358</v>
      </c>
      <c r="B278" s="98">
        <v>33211463</v>
      </c>
      <c r="C278" s="99" t="s">
        <v>1992</v>
      </c>
      <c r="D278" s="98" t="s">
        <v>1359</v>
      </c>
      <c r="E278" s="98" t="s">
        <v>707</v>
      </c>
      <c r="F278" s="95"/>
    </row>
    <row r="279" spans="1:6" ht="82.5" customHeight="1" x14ac:dyDescent="0.25">
      <c r="A279" s="98" t="s">
        <v>1360</v>
      </c>
      <c r="B279" s="98">
        <v>36836900</v>
      </c>
      <c r="C279" s="99" t="s">
        <v>1361</v>
      </c>
      <c r="D279" s="98" t="s">
        <v>8136</v>
      </c>
      <c r="E279" s="98" t="s">
        <v>1362</v>
      </c>
      <c r="F279" s="95"/>
    </row>
    <row r="280" spans="1:6" ht="82.5" customHeight="1" x14ac:dyDescent="0.25">
      <c r="A280" s="98" t="s">
        <v>1363</v>
      </c>
      <c r="B280" s="98">
        <v>34962307</v>
      </c>
      <c r="C280" s="99" t="s">
        <v>2489</v>
      </c>
      <c r="D280" s="98" t="s">
        <v>8137</v>
      </c>
      <c r="E280" s="98" t="s">
        <v>8138</v>
      </c>
      <c r="F280" s="95"/>
    </row>
    <row r="281" spans="1:6" ht="82.5" customHeight="1" x14ac:dyDescent="0.25">
      <c r="A281" s="98" t="s">
        <v>1364</v>
      </c>
      <c r="B281" s="98">
        <v>25249083</v>
      </c>
      <c r="C281" s="99" t="s">
        <v>1365</v>
      </c>
      <c r="D281" s="98" t="s">
        <v>1365</v>
      </c>
      <c r="E281" s="98" t="s">
        <v>8139</v>
      </c>
      <c r="F281" s="95"/>
    </row>
    <row r="282" spans="1:6" ht="82.5" customHeight="1" x14ac:dyDescent="0.25">
      <c r="A282" s="98" t="s">
        <v>1366</v>
      </c>
      <c r="B282" s="98">
        <v>25258685</v>
      </c>
      <c r="C282" s="99" t="s">
        <v>1367</v>
      </c>
      <c r="D282" s="98" t="s">
        <v>1367</v>
      </c>
      <c r="E282" s="98" t="s">
        <v>8140</v>
      </c>
      <c r="F282" s="95"/>
    </row>
    <row r="283" spans="1:6" ht="82.5" customHeight="1" x14ac:dyDescent="0.25">
      <c r="A283" s="98" t="s">
        <v>1368</v>
      </c>
      <c r="B283" s="100">
        <v>25257295</v>
      </c>
      <c r="C283" s="147" t="s">
        <v>1369</v>
      </c>
      <c r="D283" s="100" t="s">
        <v>1369</v>
      </c>
      <c r="E283" s="98" t="s">
        <v>8141</v>
      </c>
      <c r="F283" s="95"/>
    </row>
    <row r="284" spans="1:6" ht="82.5" customHeight="1" x14ac:dyDescent="0.25">
      <c r="A284" s="98" t="s">
        <v>1370</v>
      </c>
      <c r="B284" s="98">
        <v>37693380</v>
      </c>
      <c r="C284" s="99" t="s">
        <v>2714</v>
      </c>
      <c r="D284" s="98" t="s">
        <v>2714</v>
      </c>
      <c r="E284" s="98" t="s">
        <v>8142</v>
      </c>
      <c r="F284" s="95"/>
    </row>
    <row r="285" spans="1:6" ht="82.5" customHeight="1" x14ac:dyDescent="0.25">
      <c r="A285" s="98" t="s">
        <v>1371</v>
      </c>
      <c r="B285" s="98">
        <v>33892119</v>
      </c>
      <c r="C285" s="99" t="s">
        <v>1372</v>
      </c>
      <c r="D285" s="98" t="s">
        <v>1372</v>
      </c>
      <c r="E285" s="98" t="s">
        <v>1373</v>
      </c>
      <c r="F285" s="95"/>
    </row>
    <row r="286" spans="1:6" ht="82.5" customHeight="1" x14ac:dyDescent="0.25">
      <c r="A286" s="98" t="s">
        <v>1374</v>
      </c>
      <c r="B286" s="98">
        <v>33756901</v>
      </c>
      <c r="C286" s="99" t="s">
        <v>1375</v>
      </c>
      <c r="D286" s="98" t="s">
        <v>1375</v>
      </c>
      <c r="E286" s="98" t="s">
        <v>8143</v>
      </c>
      <c r="F286" s="95"/>
    </row>
    <row r="287" spans="1:6" ht="82.5" customHeight="1" x14ac:dyDescent="0.25">
      <c r="A287" s="98" t="s">
        <v>1376</v>
      </c>
      <c r="B287" s="98">
        <v>33865132</v>
      </c>
      <c r="C287" s="99" t="s">
        <v>1377</v>
      </c>
      <c r="D287" s="98" t="s">
        <v>1377</v>
      </c>
      <c r="E287" s="98" t="s">
        <v>8144</v>
      </c>
      <c r="F287" s="95"/>
    </row>
    <row r="288" spans="1:6" ht="82.5" customHeight="1" x14ac:dyDescent="0.25">
      <c r="A288" s="98" t="s">
        <v>2216</v>
      </c>
      <c r="B288" s="101">
        <v>33914865</v>
      </c>
      <c r="C288" s="148" t="s">
        <v>8145</v>
      </c>
      <c r="D288" s="101" t="s">
        <v>8145</v>
      </c>
      <c r="E288" s="98" t="s">
        <v>8146</v>
      </c>
      <c r="F288" s="95"/>
    </row>
    <row r="289" spans="1:6" ht="82.5" customHeight="1" x14ac:dyDescent="0.25">
      <c r="A289" s="98" t="s">
        <v>1378</v>
      </c>
      <c r="B289" s="101">
        <v>25254014</v>
      </c>
      <c r="C289" s="148" t="s">
        <v>1379</v>
      </c>
      <c r="D289" s="101" t="s">
        <v>1379</v>
      </c>
      <c r="E289" s="98" t="s">
        <v>8147</v>
      </c>
      <c r="F289" s="95"/>
    </row>
    <row r="290" spans="1:6" ht="82.5" customHeight="1" x14ac:dyDescent="0.25">
      <c r="A290" s="98" t="s">
        <v>1380</v>
      </c>
      <c r="B290" s="98">
        <v>25255149</v>
      </c>
      <c r="C290" s="99" t="s">
        <v>1381</v>
      </c>
      <c r="D290" s="98" t="s">
        <v>1381</v>
      </c>
      <c r="E290" s="98" t="s">
        <v>2715</v>
      </c>
      <c r="F290" s="95"/>
    </row>
    <row r="291" spans="1:6" ht="82.5" customHeight="1" x14ac:dyDescent="0.25">
      <c r="A291" s="98" t="s">
        <v>1382</v>
      </c>
      <c r="B291" s="100">
        <v>25262652</v>
      </c>
      <c r="C291" s="147" t="s">
        <v>1383</v>
      </c>
      <c r="D291" s="100" t="s">
        <v>1383</v>
      </c>
      <c r="E291" s="98" t="s">
        <v>8148</v>
      </c>
      <c r="F291" s="95"/>
    </row>
    <row r="292" spans="1:6" ht="82.5" customHeight="1" x14ac:dyDescent="0.25">
      <c r="A292" s="98" t="s">
        <v>1384</v>
      </c>
      <c r="B292" s="98">
        <v>25258461</v>
      </c>
      <c r="C292" s="99" t="s">
        <v>8149</v>
      </c>
      <c r="D292" s="98" t="s">
        <v>8149</v>
      </c>
      <c r="E292" s="98" t="s">
        <v>8150</v>
      </c>
      <c r="F292" s="95"/>
    </row>
    <row r="293" spans="1:6" ht="82.5" customHeight="1" x14ac:dyDescent="0.25">
      <c r="A293" s="98" t="s">
        <v>1385</v>
      </c>
      <c r="B293" s="102">
        <v>33894966</v>
      </c>
      <c r="C293" s="99" t="s">
        <v>2716</v>
      </c>
      <c r="D293" s="98" t="s">
        <v>2716</v>
      </c>
      <c r="E293" s="98" t="s">
        <v>2362</v>
      </c>
      <c r="F293" s="95"/>
    </row>
    <row r="294" spans="1:6" ht="82.5" customHeight="1" x14ac:dyDescent="0.25">
      <c r="A294" s="98" t="s">
        <v>1386</v>
      </c>
      <c r="B294" s="98">
        <v>25255971</v>
      </c>
      <c r="C294" s="99" t="s">
        <v>8151</v>
      </c>
      <c r="D294" s="98" t="s">
        <v>8151</v>
      </c>
      <c r="E294" s="98" t="s">
        <v>8152</v>
      </c>
      <c r="F294" s="95"/>
    </row>
    <row r="295" spans="1:6" ht="82.5" customHeight="1" x14ac:dyDescent="0.25">
      <c r="A295" s="98" t="s">
        <v>1387</v>
      </c>
      <c r="B295" s="98">
        <v>26307138</v>
      </c>
      <c r="C295" s="99" t="s">
        <v>8153</v>
      </c>
      <c r="D295" s="98" t="s">
        <v>8154</v>
      </c>
      <c r="E295" s="98" t="s">
        <v>1388</v>
      </c>
      <c r="F295" s="95"/>
    </row>
    <row r="296" spans="1:6" ht="82.5" customHeight="1" x14ac:dyDescent="0.25">
      <c r="A296" s="98" t="s">
        <v>1389</v>
      </c>
      <c r="B296" s="98">
        <v>25257220</v>
      </c>
      <c r="C296" s="99" t="s">
        <v>8155</v>
      </c>
      <c r="D296" s="98" t="s">
        <v>8155</v>
      </c>
      <c r="E296" s="98" t="s">
        <v>8156</v>
      </c>
      <c r="F296" s="95"/>
    </row>
    <row r="297" spans="1:6" ht="82.5" customHeight="1" x14ac:dyDescent="0.25">
      <c r="A297" s="98" t="s">
        <v>1390</v>
      </c>
      <c r="B297" s="98">
        <v>25256717</v>
      </c>
      <c r="C297" s="99" t="s">
        <v>1391</v>
      </c>
      <c r="D297" s="98" t="s">
        <v>1391</v>
      </c>
      <c r="E297" s="98" t="s">
        <v>2717</v>
      </c>
      <c r="F297" s="95"/>
    </row>
    <row r="298" spans="1:6" ht="82.5" customHeight="1" x14ac:dyDescent="0.25">
      <c r="A298" s="98" t="s">
        <v>1392</v>
      </c>
      <c r="B298" s="98">
        <v>25254434</v>
      </c>
      <c r="C298" s="99" t="s">
        <v>8157</v>
      </c>
      <c r="D298" s="98" t="s">
        <v>8158</v>
      </c>
      <c r="E298" s="98" t="s">
        <v>2086</v>
      </c>
      <c r="F298" s="95"/>
    </row>
    <row r="299" spans="1:6" ht="82.5" customHeight="1" x14ac:dyDescent="0.25">
      <c r="A299" s="98" t="s">
        <v>1393</v>
      </c>
      <c r="B299" s="98">
        <v>25256924</v>
      </c>
      <c r="C299" s="99" t="s">
        <v>1394</v>
      </c>
      <c r="D299" s="98" t="s">
        <v>1394</v>
      </c>
      <c r="E299" s="98" t="s">
        <v>2217</v>
      </c>
      <c r="F299" s="95"/>
    </row>
    <row r="300" spans="1:6" ht="82.5" customHeight="1" x14ac:dyDescent="0.25">
      <c r="A300" s="98" t="s">
        <v>1395</v>
      </c>
      <c r="B300" s="98">
        <v>33811878</v>
      </c>
      <c r="C300" s="99" t="s">
        <v>1396</v>
      </c>
      <c r="D300" s="98" t="s">
        <v>1396</v>
      </c>
      <c r="E300" s="98" t="s">
        <v>1397</v>
      </c>
      <c r="F300" s="95"/>
    </row>
    <row r="301" spans="1:6" ht="82.5" customHeight="1" x14ac:dyDescent="0.25">
      <c r="A301" s="98" t="s">
        <v>1398</v>
      </c>
      <c r="B301" s="98">
        <v>25257088</v>
      </c>
      <c r="C301" s="99" t="s">
        <v>1399</v>
      </c>
      <c r="D301" s="98" t="s">
        <v>1399</v>
      </c>
      <c r="E301" s="98" t="s">
        <v>1400</v>
      </c>
      <c r="F301" s="95"/>
    </row>
    <row r="302" spans="1:6" ht="82.5" customHeight="1" x14ac:dyDescent="0.25">
      <c r="A302" s="98" t="s">
        <v>1401</v>
      </c>
      <c r="B302" s="98">
        <v>25252659</v>
      </c>
      <c r="C302" s="99" t="s">
        <v>1402</v>
      </c>
      <c r="D302" s="98" t="s">
        <v>1402</v>
      </c>
      <c r="E302" s="98" t="s">
        <v>1403</v>
      </c>
      <c r="F302" s="95"/>
    </row>
    <row r="303" spans="1:6" ht="82.5" customHeight="1" x14ac:dyDescent="0.25">
      <c r="A303" s="98" t="s">
        <v>1404</v>
      </c>
      <c r="B303" s="98">
        <v>25256485</v>
      </c>
      <c r="C303" s="99" t="s">
        <v>1405</v>
      </c>
      <c r="D303" s="98" t="s">
        <v>1405</v>
      </c>
      <c r="E303" s="98" t="s">
        <v>1406</v>
      </c>
      <c r="F303" s="95"/>
    </row>
    <row r="304" spans="1:6" ht="82.5" customHeight="1" x14ac:dyDescent="0.25">
      <c r="A304" s="98" t="s">
        <v>1407</v>
      </c>
      <c r="B304" s="103">
        <v>25253624</v>
      </c>
      <c r="C304" s="99" t="s">
        <v>1408</v>
      </c>
      <c r="D304" s="98" t="s">
        <v>1408</v>
      </c>
      <c r="E304" s="98" t="s">
        <v>8159</v>
      </c>
      <c r="F304" s="95"/>
    </row>
    <row r="305" spans="1:6" ht="93.75" customHeight="1" x14ac:dyDescent="0.25">
      <c r="A305" s="98" t="s">
        <v>1409</v>
      </c>
      <c r="B305" s="98">
        <v>25258550</v>
      </c>
      <c r="C305" s="99" t="s">
        <v>1410</v>
      </c>
      <c r="D305" s="98" t="s">
        <v>1410</v>
      </c>
      <c r="E305" s="98" t="s">
        <v>8160</v>
      </c>
      <c r="F305" s="95"/>
    </row>
    <row r="306" spans="1:6" ht="82.5" customHeight="1" x14ac:dyDescent="0.25">
      <c r="A306" s="98" t="s">
        <v>1411</v>
      </c>
      <c r="B306" s="98">
        <v>25255505</v>
      </c>
      <c r="C306" s="99" t="s">
        <v>1412</v>
      </c>
      <c r="D306" s="98" t="s">
        <v>1412</v>
      </c>
      <c r="E306" s="98" t="s">
        <v>2363</v>
      </c>
      <c r="F306" s="95"/>
    </row>
    <row r="307" spans="1:6" ht="82.5" customHeight="1" x14ac:dyDescent="0.25">
      <c r="A307" s="98" t="s">
        <v>1413</v>
      </c>
      <c r="B307" s="102">
        <v>25257639</v>
      </c>
      <c r="C307" s="99" t="s">
        <v>1993</v>
      </c>
      <c r="D307" s="98" t="s">
        <v>1993</v>
      </c>
      <c r="E307" s="98" t="s">
        <v>2364</v>
      </c>
      <c r="F307" s="95"/>
    </row>
    <row r="308" spans="1:6" ht="82.5" customHeight="1" x14ac:dyDescent="0.25">
      <c r="A308" s="98" t="s">
        <v>1414</v>
      </c>
      <c r="B308" s="104">
        <v>25258981</v>
      </c>
      <c r="C308" s="99" t="s">
        <v>2365</v>
      </c>
      <c r="D308" s="98" t="s">
        <v>2365</v>
      </c>
      <c r="E308" s="98" t="s">
        <v>1415</v>
      </c>
      <c r="F308" s="95"/>
    </row>
    <row r="309" spans="1:6" ht="82.5" customHeight="1" x14ac:dyDescent="0.25">
      <c r="A309" s="98" t="s">
        <v>1416</v>
      </c>
      <c r="B309" s="98">
        <v>25253883</v>
      </c>
      <c r="C309" s="99" t="s">
        <v>1417</v>
      </c>
      <c r="D309" s="149" t="s">
        <v>1418</v>
      </c>
      <c r="E309" s="98" t="s">
        <v>1419</v>
      </c>
      <c r="F309" s="95"/>
    </row>
    <row r="310" spans="1:6" ht="82.5" customHeight="1" x14ac:dyDescent="0.25">
      <c r="A310" s="98" t="s">
        <v>1420</v>
      </c>
      <c r="B310" s="98">
        <v>25259791</v>
      </c>
      <c r="C310" s="99" t="s">
        <v>2218</v>
      </c>
      <c r="D310" s="98" t="s">
        <v>2218</v>
      </c>
      <c r="E310" s="98" t="s">
        <v>1421</v>
      </c>
      <c r="F310" s="95"/>
    </row>
    <row r="311" spans="1:6" ht="82.5" customHeight="1" x14ac:dyDescent="0.25">
      <c r="A311" s="98" t="s">
        <v>1422</v>
      </c>
      <c r="B311" s="98">
        <v>33408061</v>
      </c>
      <c r="C311" s="99" t="s">
        <v>2718</v>
      </c>
      <c r="D311" s="98" t="s">
        <v>2718</v>
      </c>
      <c r="E311" s="98" t="s">
        <v>1423</v>
      </c>
      <c r="F311" s="95"/>
    </row>
    <row r="312" spans="1:6" ht="82.5" customHeight="1" x14ac:dyDescent="0.25">
      <c r="A312" s="98" t="s">
        <v>1424</v>
      </c>
      <c r="B312" s="98">
        <v>25257125</v>
      </c>
      <c r="C312" s="99" t="s">
        <v>2219</v>
      </c>
      <c r="D312" s="98" t="s">
        <v>2219</v>
      </c>
      <c r="E312" s="98" t="s">
        <v>1425</v>
      </c>
      <c r="F312" s="95"/>
    </row>
    <row r="313" spans="1:6" ht="82.5" customHeight="1" x14ac:dyDescent="0.25">
      <c r="A313" s="98" t="s">
        <v>1426</v>
      </c>
      <c r="B313" s="103">
        <v>25257579</v>
      </c>
      <c r="C313" s="99" t="s">
        <v>1427</v>
      </c>
      <c r="D313" s="98" t="s">
        <v>1427</v>
      </c>
      <c r="E313" s="98" t="s">
        <v>1428</v>
      </c>
      <c r="F313" s="95"/>
    </row>
    <row r="314" spans="1:6" ht="82.5" customHeight="1" x14ac:dyDescent="0.25">
      <c r="A314" s="98" t="s">
        <v>1429</v>
      </c>
      <c r="B314" s="98">
        <v>25261339</v>
      </c>
      <c r="C314" s="99" t="s">
        <v>1430</v>
      </c>
      <c r="D314" s="98" t="s">
        <v>1430</v>
      </c>
      <c r="E314" s="98" t="s">
        <v>1431</v>
      </c>
      <c r="F314" s="95"/>
    </row>
    <row r="315" spans="1:6" ht="82.5" customHeight="1" x14ac:dyDescent="0.25">
      <c r="A315" s="98" t="s">
        <v>1432</v>
      </c>
      <c r="B315" s="98">
        <v>26127011</v>
      </c>
      <c r="C315" s="99" t="s">
        <v>1433</v>
      </c>
      <c r="D315" s="98" t="s">
        <v>1433</v>
      </c>
      <c r="E315" s="98" t="s">
        <v>1434</v>
      </c>
      <c r="F315" s="95"/>
    </row>
    <row r="316" spans="1:6" ht="82.5" customHeight="1" x14ac:dyDescent="0.25">
      <c r="A316" s="98" t="s">
        <v>1435</v>
      </c>
      <c r="B316" s="98">
        <v>25259806</v>
      </c>
      <c r="C316" s="99" t="s">
        <v>1436</v>
      </c>
      <c r="D316" s="98" t="s">
        <v>1436</v>
      </c>
      <c r="E316" s="98" t="s">
        <v>8161</v>
      </c>
      <c r="F316" s="95"/>
    </row>
    <row r="317" spans="1:6" ht="82.5" customHeight="1" x14ac:dyDescent="0.25">
      <c r="A317" s="98" t="s">
        <v>1437</v>
      </c>
      <c r="B317" s="98">
        <v>25258975</v>
      </c>
      <c r="C317" s="99" t="s">
        <v>1438</v>
      </c>
      <c r="D317" s="98" t="s">
        <v>1438</v>
      </c>
      <c r="E317" s="98" t="s">
        <v>1439</v>
      </c>
      <c r="F317" s="95"/>
    </row>
    <row r="318" spans="1:6" ht="82.5" customHeight="1" x14ac:dyDescent="0.25">
      <c r="A318" s="98" t="s">
        <v>1440</v>
      </c>
      <c r="B318" s="98">
        <v>23405295</v>
      </c>
      <c r="C318" s="99" t="s">
        <v>2087</v>
      </c>
      <c r="D318" s="98" t="s">
        <v>2087</v>
      </c>
      <c r="E318" s="98" t="s">
        <v>1441</v>
      </c>
      <c r="F318" s="95"/>
    </row>
    <row r="319" spans="1:6" ht="82.5" customHeight="1" x14ac:dyDescent="0.25">
      <c r="A319" s="98" t="s">
        <v>1442</v>
      </c>
      <c r="B319" s="98">
        <v>26029320</v>
      </c>
      <c r="C319" s="99" t="s">
        <v>1443</v>
      </c>
      <c r="D319" s="98" t="s">
        <v>2366</v>
      </c>
      <c r="E319" s="98" t="s">
        <v>707</v>
      </c>
      <c r="F319" s="95"/>
    </row>
    <row r="320" spans="1:6" ht="82.5" customHeight="1" x14ac:dyDescent="0.25">
      <c r="A320" s="98" t="s">
        <v>1444</v>
      </c>
      <c r="B320" s="98">
        <v>26029283</v>
      </c>
      <c r="C320" s="99" t="s">
        <v>2367</v>
      </c>
      <c r="D320" s="98" t="s">
        <v>2367</v>
      </c>
      <c r="E320" s="98" t="s">
        <v>707</v>
      </c>
      <c r="F320" s="95"/>
    </row>
    <row r="321" spans="1:6" ht="82.5" customHeight="1" x14ac:dyDescent="0.25">
      <c r="A321" s="98" t="s">
        <v>1445</v>
      </c>
      <c r="B321" s="98">
        <v>33964261</v>
      </c>
      <c r="C321" s="99" t="s">
        <v>1446</v>
      </c>
      <c r="D321" s="98" t="s">
        <v>1446</v>
      </c>
      <c r="E321" s="98" t="s">
        <v>707</v>
      </c>
      <c r="F321" s="95"/>
    </row>
    <row r="322" spans="1:6" ht="82.5" customHeight="1" x14ac:dyDescent="0.25">
      <c r="A322" s="98" t="s">
        <v>1447</v>
      </c>
      <c r="B322" s="98">
        <v>26029254</v>
      </c>
      <c r="C322" s="99" t="s">
        <v>2488</v>
      </c>
      <c r="D322" s="98" t="s">
        <v>2488</v>
      </c>
      <c r="E322" s="98" t="s">
        <v>1448</v>
      </c>
      <c r="F322" s="95"/>
    </row>
    <row r="323" spans="1:6" ht="82.5" customHeight="1" x14ac:dyDescent="0.25">
      <c r="A323" s="98" t="s">
        <v>1449</v>
      </c>
      <c r="B323" s="98">
        <v>23407520</v>
      </c>
      <c r="C323" s="99" t="s">
        <v>2088</v>
      </c>
      <c r="D323" s="98" t="s">
        <v>2088</v>
      </c>
      <c r="E323" s="98" t="s">
        <v>707</v>
      </c>
      <c r="F323" s="95"/>
    </row>
    <row r="324" spans="1:6" ht="82.5" customHeight="1" x14ac:dyDescent="0.25">
      <c r="A324" s="98" t="s">
        <v>1450</v>
      </c>
      <c r="B324" s="98">
        <v>26029395</v>
      </c>
      <c r="C324" s="99" t="s">
        <v>2719</v>
      </c>
      <c r="D324" s="98" t="s">
        <v>2719</v>
      </c>
      <c r="E324" s="98" t="s">
        <v>707</v>
      </c>
      <c r="F324" s="95"/>
    </row>
    <row r="325" spans="1:6" ht="82.5" customHeight="1" x14ac:dyDescent="0.25">
      <c r="A325" s="98" t="s">
        <v>1451</v>
      </c>
      <c r="B325" s="98">
        <v>26029389</v>
      </c>
      <c r="C325" s="99" t="s">
        <v>2087</v>
      </c>
      <c r="D325" s="98" t="s">
        <v>2087</v>
      </c>
      <c r="E325" s="98" t="s">
        <v>707</v>
      </c>
      <c r="F325" s="95"/>
    </row>
    <row r="326" spans="1:6" ht="82.5" customHeight="1" x14ac:dyDescent="0.25">
      <c r="A326" s="98" t="s">
        <v>2368</v>
      </c>
      <c r="B326" s="98">
        <v>26029413</v>
      </c>
      <c r="C326" s="99" t="s">
        <v>2087</v>
      </c>
      <c r="D326" s="98" t="s">
        <v>2087</v>
      </c>
      <c r="E326" s="98" t="s">
        <v>707</v>
      </c>
      <c r="F326" s="95"/>
    </row>
    <row r="327" spans="1:6" ht="82.5" customHeight="1" x14ac:dyDescent="0.25">
      <c r="A327" s="98" t="s">
        <v>8162</v>
      </c>
      <c r="B327" s="98">
        <v>26029403</v>
      </c>
      <c r="C327" s="99" t="s">
        <v>2367</v>
      </c>
      <c r="D327" s="98" t="s">
        <v>2367</v>
      </c>
      <c r="E327" s="98" t="s">
        <v>707</v>
      </c>
      <c r="F327" s="95"/>
    </row>
    <row r="328" spans="1:6" ht="82.5" customHeight="1" x14ac:dyDescent="0.25">
      <c r="A328" s="98" t="s">
        <v>1452</v>
      </c>
      <c r="B328" s="98">
        <v>23624698</v>
      </c>
      <c r="C328" s="99" t="s">
        <v>1453</v>
      </c>
      <c r="D328" s="98" t="s">
        <v>1453</v>
      </c>
      <c r="E328" s="98" t="s">
        <v>8163</v>
      </c>
      <c r="F328" s="95"/>
    </row>
    <row r="329" spans="1:6" ht="82.5" customHeight="1" x14ac:dyDescent="0.25">
      <c r="A329" s="98" t="s">
        <v>2220</v>
      </c>
      <c r="B329" s="98">
        <v>26029509</v>
      </c>
      <c r="C329" s="99" t="s">
        <v>1454</v>
      </c>
      <c r="D329" s="98" t="s">
        <v>1454</v>
      </c>
      <c r="E329" s="99" t="s">
        <v>1455</v>
      </c>
      <c r="F329" s="95"/>
    </row>
    <row r="330" spans="1:6" ht="82.5" customHeight="1" x14ac:dyDescent="0.25">
      <c r="A330" s="98" t="s">
        <v>1456</v>
      </c>
      <c r="B330" s="98">
        <v>26029308</v>
      </c>
      <c r="C330" s="99" t="s">
        <v>2089</v>
      </c>
      <c r="D330" s="98" t="s">
        <v>2089</v>
      </c>
      <c r="E330" s="98" t="s">
        <v>707</v>
      </c>
      <c r="F330" s="95"/>
    </row>
    <row r="331" spans="1:6" ht="82.5" customHeight="1" x14ac:dyDescent="0.25">
      <c r="A331" s="98" t="s">
        <v>1457</v>
      </c>
      <c r="B331" s="98">
        <v>26029490</v>
      </c>
      <c r="C331" s="99" t="s">
        <v>2369</v>
      </c>
      <c r="D331" s="98" t="s">
        <v>2369</v>
      </c>
      <c r="E331" s="98" t="s">
        <v>707</v>
      </c>
      <c r="F331" s="95"/>
    </row>
    <row r="332" spans="1:6" ht="82.5" customHeight="1" x14ac:dyDescent="0.25">
      <c r="A332" s="98" t="s">
        <v>1458</v>
      </c>
      <c r="B332" s="98">
        <v>26029219</v>
      </c>
      <c r="C332" s="99" t="s">
        <v>2487</v>
      </c>
      <c r="D332" s="98" t="s">
        <v>2487</v>
      </c>
      <c r="E332" s="98" t="s">
        <v>707</v>
      </c>
      <c r="F332" s="95"/>
    </row>
    <row r="333" spans="1:6" ht="82.5" customHeight="1" x14ac:dyDescent="0.25">
      <c r="A333" s="98" t="s">
        <v>1459</v>
      </c>
      <c r="B333" s="98">
        <v>26029314</v>
      </c>
      <c r="C333" s="99" t="s">
        <v>2720</v>
      </c>
      <c r="D333" s="98" t="s">
        <v>2720</v>
      </c>
      <c r="E333" s="98" t="s">
        <v>707</v>
      </c>
      <c r="F333" s="95"/>
    </row>
    <row r="334" spans="1:6" ht="82.5" customHeight="1" x14ac:dyDescent="0.25">
      <c r="A334" s="98" t="s">
        <v>1460</v>
      </c>
      <c r="B334" s="98">
        <v>26029343</v>
      </c>
      <c r="C334" s="99" t="s">
        <v>2221</v>
      </c>
      <c r="D334" s="98" t="s">
        <v>2366</v>
      </c>
      <c r="E334" s="98" t="s">
        <v>707</v>
      </c>
      <c r="F334" s="95"/>
    </row>
    <row r="335" spans="1:6" ht="82.5" customHeight="1" x14ac:dyDescent="0.25">
      <c r="A335" s="98" t="s">
        <v>1461</v>
      </c>
      <c r="B335" s="98">
        <v>26029359</v>
      </c>
      <c r="C335" s="99" t="s">
        <v>2222</v>
      </c>
      <c r="D335" s="98" t="s">
        <v>2222</v>
      </c>
      <c r="E335" s="98" t="s">
        <v>707</v>
      </c>
      <c r="F335" s="95"/>
    </row>
    <row r="336" spans="1:6" ht="82.5" customHeight="1" x14ac:dyDescent="0.25">
      <c r="A336" s="98" t="s">
        <v>1462</v>
      </c>
      <c r="B336" s="98">
        <v>26029337</v>
      </c>
      <c r="C336" s="99" t="s">
        <v>2223</v>
      </c>
      <c r="D336" s="98" t="s">
        <v>2223</v>
      </c>
      <c r="E336" s="98" t="s">
        <v>707</v>
      </c>
      <c r="F336" s="95"/>
    </row>
    <row r="337" spans="1:6" ht="82.5" customHeight="1" x14ac:dyDescent="0.25">
      <c r="A337" s="98" t="s">
        <v>1463</v>
      </c>
      <c r="B337" s="98">
        <v>26029277</v>
      </c>
      <c r="C337" s="99" t="s">
        <v>2370</v>
      </c>
      <c r="D337" s="98" t="s">
        <v>2370</v>
      </c>
      <c r="E337" s="98" t="s">
        <v>707</v>
      </c>
      <c r="F337" s="95"/>
    </row>
    <row r="338" spans="1:6" ht="82.5" customHeight="1" x14ac:dyDescent="0.25">
      <c r="A338" s="98" t="s">
        <v>1464</v>
      </c>
      <c r="B338" s="98">
        <v>26029426</v>
      </c>
      <c r="C338" s="99" t="s">
        <v>1465</v>
      </c>
      <c r="D338" s="98" t="s">
        <v>1465</v>
      </c>
      <c r="E338" s="98" t="s">
        <v>707</v>
      </c>
      <c r="F338" s="95"/>
    </row>
    <row r="339" spans="1:6" ht="82.5" customHeight="1" x14ac:dyDescent="0.25">
      <c r="A339" s="98" t="s">
        <v>1466</v>
      </c>
      <c r="B339" s="98">
        <v>26029372</v>
      </c>
      <c r="C339" s="99" t="s">
        <v>1467</v>
      </c>
      <c r="D339" s="98" t="s">
        <v>1467</v>
      </c>
      <c r="E339" s="98" t="s">
        <v>707</v>
      </c>
      <c r="F339" s="95"/>
    </row>
    <row r="340" spans="1:6" ht="82.5" customHeight="1" x14ac:dyDescent="0.25">
      <c r="A340" s="98" t="s">
        <v>1468</v>
      </c>
      <c r="B340" s="98">
        <v>26029366</v>
      </c>
      <c r="C340" s="99" t="s">
        <v>2224</v>
      </c>
      <c r="D340" s="99" t="s">
        <v>2224</v>
      </c>
      <c r="E340" s="98" t="s">
        <v>707</v>
      </c>
      <c r="F340" s="95"/>
    </row>
    <row r="341" spans="1:6" ht="82.5" customHeight="1" x14ac:dyDescent="0.25">
      <c r="A341" s="98" t="s">
        <v>1469</v>
      </c>
      <c r="B341" s="98">
        <v>26029225</v>
      </c>
      <c r="C341" s="99" t="s">
        <v>8164</v>
      </c>
      <c r="D341" s="98" t="s">
        <v>8165</v>
      </c>
      <c r="E341" s="98" t="s">
        <v>8166</v>
      </c>
      <c r="F341" s="95"/>
    </row>
    <row r="342" spans="1:6" ht="82.5" customHeight="1" x14ac:dyDescent="0.25">
      <c r="A342" s="98" t="s">
        <v>1470</v>
      </c>
      <c r="B342" s="98">
        <v>26029432</v>
      </c>
      <c r="C342" s="99" t="s">
        <v>2371</v>
      </c>
      <c r="D342" s="98" t="s">
        <v>2371</v>
      </c>
      <c r="E342" s="98" t="s">
        <v>707</v>
      </c>
      <c r="F342" s="95"/>
    </row>
    <row r="343" spans="1:6" ht="82.5" customHeight="1" x14ac:dyDescent="0.25">
      <c r="A343" s="98" t="s">
        <v>2486</v>
      </c>
      <c r="B343" s="98">
        <v>26029260</v>
      </c>
      <c r="C343" s="99" t="s">
        <v>2225</v>
      </c>
      <c r="D343" s="98" t="s">
        <v>2225</v>
      </c>
      <c r="E343" s="98" t="s">
        <v>707</v>
      </c>
      <c r="F343" s="95"/>
    </row>
    <row r="344" spans="1:6" ht="82.5" customHeight="1" x14ac:dyDescent="0.25">
      <c r="A344" s="98" t="s">
        <v>1471</v>
      </c>
      <c r="B344" s="98">
        <v>26029248</v>
      </c>
      <c r="C344" s="99" t="s">
        <v>1472</v>
      </c>
      <c r="D344" s="98" t="s">
        <v>1472</v>
      </c>
      <c r="E344" s="98" t="s">
        <v>707</v>
      </c>
      <c r="F344" s="95"/>
    </row>
    <row r="345" spans="1:6" ht="82.5" customHeight="1" x14ac:dyDescent="0.25">
      <c r="A345" s="98" t="s">
        <v>1473</v>
      </c>
      <c r="B345" s="98">
        <v>36200653</v>
      </c>
      <c r="C345" s="99" t="s">
        <v>2090</v>
      </c>
      <c r="D345" s="98" t="s">
        <v>2090</v>
      </c>
      <c r="E345" s="98" t="s">
        <v>8167</v>
      </c>
      <c r="F345" s="95"/>
    </row>
    <row r="346" spans="1:6" ht="82.5" customHeight="1" x14ac:dyDescent="0.25">
      <c r="A346" s="98" t="s">
        <v>1474</v>
      </c>
      <c r="B346" s="98">
        <v>26029202</v>
      </c>
      <c r="C346" s="99" t="s">
        <v>2091</v>
      </c>
      <c r="D346" s="98" t="s">
        <v>2091</v>
      </c>
      <c r="E346" s="98" t="s">
        <v>8168</v>
      </c>
      <c r="F346" s="95"/>
    </row>
    <row r="347" spans="1:6" ht="82.5" customHeight="1" x14ac:dyDescent="0.25">
      <c r="A347" s="99" t="s">
        <v>1475</v>
      </c>
      <c r="B347" s="99">
        <v>25433349</v>
      </c>
      <c r="C347" s="99" t="s">
        <v>1476</v>
      </c>
      <c r="D347" s="99" t="s">
        <v>1476</v>
      </c>
      <c r="E347" s="99" t="s">
        <v>1477</v>
      </c>
      <c r="F347" s="95"/>
    </row>
    <row r="348" spans="1:6" ht="82.5" customHeight="1" x14ac:dyDescent="0.25">
      <c r="A348" s="98" t="s">
        <v>1478</v>
      </c>
      <c r="B348" s="98">
        <v>40422467</v>
      </c>
      <c r="C348" s="99" t="s">
        <v>1479</v>
      </c>
      <c r="D348" s="98" t="s">
        <v>1479</v>
      </c>
      <c r="E348" s="98" t="s">
        <v>707</v>
      </c>
      <c r="F348" s="95"/>
    </row>
    <row r="349" spans="1:6" ht="82.5" customHeight="1" x14ac:dyDescent="0.25">
      <c r="A349" s="98" t="s">
        <v>1480</v>
      </c>
      <c r="B349" s="98">
        <v>40915574</v>
      </c>
      <c r="C349" s="99" t="s">
        <v>1481</v>
      </c>
      <c r="D349" s="146" t="s">
        <v>1481</v>
      </c>
      <c r="E349" s="98" t="s">
        <v>1455</v>
      </c>
      <c r="F349" s="95"/>
    </row>
    <row r="350" spans="1:6" ht="82.5" customHeight="1" x14ac:dyDescent="0.25">
      <c r="A350" s="98" t="s">
        <v>1482</v>
      </c>
      <c r="B350" s="98">
        <v>26133916</v>
      </c>
      <c r="C350" s="99" t="s">
        <v>2226</v>
      </c>
      <c r="D350" s="98" t="s">
        <v>2226</v>
      </c>
      <c r="E350" s="98" t="s">
        <v>707</v>
      </c>
      <c r="F350" s="95"/>
    </row>
    <row r="351" spans="1:6" ht="82.5" customHeight="1" x14ac:dyDescent="0.25">
      <c r="A351" s="98" t="s">
        <v>1483</v>
      </c>
      <c r="B351" s="98">
        <v>26134815</v>
      </c>
      <c r="C351" s="99" t="s">
        <v>1994</v>
      </c>
      <c r="D351" s="98" t="s">
        <v>1994</v>
      </c>
      <c r="E351" s="98" t="s">
        <v>707</v>
      </c>
      <c r="F351" s="95"/>
    </row>
    <row r="352" spans="1:6" ht="82.5" customHeight="1" x14ac:dyDescent="0.25">
      <c r="A352" s="98" t="s">
        <v>1484</v>
      </c>
      <c r="B352" s="98">
        <v>26133744</v>
      </c>
      <c r="C352" s="99" t="s">
        <v>1485</v>
      </c>
      <c r="D352" s="98" t="s">
        <v>1485</v>
      </c>
      <c r="E352" s="98" t="s">
        <v>707</v>
      </c>
      <c r="F352" s="95"/>
    </row>
    <row r="353" spans="1:6" ht="82.5" customHeight="1" x14ac:dyDescent="0.25">
      <c r="A353" s="98" t="s">
        <v>1995</v>
      </c>
      <c r="B353" s="98">
        <v>26133856</v>
      </c>
      <c r="C353" s="99" t="s">
        <v>1996</v>
      </c>
      <c r="D353" s="98" t="s">
        <v>1996</v>
      </c>
      <c r="E353" s="98" t="s">
        <v>707</v>
      </c>
      <c r="F353" s="95"/>
    </row>
    <row r="354" spans="1:6" ht="82.5" customHeight="1" x14ac:dyDescent="0.25">
      <c r="A354" s="98" t="s">
        <v>1486</v>
      </c>
      <c r="B354" s="98">
        <v>26133589</v>
      </c>
      <c r="C354" s="99" t="s">
        <v>1997</v>
      </c>
      <c r="D354" s="98" t="s">
        <v>1997</v>
      </c>
      <c r="E354" s="98" t="s">
        <v>8169</v>
      </c>
      <c r="F354" s="95"/>
    </row>
    <row r="355" spans="1:6" ht="82.5" customHeight="1" x14ac:dyDescent="0.25">
      <c r="A355" s="98" t="s">
        <v>1487</v>
      </c>
      <c r="B355" s="98">
        <v>25828154</v>
      </c>
      <c r="C355" s="99" t="s">
        <v>1488</v>
      </c>
      <c r="D355" s="98" t="s">
        <v>1488</v>
      </c>
      <c r="E355" s="98" t="s">
        <v>707</v>
      </c>
      <c r="F355" s="95"/>
    </row>
    <row r="356" spans="1:6" ht="82.5" customHeight="1" x14ac:dyDescent="0.25">
      <c r="A356" s="98" t="s">
        <v>1489</v>
      </c>
      <c r="B356" s="98">
        <v>26133903</v>
      </c>
      <c r="C356" s="99" t="s">
        <v>2485</v>
      </c>
      <c r="D356" s="98" t="s">
        <v>2485</v>
      </c>
      <c r="E356" s="98" t="s">
        <v>707</v>
      </c>
      <c r="F356" s="95"/>
    </row>
    <row r="357" spans="1:6" ht="82.5" customHeight="1" x14ac:dyDescent="0.25">
      <c r="A357" s="98" t="s">
        <v>1490</v>
      </c>
      <c r="B357" s="98">
        <v>26133738</v>
      </c>
      <c r="C357" s="99" t="s">
        <v>1491</v>
      </c>
      <c r="D357" s="98" t="s">
        <v>1491</v>
      </c>
      <c r="E357" s="98" t="s">
        <v>707</v>
      </c>
      <c r="F357" s="95"/>
    </row>
    <row r="358" spans="1:6" ht="82.5" customHeight="1" x14ac:dyDescent="0.25">
      <c r="A358" s="98" t="s">
        <v>1492</v>
      </c>
      <c r="B358" s="98">
        <v>26133827</v>
      </c>
      <c r="C358" s="99" t="s">
        <v>1493</v>
      </c>
      <c r="D358" s="98" t="s">
        <v>1493</v>
      </c>
      <c r="E358" s="98" t="s">
        <v>707</v>
      </c>
      <c r="F358" s="95"/>
    </row>
    <row r="359" spans="1:6" ht="82.5" customHeight="1" x14ac:dyDescent="0.25">
      <c r="A359" s="98" t="s">
        <v>1494</v>
      </c>
      <c r="B359" s="98">
        <v>26133804</v>
      </c>
      <c r="C359" s="99" t="s">
        <v>2092</v>
      </c>
      <c r="D359" s="98" t="s">
        <v>1495</v>
      </c>
      <c r="E359" s="98" t="s">
        <v>707</v>
      </c>
      <c r="F359" s="95"/>
    </row>
    <row r="360" spans="1:6" ht="82.5" customHeight="1" x14ac:dyDescent="0.25">
      <c r="A360" s="98" t="s">
        <v>1496</v>
      </c>
      <c r="B360" s="98">
        <v>26133784</v>
      </c>
      <c r="C360" s="99" t="s">
        <v>2372</v>
      </c>
      <c r="D360" s="98" t="s">
        <v>1497</v>
      </c>
      <c r="E360" s="98" t="s">
        <v>1455</v>
      </c>
      <c r="F360" s="95"/>
    </row>
    <row r="361" spans="1:6" ht="82.5" customHeight="1" x14ac:dyDescent="0.25">
      <c r="A361" s="98" t="s">
        <v>1498</v>
      </c>
      <c r="B361" s="98">
        <v>26111091</v>
      </c>
      <c r="C361" s="99" t="s">
        <v>1499</v>
      </c>
      <c r="D361" s="98" t="s">
        <v>1998</v>
      </c>
      <c r="E361" s="98" t="s">
        <v>707</v>
      </c>
      <c r="F361" s="95"/>
    </row>
    <row r="362" spans="1:6" ht="82.5" customHeight="1" x14ac:dyDescent="0.25">
      <c r="A362" s="98" t="s">
        <v>1500</v>
      </c>
      <c r="B362" s="98">
        <v>26134525</v>
      </c>
      <c r="C362" s="99" t="s">
        <v>2093</v>
      </c>
      <c r="D362" s="98" t="s">
        <v>2093</v>
      </c>
      <c r="E362" s="98" t="s">
        <v>707</v>
      </c>
      <c r="F362" s="95"/>
    </row>
    <row r="363" spans="1:6" ht="82.5" customHeight="1" x14ac:dyDescent="0.25">
      <c r="A363" s="98" t="s">
        <v>1501</v>
      </c>
      <c r="B363" s="98">
        <v>34670417</v>
      </c>
      <c r="C363" s="99" t="s">
        <v>1502</v>
      </c>
      <c r="D363" s="98" t="s">
        <v>1502</v>
      </c>
      <c r="E363" s="98" t="s">
        <v>707</v>
      </c>
      <c r="F363" s="95"/>
    </row>
    <row r="364" spans="1:6" ht="82.5" customHeight="1" x14ac:dyDescent="0.25">
      <c r="A364" s="98" t="s">
        <v>1503</v>
      </c>
      <c r="B364" s="98">
        <v>26133715</v>
      </c>
      <c r="C364" s="99" t="s">
        <v>2373</v>
      </c>
      <c r="D364" s="98" t="s">
        <v>2373</v>
      </c>
      <c r="E364" s="98" t="s">
        <v>707</v>
      </c>
      <c r="F364" s="95"/>
    </row>
    <row r="365" spans="1:6" ht="82.5" customHeight="1" x14ac:dyDescent="0.25">
      <c r="A365" s="98" t="s">
        <v>1504</v>
      </c>
      <c r="B365" s="98">
        <v>33468204</v>
      </c>
      <c r="C365" s="99" t="s">
        <v>1505</v>
      </c>
      <c r="D365" s="98" t="s">
        <v>1505</v>
      </c>
      <c r="E365" s="98" t="s">
        <v>707</v>
      </c>
      <c r="F365" s="95"/>
    </row>
    <row r="366" spans="1:6" ht="82.5" customHeight="1" x14ac:dyDescent="0.25">
      <c r="A366" s="98" t="s">
        <v>1506</v>
      </c>
      <c r="B366" s="98">
        <v>33799243</v>
      </c>
      <c r="C366" s="99" t="s">
        <v>1999</v>
      </c>
      <c r="D366" s="98" t="s">
        <v>1999</v>
      </c>
      <c r="E366" s="98" t="s">
        <v>707</v>
      </c>
      <c r="F366" s="95"/>
    </row>
    <row r="367" spans="1:6" ht="82.5" customHeight="1" x14ac:dyDescent="0.25">
      <c r="A367" s="98" t="s">
        <v>1507</v>
      </c>
      <c r="B367" s="98">
        <v>26133939</v>
      </c>
      <c r="C367" s="99" t="s">
        <v>1508</v>
      </c>
      <c r="D367" s="98" t="s">
        <v>1508</v>
      </c>
      <c r="E367" s="98" t="s">
        <v>707</v>
      </c>
      <c r="F367" s="95"/>
    </row>
    <row r="368" spans="1:6" ht="82.5" customHeight="1" x14ac:dyDescent="0.25">
      <c r="A368" s="98" t="s">
        <v>1509</v>
      </c>
      <c r="B368" s="98">
        <v>26133849</v>
      </c>
      <c r="C368" s="99" t="s">
        <v>1510</v>
      </c>
      <c r="D368" s="98" t="s">
        <v>1510</v>
      </c>
      <c r="E368" s="98" t="s">
        <v>707</v>
      </c>
      <c r="F368" s="95"/>
    </row>
    <row r="369" spans="1:6" ht="82.5" customHeight="1" x14ac:dyDescent="0.25">
      <c r="A369" s="98" t="s">
        <v>1511</v>
      </c>
      <c r="B369" s="98">
        <v>26134382</v>
      </c>
      <c r="C369" s="99" t="s">
        <v>1512</v>
      </c>
      <c r="D369" s="98" t="s">
        <v>1512</v>
      </c>
      <c r="E369" s="98" t="s">
        <v>707</v>
      </c>
      <c r="F369" s="95"/>
    </row>
    <row r="370" spans="1:6" ht="82.5" customHeight="1" x14ac:dyDescent="0.25">
      <c r="A370" s="98" t="s">
        <v>1513</v>
      </c>
      <c r="B370" s="98">
        <v>34611770</v>
      </c>
      <c r="C370" s="99" t="s">
        <v>1514</v>
      </c>
      <c r="D370" s="98" t="s">
        <v>1514</v>
      </c>
      <c r="E370" s="98" t="s">
        <v>707</v>
      </c>
      <c r="F370" s="95"/>
    </row>
    <row r="371" spans="1:6" ht="82.5" customHeight="1" x14ac:dyDescent="0.25">
      <c r="A371" s="98" t="s">
        <v>1515</v>
      </c>
      <c r="B371" s="98">
        <v>26133796</v>
      </c>
      <c r="C371" s="99" t="s">
        <v>1516</v>
      </c>
      <c r="D371" s="98" t="s">
        <v>1516</v>
      </c>
      <c r="E371" s="98" t="s">
        <v>707</v>
      </c>
      <c r="F371" s="95"/>
    </row>
    <row r="372" spans="1:6" ht="82.5" customHeight="1" x14ac:dyDescent="0.25">
      <c r="A372" s="98" t="s">
        <v>1517</v>
      </c>
      <c r="B372" s="98">
        <v>26133721</v>
      </c>
      <c r="C372" s="99" t="s">
        <v>1518</v>
      </c>
      <c r="D372" s="98" t="s">
        <v>1518</v>
      </c>
      <c r="E372" s="98" t="s">
        <v>707</v>
      </c>
      <c r="F372" s="95"/>
    </row>
    <row r="373" spans="1:6" ht="82.5" customHeight="1" x14ac:dyDescent="0.25">
      <c r="A373" s="98" t="s">
        <v>1519</v>
      </c>
      <c r="B373" s="98">
        <v>26133862</v>
      </c>
      <c r="C373" s="99" t="s">
        <v>1520</v>
      </c>
      <c r="D373" s="98" t="s">
        <v>1520</v>
      </c>
      <c r="E373" s="98" t="s">
        <v>707</v>
      </c>
      <c r="F373" s="95"/>
    </row>
    <row r="374" spans="1:6" ht="82.5" customHeight="1" x14ac:dyDescent="0.25">
      <c r="A374" s="98" t="s">
        <v>1521</v>
      </c>
      <c r="B374" s="98">
        <v>26133922</v>
      </c>
      <c r="C374" s="99" t="s">
        <v>2094</v>
      </c>
      <c r="D374" s="98" t="s">
        <v>2094</v>
      </c>
      <c r="E374" s="98" t="s">
        <v>707</v>
      </c>
      <c r="F374" s="95"/>
    </row>
    <row r="375" spans="1:6" ht="82.5" customHeight="1" x14ac:dyDescent="0.25">
      <c r="A375" s="98" t="s">
        <v>1522</v>
      </c>
      <c r="B375" s="98">
        <v>40401960</v>
      </c>
      <c r="C375" s="99" t="s">
        <v>2721</v>
      </c>
      <c r="D375" s="98" t="s">
        <v>2721</v>
      </c>
      <c r="E375" s="98" t="s">
        <v>707</v>
      </c>
      <c r="F375" s="95"/>
    </row>
    <row r="376" spans="1:6" ht="82.5" customHeight="1" x14ac:dyDescent="0.25">
      <c r="A376" s="98" t="s">
        <v>1523</v>
      </c>
      <c r="B376" s="98">
        <v>26134809</v>
      </c>
      <c r="C376" s="99" t="s">
        <v>1524</v>
      </c>
      <c r="D376" s="98" t="s">
        <v>1524</v>
      </c>
      <c r="E376" s="98" t="s">
        <v>707</v>
      </c>
      <c r="F376" s="95"/>
    </row>
    <row r="377" spans="1:6" ht="82.5" customHeight="1" x14ac:dyDescent="0.25">
      <c r="A377" s="98" t="s">
        <v>1525</v>
      </c>
      <c r="B377" s="98">
        <v>26249458</v>
      </c>
      <c r="C377" s="99" t="s">
        <v>1526</v>
      </c>
      <c r="D377" s="98" t="s">
        <v>1526</v>
      </c>
      <c r="E377" s="98" t="s">
        <v>707</v>
      </c>
      <c r="F377" s="95"/>
    </row>
    <row r="378" spans="1:6" ht="82.5" customHeight="1" x14ac:dyDescent="0.25">
      <c r="A378" s="98" t="s">
        <v>1527</v>
      </c>
      <c r="B378" s="98">
        <v>26109680</v>
      </c>
      <c r="C378" s="99" t="s">
        <v>1528</v>
      </c>
      <c r="D378" s="98" t="s">
        <v>1528</v>
      </c>
      <c r="E378" s="98" t="s">
        <v>707</v>
      </c>
      <c r="F378" s="95"/>
    </row>
    <row r="379" spans="1:6" ht="82.5" customHeight="1" x14ac:dyDescent="0.25">
      <c r="A379" s="98" t="s">
        <v>1529</v>
      </c>
      <c r="B379" s="98">
        <v>26133891</v>
      </c>
      <c r="C379" s="99" t="s">
        <v>1530</v>
      </c>
      <c r="D379" s="98" t="s">
        <v>1530</v>
      </c>
      <c r="E379" s="98" t="s">
        <v>707</v>
      </c>
      <c r="F379" s="95"/>
    </row>
    <row r="380" spans="1:6" ht="82.5" customHeight="1" x14ac:dyDescent="0.25">
      <c r="A380" s="98" t="s">
        <v>1531</v>
      </c>
      <c r="B380" s="98">
        <v>36714288</v>
      </c>
      <c r="C380" s="99" t="s">
        <v>2227</v>
      </c>
      <c r="D380" s="98" t="s">
        <v>2227</v>
      </c>
      <c r="E380" s="98" t="s">
        <v>707</v>
      </c>
      <c r="F380" s="95"/>
    </row>
    <row r="381" spans="1:6" ht="82.5" customHeight="1" x14ac:dyDescent="0.25">
      <c r="A381" s="98" t="s">
        <v>1532</v>
      </c>
      <c r="B381" s="98">
        <v>26133833</v>
      </c>
      <c r="C381" s="99" t="s">
        <v>1533</v>
      </c>
      <c r="D381" s="98" t="s">
        <v>1533</v>
      </c>
      <c r="E381" s="98" t="s">
        <v>707</v>
      </c>
      <c r="F381" s="95"/>
    </row>
    <row r="382" spans="1:6" ht="82.5" customHeight="1" x14ac:dyDescent="0.25">
      <c r="A382" s="98" t="s">
        <v>1534</v>
      </c>
      <c r="B382" s="98">
        <v>26133690</v>
      </c>
      <c r="C382" s="99" t="s">
        <v>2228</v>
      </c>
      <c r="D382" s="98" t="s">
        <v>2228</v>
      </c>
      <c r="E382" s="98" t="s">
        <v>707</v>
      </c>
      <c r="F382" s="95"/>
    </row>
    <row r="383" spans="1:6" ht="82.5" customHeight="1" x14ac:dyDescent="0.25">
      <c r="A383" s="98" t="s">
        <v>1535</v>
      </c>
      <c r="B383" s="98">
        <v>25784681</v>
      </c>
      <c r="C383" s="99" t="s">
        <v>1536</v>
      </c>
      <c r="D383" s="98" t="s">
        <v>1536</v>
      </c>
      <c r="E383" s="98" t="s">
        <v>8170</v>
      </c>
      <c r="F383" s="95"/>
    </row>
    <row r="384" spans="1:6" ht="82.5" customHeight="1" x14ac:dyDescent="0.25">
      <c r="A384" s="98" t="s">
        <v>1537</v>
      </c>
      <c r="B384" s="98">
        <v>25913032</v>
      </c>
      <c r="C384" s="99" t="s">
        <v>2229</v>
      </c>
      <c r="D384" s="98" t="s">
        <v>2229</v>
      </c>
      <c r="E384" s="98" t="s">
        <v>707</v>
      </c>
      <c r="F384" s="95"/>
    </row>
    <row r="385" spans="1:6" ht="82.5" customHeight="1" x14ac:dyDescent="0.25">
      <c r="A385" s="98" t="s">
        <v>1538</v>
      </c>
      <c r="B385" s="98">
        <v>25913061</v>
      </c>
      <c r="C385" s="99" t="s">
        <v>2095</v>
      </c>
      <c r="D385" s="98" t="s">
        <v>2095</v>
      </c>
      <c r="E385" s="98" t="s">
        <v>707</v>
      </c>
      <c r="F385" s="95"/>
    </row>
    <row r="386" spans="1:6" ht="82.5" customHeight="1" x14ac:dyDescent="0.25">
      <c r="A386" s="98" t="s">
        <v>1539</v>
      </c>
      <c r="B386" s="98">
        <v>25913279</v>
      </c>
      <c r="C386" s="99" t="s">
        <v>8171</v>
      </c>
      <c r="D386" s="98" t="s">
        <v>8171</v>
      </c>
      <c r="E386" s="98" t="s">
        <v>707</v>
      </c>
      <c r="F386" s="95"/>
    </row>
    <row r="387" spans="1:6" ht="82.5" customHeight="1" x14ac:dyDescent="0.25">
      <c r="A387" s="98" t="s">
        <v>1540</v>
      </c>
      <c r="B387" s="98">
        <v>37263054</v>
      </c>
      <c r="C387" s="99" t="s">
        <v>2000</v>
      </c>
      <c r="D387" s="98" t="s">
        <v>2000</v>
      </c>
      <c r="E387" s="98" t="s">
        <v>1168</v>
      </c>
      <c r="F387" s="95"/>
    </row>
    <row r="388" spans="1:6" ht="82.5" customHeight="1" x14ac:dyDescent="0.25">
      <c r="A388" s="98" t="s">
        <v>1541</v>
      </c>
      <c r="B388" s="98">
        <v>25913055</v>
      </c>
      <c r="C388" s="99" t="s">
        <v>1542</v>
      </c>
      <c r="D388" s="98" t="s">
        <v>1542</v>
      </c>
      <c r="E388" s="98" t="s">
        <v>707</v>
      </c>
      <c r="F388" s="95"/>
    </row>
    <row r="389" spans="1:6" ht="82.5" customHeight="1" x14ac:dyDescent="0.25">
      <c r="A389" s="98" t="s">
        <v>1543</v>
      </c>
      <c r="B389" s="98">
        <v>25867697</v>
      </c>
      <c r="C389" s="99" t="s">
        <v>2230</v>
      </c>
      <c r="D389" s="98" t="s">
        <v>2230</v>
      </c>
      <c r="E389" s="98" t="s">
        <v>707</v>
      </c>
      <c r="F389" s="95"/>
    </row>
    <row r="390" spans="1:6" ht="82.5" customHeight="1" x14ac:dyDescent="0.25">
      <c r="A390" s="98" t="s">
        <v>1544</v>
      </c>
      <c r="B390" s="98">
        <v>25913150</v>
      </c>
      <c r="C390" s="99" t="s">
        <v>2095</v>
      </c>
      <c r="D390" s="98" t="s">
        <v>2095</v>
      </c>
      <c r="E390" s="98" t="s">
        <v>707</v>
      </c>
      <c r="F390" s="95"/>
    </row>
    <row r="391" spans="1:6" ht="82.5" customHeight="1" x14ac:dyDescent="0.25">
      <c r="A391" s="98" t="s">
        <v>1545</v>
      </c>
      <c r="B391" s="98">
        <v>25913262</v>
      </c>
      <c r="C391" s="99" t="s">
        <v>2096</v>
      </c>
      <c r="D391" s="98" t="s">
        <v>2096</v>
      </c>
      <c r="E391" s="98" t="s">
        <v>707</v>
      </c>
      <c r="F391" s="95"/>
    </row>
    <row r="392" spans="1:6" ht="82.5" customHeight="1" x14ac:dyDescent="0.25">
      <c r="A392" s="98" t="s">
        <v>1546</v>
      </c>
      <c r="B392" s="98">
        <v>25913090</v>
      </c>
      <c r="C392" s="99" t="s">
        <v>2231</v>
      </c>
      <c r="D392" s="98" t="s">
        <v>2231</v>
      </c>
      <c r="E392" s="98" t="s">
        <v>707</v>
      </c>
      <c r="F392" s="95"/>
    </row>
    <row r="393" spans="1:6" ht="82.5" customHeight="1" x14ac:dyDescent="0.25">
      <c r="A393" s="98" t="s">
        <v>1547</v>
      </c>
      <c r="B393" s="98">
        <v>25913026</v>
      </c>
      <c r="C393" s="99" t="s">
        <v>2097</v>
      </c>
      <c r="D393" s="98" t="s">
        <v>2097</v>
      </c>
      <c r="E393" s="98" t="s">
        <v>707</v>
      </c>
      <c r="F393" s="95"/>
    </row>
    <row r="394" spans="1:6" ht="82.5" customHeight="1" x14ac:dyDescent="0.25">
      <c r="A394" s="98" t="s">
        <v>1548</v>
      </c>
      <c r="B394" s="98">
        <v>25913167</v>
      </c>
      <c r="C394" s="99" t="s">
        <v>2230</v>
      </c>
      <c r="D394" s="98" t="s">
        <v>2230</v>
      </c>
      <c r="E394" s="98" t="s">
        <v>707</v>
      </c>
      <c r="F394" s="95"/>
    </row>
    <row r="395" spans="1:6" ht="82.5" customHeight="1" x14ac:dyDescent="0.25">
      <c r="A395" s="98" t="s">
        <v>1549</v>
      </c>
      <c r="B395" s="98">
        <v>25913121</v>
      </c>
      <c r="C395" s="99" t="s">
        <v>2232</v>
      </c>
      <c r="D395" s="99" t="s">
        <v>2232</v>
      </c>
      <c r="E395" s="98" t="s">
        <v>1455</v>
      </c>
      <c r="F395" s="95"/>
    </row>
    <row r="396" spans="1:6" ht="82.5" customHeight="1" x14ac:dyDescent="0.25">
      <c r="A396" s="98" t="s">
        <v>1550</v>
      </c>
      <c r="B396" s="98">
        <v>25913291</v>
      </c>
      <c r="C396" s="99" t="s">
        <v>2233</v>
      </c>
      <c r="D396" s="99" t="s">
        <v>2233</v>
      </c>
      <c r="E396" s="98" t="s">
        <v>707</v>
      </c>
      <c r="F396" s="95"/>
    </row>
    <row r="397" spans="1:6" ht="82.5" customHeight="1" x14ac:dyDescent="0.25">
      <c r="A397" s="98" t="s">
        <v>1551</v>
      </c>
      <c r="B397" s="98">
        <v>25913316</v>
      </c>
      <c r="C397" s="99" t="s">
        <v>1552</v>
      </c>
      <c r="D397" s="98" t="s">
        <v>1552</v>
      </c>
      <c r="E397" s="98" t="s">
        <v>707</v>
      </c>
      <c r="F397" s="95"/>
    </row>
    <row r="398" spans="1:6" ht="82.5" customHeight="1" x14ac:dyDescent="0.25">
      <c r="A398" s="98" t="s">
        <v>1553</v>
      </c>
      <c r="B398" s="98">
        <v>25941887</v>
      </c>
      <c r="C398" s="99" t="s">
        <v>2098</v>
      </c>
      <c r="D398" s="98" t="s">
        <v>2098</v>
      </c>
      <c r="E398" s="98" t="s">
        <v>707</v>
      </c>
      <c r="F398" s="95"/>
    </row>
    <row r="399" spans="1:6" ht="82.5" customHeight="1" x14ac:dyDescent="0.25">
      <c r="A399" s="98" t="s">
        <v>1554</v>
      </c>
      <c r="B399" s="98">
        <v>25913204</v>
      </c>
      <c r="C399" s="99" t="s">
        <v>1555</v>
      </c>
      <c r="D399" s="98" t="s">
        <v>1556</v>
      </c>
      <c r="E399" s="98" t="s">
        <v>707</v>
      </c>
      <c r="F399" s="95"/>
    </row>
    <row r="400" spans="1:6" ht="82.5" customHeight="1" x14ac:dyDescent="0.25">
      <c r="A400" s="98" t="s">
        <v>1557</v>
      </c>
      <c r="B400" s="98">
        <v>25913115</v>
      </c>
      <c r="C400" s="99" t="s">
        <v>2374</v>
      </c>
      <c r="D400" s="98" t="s">
        <v>2374</v>
      </c>
      <c r="E400" s="98" t="s">
        <v>707</v>
      </c>
      <c r="F400" s="95"/>
    </row>
    <row r="401" spans="1:6" ht="82.5" customHeight="1" x14ac:dyDescent="0.25">
      <c r="A401" s="98" t="s">
        <v>1558</v>
      </c>
      <c r="B401" s="98">
        <v>25913301</v>
      </c>
      <c r="C401" s="99" t="s">
        <v>1559</v>
      </c>
      <c r="D401" s="98" t="s">
        <v>1559</v>
      </c>
      <c r="E401" s="98" t="s">
        <v>707</v>
      </c>
      <c r="F401" s="95"/>
    </row>
    <row r="402" spans="1:6" ht="82.5" customHeight="1" x14ac:dyDescent="0.25">
      <c r="A402" s="98" t="s">
        <v>1560</v>
      </c>
      <c r="B402" s="98">
        <v>25913049</v>
      </c>
      <c r="C402" s="99" t="s">
        <v>2234</v>
      </c>
      <c r="D402" s="99" t="s">
        <v>2234</v>
      </c>
      <c r="E402" s="98" t="s">
        <v>707</v>
      </c>
      <c r="F402" s="95"/>
    </row>
    <row r="403" spans="1:6" ht="82.5" customHeight="1" x14ac:dyDescent="0.25">
      <c r="A403" s="98" t="s">
        <v>1561</v>
      </c>
      <c r="B403" s="98">
        <v>25913345</v>
      </c>
      <c r="C403" s="99" t="s">
        <v>1562</v>
      </c>
      <c r="D403" s="98" t="s">
        <v>1562</v>
      </c>
      <c r="E403" s="98" t="s">
        <v>707</v>
      </c>
      <c r="F403" s="95"/>
    </row>
    <row r="404" spans="1:6" ht="82.5" customHeight="1" x14ac:dyDescent="0.25">
      <c r="A404" s="98" t="s">
        <v>1563</v>
      </c>
      <c r="B404" s="98">
        <v>37127213</v>
      </c>
      <c r="C404" s="99" t="s">
        <v>2001</v>
      </c>
      <c r="D404" s="98" t="s">
        <v>2001</v>
      </c>
      <c r="E404" s="98" t="s">
        <v>707</v>
      </c>
      <c r="F404" s="95"/>
    </row>
    <row r="405" spans="1:6" ht="82.5" customHeight="1" x14ac:dyDescent="0.25">
      <c r="A405" s="98" t="s">
        <v>1564</v>
      </c>
      <c r="B405" s="98">
        <v>25913003</v>
      </c>
      <c r="C405" s="99" t="s">
        <v>1565</v>
      </c>
      <c r="D405" s="98" t="s">
        <v>1565</v>
      </c>
      <c r="E405" s="98" t="s">
        <v>707</v>
      </c>
      <c r="F405" s="95"/>
    </row>
    <row r="406" spans="1:6" ht="82.5" customHeight="1" x14ac:dyDescent="0.25">
      <c r="A406" s="98" t="s">
        <v>1566</v>
      </c>
      <c r="B406" s="98">
        <v>25913078</v>
      </c>
      <c r="C406" s="99" t="s">
        <v>1567</v>
      </c>
      <c r="D406" s="98" t="s">
        <v>1567</v>
      </c>
      <c r="E406" s="98" t="s">
        <v>1455</v>
      </c>
      <c r="F406" s="95"/>
    </row>
    <row r="407" spans="1:6" ht="82.5" customHeight="1" x14ac:dyDescent="0.25">
      <c r="A407" s="98" t="s">
        <v>1568</v>
      </c>
      <c r="B407" s="98">
        <v>25913182</v>
      </c>
      <c r="C407" s="99" t="s">
        <v>2722</v>
      </c>
      <c r="D407" s="98" t="s">
        <v>2723</v>
      </c>
      <c r="E407" s="98" t="s">
        <v>707</v>
      </c>
      <c r="F407" s="95"/>
    </row>
    <row r="408" spans="1:6" ht="82.5" customHeight="1" x14ac:dyDescent="0.25">
      <c r="A408" s="98" t="s">
        <v>1569</v>
      </c>
      <c r="B408" s="98">
        <v>25913256</v>
      </c>
      <c r="C408" s="99" t="s">
        <v>1570</v>
      </c>
      <c r="D408" s="98" t="s">
        <v>2235</v>
      </c>
      <c r="E408" s="98" t="s">
        <v>707</v>
      </c>
      <c r="F408" s="95"/>
    </row>
    <row r="409" spans="1:6" ht="82.5" customHeight="1" x14ac:dyDescent="0.25">
      <c r="A409" s="98" t="s">
        <v>1571</v>
      </c>
      <c r="B409" s="98">
        <v>25913173</v>
      </c>
      <c r="C409" s="99" t="s">
        <v>1572</v>
      </c>
      <c r="D409" s="98" t="s">
        <v>1572</v>
      </c>
      <c r="E409" s="98" t="s">
        <v>707</v>
      </c>
      <c r="F409" s="95"/>
    </row>
    <row r="410" spans="1:6" ht="82.5" customHeight="1" x14ac:dyDescent="0.25">
      <c r="A410" s="98" t="s">
        <v>1573</v>
      </c>
      <c r="B410" s="98">
        <v>25913227</v>
      </c>
      <c r="C410" s="99" t="s">
        <v>2236</v>
      </c>
      <c r="D410" s="98" t="s">
        <v>2236</v>
      </c>
      <c r="E410" s="98" t="s">
        <v>707</v>
      </c>
      <c r="F410" s="95"/>
    </row>
    <row r="411" spans="1:6" ht="82.5" customHeight="1" x14ac:dyDescent="0.25">
      <c r="A411" s="98" t="s">
        <v>1574</v>
      </c>
      <c r="B411" s="98">
        <v>25913084</v>
      </c>
      <c r="C411" s="99" t="s">
        <v>1575</v>
      </c>
      <c r="D411" s="98" t="s">
        <v>1575</v>
      </c>
      <c r="E411" s="98" t="s">
        <v>707</v>
      </c>
      <c r="F411" s="95"/>
    </row>
    <row r="412" spans="1:6" ht="82.5" customHeight="1" x14ac:dyDescent="0.25">
      <c r="A412" s="98" t="s">
        <v>1576</v>
      </c>
      <c r="B412" s="98">
        <v>25913322</v>
      </c>
      <c r="C412" s="99" t="s">
        <v>2724</v>
      </c>
      <c r="D412" s="99" t="s">
        <v>2724</v>
      </c>
      <c r="E412" s="98" t="s">
        <v>707</v>
      </c>
      <c r="F412" s="95"/>
    </row>
    <row r="413" spans="1:6" ht="82.5" customHeight="1" x14ac:dyDescent="0.25">
      <c r="A413" s="98" t="s">
        <v>1577</v>
      </c>
      <c r="B413" s="98">
        <v>25913144</v>
      </c>
      <c r="C413" s="99" t="s">
        <v>2375</v>
      </c>
      <c r="D413" s="98" t="s">
        <v>2375</v>
      </c>
      <c r="E413" s="98" t="s">
        <v>707</v>
      </c>
      <c r="F413" s="95"/>
    </row>
    <row r="414" spans="1:6" ht="82.5" customHeight="1" x14ac:dyDescent="0.25">
      <c r="A414" s="98" t="s">
        <v>1578</v>
      </c>
      <c r="B414" s="98">
        <v>25913018</v>
      </c>
      <c r="C414" s="99" t="s">
        <v>2099</v>
      </c>
      <c r="D414" s="98" t="s">
        <v>2099</v>
      </c>
      <c r="E414" s="98" t="s">
        <v>707</v>
      </c>
      <c r="F414" s="95"/>
    </row>
    <row r="415" spans="1:6" ht="82.5" customHeight="1" x14ac:dyDescent="0.25">
      <c r="A415" s="98" t="s">
        <v>1579</v>
      </c>
      <c r="B415" s="98">
        <v>25913109</v>
      </c>
      <c r="C415" s="99" t="s">
        <v>1580</v>
      </c>
      <c r="D415" s="98" t="s">
        <v>1580</v>
      </c>
      <c r="E415" s="98" t="s">
        <v>707</v>
      </c>
      <c r="F415" s="95"/>
    </row>
    <row r="416" spans="1:6" ht="82.5" customHeight="1" x14ac:dyDescent="0.25">
      <c r="A416" s="98" t="s">
        <v>1581</v>
      </c>
      <c r="B416" s="98">
        <v>25913196</v>
      </c>
      <c r="C416" s="99" t="s">
        <v>1582</v>
      </c>
      <c r="D416" s="98" t="s">
        <v>1582</v>
      </c>
      <c r="E416" s="98" t="s">
        <v>707</v>
      </c>
      <c r="F416" s="95"/>
    </row>
    <row r="417" spans="1:6" ht="82.5" customHeight="1" x14ac:dyDescent="0.25">
      <c r="A417" s="98" t="s">
        <v>1583</v>
      </c>
      <c r="B417" s="98">
        <v>25913210</v>
      </c>
      <c r="C417" s="99" t="s">
        <v>2237</v>
      </c>
      <c r="D417" s="98" t="s">
        <v>2237</v>
      </c>
      <c r="E417" s="98" t="s">
        <v>707</v>
      </c>
      <c r="F417" s="95"/>
    </row>
    <row r="418" spans="1:6" ht="82.5" customHeight="1" x14ac:dyDescent="0.25">
      <c r="A418" s="98" t="s">
        <v>1584</v>
      </c>
      <c r="B418" s="98">
        <v>25913138</v>
      </c>
      <c r="C418" s="99" t="s">
        <v>2238</v>
      </c>
      <c r="D418" s="99" t="s">
        <v>2238</v>
      </c>
      <c r="E418" s="98" t="s">
        <v>707</v>
      </c>
      <c r="F418" s="95"/>
    </row>
    <row r="419" spans="1:6" ht="82.5" customHeight="1" x14ac:dyDescent="0.25">
      <c r="A419" s="98" t="s">
        <v>2100</v>
      </c>
      <c r="B419" s="98">
        <v>25913233</v>
      </c>
      <c r="C419" s="99" t="s">
        <v>2101</v>
      </c>
      <c r="D419" s="98" t="s">
        <v>2101</v>
      </c>
      <c r="E419" s="98" t="s">
        <v>1455</v>
      </c>
      <c r="F419" s="95"/>
    </row>
    <row r="420" spans="1:6" ht="82.5" customHeight="1" x14ac:dyDescent="0.25">
      <c r="A420" s="98" t="s">
        <v>1585</v>
      </c>
      <c r="B420" s="98">
        <v>25797672</v>
      </c>
      <c r="C420" s="99" t="s">
        <v>1586</v>
      </c>
      <c r="D420" s="98" t="s">
        <v>1586</v>
      </c>
      <c r="E420" s="98" t="s">
        <v>8172</v>
      </c>
      <c r="F420" s="95"/>
    </row>
    <row r="421" spans="1:6" ht="82.5" customHeight="1" x14ac:dyDescent="0.25">
      <c r="A421" s="98" t="s">
        <v>1587</v>
      </c>
      <c r="B421" s="98">
        <v>25930378</v>
      </c>
      <c r="C421" s="99" t="s">
        <v>2002</v>
      </c>
      <c r="D421" s="98" t="s">
        <v>2002</v>
      </c>
      <c r="E421" s="98" t="s">
        <v>8173</v>
      </c>
      <c r="F421" s="95"/>
    </row>
    <row r="422" spans="1:6" ht="82.5" customHeight="1" x14ac:dyDescent="0.25">
      <c r="A422" s="98" t="s">
        <v>2376</v>
      </c>
      <c r="B422" s="98">
        <v>25930770</v>
      </c>
      <c r="C422" s="99" t="s">
        <v>1588</v>
      </c>
      <c r="D422" s="98" t="s">
        <v>1588</v>
      </c>
      <c r="E422" s="98" t="s">
        <v>707</v>
      </c>
      <c r="F422" s="95"/>
    </row>
    <row r="423" spans="1:6" ht="82.5" customHeight="1" x14ac:dyDescent="0.25">
      <c r="A423" s="98" t="s">
        <v>1589</v>
      </c>
      <c r="B423" s="98">
        <v>25930303</v>
      </c>
      <c r="C423" s="99" t="s">
        <v>2102</v>
      </c>
      <c r="D423" s="98" t="s">
        <v>2102</v>
      </c>
      <c r="E423" s="98" t="s">
        <v>707</v>
      </c>
      <c r="F423" s="95"/>
    </row>
    <row r="424" spans="1:6" ht="82.5" customHeight="1" x14ac:dyDescent="0.25">
      <c r="A424" s="98" t="s">
        <v>1590</v>
      </c>
      <c r="B424" s="98">
        <v>25930384</v>
      </c>
      <c r="C424" s="99" t="s">
        <v>1591</v>
      </c>
      <c r="D424" s="98" t="s">
        <v>1591</v>
      </c>
      <c r="E424" s="98" t="s">
        <v>707</v>
      </c>
      <c r="F424" s="95"/>
    </row>
    <row r="425" spans="1:6" ht="82.5" customHeight="1" x14ac:dyDescent="0.25">
      <c r="A425" s="98" t="s">
        <v>1592</v>
      </c>
      <c r="B425" s="98">
        <v>25930786</v>
      </c>
      <c r="C425" s="99" t="s">
        <v>2377</v>
      </c>
      <c r="D425" s="98" t="s">
        <v>2377</v>
      </c>
      <c r="E425" s="98" t="s">
        <v>707</v>
      </c>
      <c r="F425" s="95"/>
    </row>
    <row r="426" spans="1:6" ht="82.5" customHeight="1" x14ac:dyDescent="0.25">
      <c r="A426" s="98" t="s">
        <v>1593</v>
      </c>
      <c r="B426" s="98">
        <v>25930311</v>
      </c>
      <c r="C426" s="99" t="s">
        <v>1594</v>
      </c>
      <c r="D426" s="98" t="s">
        <v>1594</v>
      </c>
      <c r="E426" s="98" t="s">
        <v>2003</v>
      </c>
      <c r="F426" s="95"/>
    </row>
    <row r="427" spans="1:6" ht="82.5" customHeight="1" x14ac:dyDescent="0.25">
      <c r="A427" s="98" t="s">
        <v>1595</v>
      </c>
      <c r="B427" s="98">
        <v>25930556</v>
      </c>
      <c r="C427" s="99" t="s">
        <v>2378</v>
      </c>
      <c r="D427" s="99" t="s">
        <v>2378</v>
      </c>
      <c r="E427" s="98" t="s">
        <v>707</v>
      </c>
      <c r="F427" s="95"/>
    </row>
    <row r="428" spans="1:6" ht="82.5" customHeight="1" x14ac:dyDescent="0.25">
      <c r="A428" s="98" t="s">
        <v>1596</v>
      </c>
      <c r="B428" s="98">
        <v>25930295</v>
      </c>
      <c r="C428" s="99" t="s">
        <v>2239</v>
      </c>
      <c r="D428" s="99" t="s">
        <v>2239</v>
      </c>
      <c r="E428" s="98" t="s">
        <v>707</v>
      </c>
      <c r="F428" s="95"/>
    </row>
    <row r="429" spans="1:6" ht="82.5" customHeight="1" x14ac:dyDescent="0.25">
      <c r="A429" s="98" t="s">
        <v>1597</v>
      </c>
      <c r="B429" s="98">
        <v>25930792</v>
      </c>
      <c r="C429" s="99" t="s">
        <v>1598</v>
      </c>
      <c r="D429" s="98" t="s">
        <v>1598</v>
      </c>
      <c r="E429" s="98" t="s">
        <v>1599</v>
      </c>
      <c r="F429" s="95"/>
    </row>
    <row r="430" spans="1:6" ht="82.5" customHeight="1" x14ac:dyDescent="0.25">
      <c r="A430" s="98" t="s">
        <v>1600</v>
      </c>
      <c r="B430" s="98">
        <v>25930540</v>
      </c>
      <c r="C430" s="99" t="s">
        <v>2484</v>
      </c>
      <c r="D430" s="98" t="s">
        <v>2484</v>
      </c>
      <c r="E430" s="98" t="s">
        <v>707</v>
      </c>
      <c r="F430" s="95"/>
    </row>
    <row r="431" spans="1:6" ht="82.5" customHeight="1" x14ac:dyDescent="0.25">
      <c r="A431" s="98" t="s">
        <v>1601</v>
      </c>
      <c r="B431" s="98">
        <v>25930800</v>
      </c>
      <c r="C431" s="99" t="s">
        <v>1602</v>
      </c>
      <c r="D431" s="98" t="s">
        <v>1602</v>
      </c>
      <c r="E431" s="98" t="s">
        <v>707</v>
      </c>
      <c r="F431" s="95"/>
    </row>
    <row r="432" spans="1:6" ht="82.5" customHeight="1" x14ac:dyDescent="0.25">
      <c r="A432" s="98" t="s">
        <v>1603</v>
      </c>
      <c r="B432" s="98">
        <v>25930289</v>
      </c>
      <c r="C432" s="99" t="s">
        <v>1604</v>
      </c>
      <c r="D432" s="98" t="s">
        <v>1604</v>
      </c>
      <c r="E432" s="98" t="s">
        <v>2004</v>
      </c>
      <c r="F432" s="95"/>
    </row>
    <row r="433" spans="1:6" ht="82.5" customHeight="1" x14ac:dyDescent="0.25">
      <c r="A433" s="98" t="s">
        <v>1605</v>
      </c>
      <c r="B433" s="98">
        <v>25930272</v>
      </c>
      <c r="C433" s="99" t="s">
        <v>2240</v>
      </c>
      <c r="D433" s="98" t="s">
        <v>2240</v>
      </c>
      <c r="E433" s="98" t="s">
        <v>707</v>
      </c>
      <c r="F433" s="95"/>
    </row>
    <row r="434" spans="1:6" ht="82.5" customHeight="1" x14ac:dyDescent="0.25">
      <c r="A434" s="98" t="s">
        <v>1606</v>
      </c>
      <c r="B434" s="98">
        <v>25930562</v>
      </c>
      <c r="C434" s="99" t="s">
        <v>1607</v>
      </c>
      <c r="D434" s="98" t="s">
        <v>1607</v>
      </c>
      <c r="E434" s="98" t="s">
        <v>707</v>
      </c>
      <c r="F434" s="95"/>
    </row>
    <row r="435" spans="1:6" ht="82.5" customHeight="1" x14ac:dyDescent="0.25">
      <c r="A435" s="98" t="s">
        <v>1608</v>
      </c>
      <c r="B435" s="98">
        <v>25930361</v>
      </c>
      <c r="C435" s="99" t="s">
        <v>1609</v>
      </c>
      <c r="D435" s="98" t="s">
        <v>1609</v>
      </c>
      <c r="E435" s="98" t="s">
        <v>707</v>
      </c>
      <c r="F435" s="95"/>
    </row>
    <row r="436" spans="1:6" ht="82.5" customHeight="1" x14ac:dyDescent="0.25">
      <c r="A436" s="98" t="s">
        <v>1610</v>
      </c>
      <c r="B436" s="98">
        <v>25930349</v>
      </c>
      <c r="C436" s="99" t="s">
        <v>2103</v>
      </c>
      <c r="D436" s="98" t="s">
        <v>2103</v>
      </c>
      <c r="E436" s="98" t="s">
        <v>707</v>
      </c>
      <c r="F436" s="95"/>
    </row>
    <row r="437" spans="1:6" ht="82.5" customHeight="1" x14ac:dyDescent="0.25">
      <c r="A437" s="98" t="s">
        <v>1611</v>
      </c>
      <c r="B437" s="98">
        <v>25930332</v>
      </c>
      <c r="C437" s="99" t="s">
        <v>1612</v>
      </c>
      <c r="D437" s="98" t="s">
        <v>1612</v>
      </c>
      <c r="E437" s="98" t="s">
        <v>707</v>
      </c>
      <c r="F437" s="95"/>
    </row>
    <row r="438" spans="1:6" ht="82.5" customHeight="1" x14ac:dyDescent="0.25">
      <c r="A438" s="98" t="s">
        <v>1613</v>
      </c>
      <c r="B438" s="98">
        <v>25930585</v>
      </c>
      <c r="C438" s="99" t="s">
        <v>8174</v>
      </c>
      <c r="D438" s="98" t="s">
        <v>8174</v>
      </c>
      <c r="E438" s="98" t="s">
        <v>1614</v>
      </c>
      <c r="F438" s="95"/>
    </row>
    <row r="439" spans="1:6" ht="82.5" customHeight="1" x14ac:dyDescent="0.25">
      <c r="A439" s="98" t="s">
        <v>1615</v>
      </c>
      <c r="B439" s="98">
        <v>25930579</v>
      </c>
      <c r="C439" s="99" t="s">
        <v>1616</v>
      </c>
      <c r="D439" s="98" t="s">
        <v>1616</v>
      </c>
      <c r="E439" s="98" t="s">
        <v>707</v>
      </c>
      <c r="F439" s="95"/>
    </row>
    <row r="440" spans="1:6" ht="82.5" customHeight="1" x14ac:dyDescent="0.25">
      <c r="A440" s="98" t="s">
        <v>1617</v>
      </c>
      <c r="B440" s="98">
        <v>25930355</v>
      </c>
      <c r="C440" s="99" t="s">
        <v>1618</v>
      </c>
      <c r="D440" s="98" t="s">
        <v>1618</v>
      </c>
      <c r="E440" s="98" t="s">
        <v>8175</v>
      </c>
      <c r="F440" s="95"/>
    </row>
    <row r="441" spans="1:6" ht="82.5" customHeight="1" x14ac:dyDescent="0.25">
      <c r="A441" s="98" t="s">
        <v>1619</v>
      </c>
      <c r="B441" s="98">
        <v>24011118</v>
      </c>
      <c r="C441" s="99" t="s">
        <v>2241</v>
      </c>
      <c r="D441" s="98" t="s">
        <v>2483</v>
      </c>
      <c r="E441" s="98" t="s">
        <v>8176</v>
      </c>
      <c r="F441" s="95"/>
    </row>
    <row r="442" spans="1:6" ht="82.5" customHeight="1" x14ac:dyDescent="0.25">
      <c r="A442" s="98" t="s">
        <v>1620</v>
      </c>
      <c r="B442" s="98">
        <v>24016224</v>
      </c>
      <c r="C442" s="99" t="s">
        <v>2241</v>
      </c>
      <c r="D442" s="98" t="s">
        <v>2482</v>
      </c>
      <c r="E442" s="98" t="s">
        <v>8177</v>
      </c>
      <c r="F442" s="95"/>
    </row>
    <row r="443" spans="1:6" ht="82.5" customHeight="1" x14ac:dyDescent="0.25">
      <c r="A443" s="98" t="s">
        <v>1621</v>
      </c>
      <c r="B443" s="98">
        <v>24015957</v>
      </c>
      <c r="C443" s="99" t="s">
        <v>1622</v>
      </c>
      <c r="D443" s="98" t="s">
        <v>1622</v>
      </c>
      <c r="E443" s="98" t="s">
        <v>8178</v>
      </c>
      <c r="F443" s="95"/>
    </row>
    <row r="444" spans="1:6" ht="82.5" customHeight="1" x14ac:dyDescent="0.25">
      <c r="A444" s="98" t="s">
        <v>1623</v>
      </c>
      <c r="B444" s="98">
        <v>37052248</v>
      </c>
      <c r="C444" s="99" t="s">
        <v>8179</v>
      </c>
      <c r="D444" s="98" t="s">
        <v>8179</v>
      </c>
      <c r="E444" s="98"/>
      <c r="F444" s="95"/>
    </row>
    <row r="445" spans="1:6" ht="82.5" customHeight="1" x14ac:dyDescent="0.25">
      <c r="A445" s="98" t="s">
        <v>1624</v>
      </c>
      <c r="B445" s="98">
        <v>37261497</v>
      </c>
      <c r="C445" s="99" t="s">
        <v>1625</v>
      </c>
      <c r="D445" s="98" t="s">
        <v>1625</v>
      </c>
      <c r="E445" s="98" t="s">
        <v>8180</v>
      </c>
      <c r="F445" s="95"/>
    </row>
    <row r="446" spans="1:6" ht="82.5" customHeight="1" x14ac:dyDescent="0.25">
      <c r="A446" s="98" t="s">
        <v>1626</v>
      </c>
      <c r="B446" s="98">
        <v>24016891</v>
      </c>
      <c r="C446" s="99" t="s">
        <v>1627</v>
      </c>
      <c r="D446" s="98" t="s">
        <v>1627</v>
      </c>
      <c r="E446" s="98" t="s">
        <v>8181</v>
      </c>
      <c r="F446" s="95"/>
    </row>
    <row r="447" spans="1:6" ht="82.5" customHeight="1" x14ac:dyDescent="0.25">
      <c r="A447" s="98" t="s">
        <v>1628</v>
      </c>
      <c r="B447" s="98">
        <v>24015986</v>
      </c>
      <c r="C447" s="99" t="s">
        <v>2725</v>
      </c>
      <c r="D447" s="98" t="s">
        <v>2725</v>
      </c>
      <c r="E447" s="98" t="s">
        <v>8182</v>
      </c>
      <c r="F447" s="95"/>
    </row>
    <row r="448" spans="1:6" ht="82.5" customHeight="1" x14ac:dyDescent="0.25">
      <c r="A448" s="98" t="s">
        <v>1629</v>
      </c>
      <c r="B448" s="98">
        <v>24015880</v>
      </c>
      <c r="C448" s="99" t="s">
        <v>1630</v>
      </c>
      <c r="D448" s="98" t="s">
        <v>1630</v>
      </c>
      <c r="E448" s="98" t="s">
        <v>8183</v>
      </c>
      <c r="F448" s="95"/>
    </row>
    <row r="449" spans="1:6" ht="82.5" customHeight="1" x14ac:dyDescent="0.25">
      <c r="A449" s="98" t="s">
        <v>1631</v>
      </c>
      <c r="B449" s="98">
        <v>24015963</v>
      </c>
      <c r="C449" s="99" t="s">
        <v>2241</v>
      </c>
      <c r="D449" s="98" t="s">
        <v>2241</v>
      </c>
      <c r="E449" s="98" t="s">
        <v>707</v>
      </c>
      <c r="F449" s="95"/>
    </row>
    <row r="450" spans="1:6" ht="82.5" customHeight="1" x14ac:dyDescent="0.25">
      <c r="A450" s="98" t="s">
        <v>1632</v>
      </c>
      <c r="B450" s="98">
        <v>24015970</v>
      </c>
      <c r="C450" s="99" t="s">
        <v>2241</v>
      </c>
      <c r="D450" s="98" t="s">
        <v>2241</v>
      </c>
      <c r="E450" s="98" t="s">
        <v>707</v>
      </c>
      <c r="F450" s="95"/>
    </row>
    <row r="451" spans="1:6" ht="82.5" customHeight="1" x14ac:dyDescent="0.25">
      <c r="A451" s="98" t="s">
        <v>1633</v>
      </c>
      <c r="B451" s="98">
        <v>37158372</v>
      </c>
      <c r="C451" s="99" t="s">
        <v>1634</v>
      </c>
      <c r="D451" s="98" t="s">
        <v>2379</v>
      </c>
      <c r="E451" s="98" t="s">
        <v>8184</v>
      </c>
      <c r="F451" s="95"/>
    </row>
    <row r="452" spans="1:6" ht="82.5" customHeight="1" x14ac:dyDescent="0.25">
      <c r="A452" s="98" t="s">
        <v>8185</v>
      </c>
      <c r="B452" s="98">
        <v>24015940</v>
      </c>
      <c r="C452" s="99" t="s">
        <v>2726</v>
      </c>
      <c r="D452" s="98" t="s">
        <v>2726</v>
      </c>
      <c r="E452" s="98" t="s">
        <v>8186</v>
      </c>
      <c r="F452" s="95"/>
    </row>
    <row r="453" spans="1:6" ht="82.5" customHeight="1" x14ac:dyDescent="0.25">
      <c r="A453" s="98" t="s">
        <v>1635</v>
      </c>
      <c r="B453" s="98">
        <v>24016253</v>
      </c>
      <c r="C453" s="99" t="s">
        <v>2380</v>
      </c>
      <c r="D453" s="98" t="s">
        <v>2380</v>
      </c>
      <c r="E453" s="98" t="s">
        <v>8187</v>
      </c>
      <c r="F453" s="95"/>
    </row>
    <row r="454" spans="1:6" ht="82.5" customHeight="1" x14ac:dyDescent="0.25">
      <c r="A454" s="98" t="s">
        <v>8188</v>
      </c>
      <c r="B454" s="98">
        <v>40572420</v>
      </c>
      <c r="C454" s="99" t="s">
        <v>1622</v>
      </c>
      <c r="D454" s="98" t="s">
        <v>1622</v>
      </c>
      <c r="E454" s="98" t="s">
        <v>8189</v>
      </c>
      <c r="F454" s="95"/>
    </row>
    <row r="455" spans="1:6" ht="82.5" customHeight="1" x14ac:dyDescent="0.25">
      <c r="A455" s="98" t="s">
        <v>1636</v>
      </c>
      <c r="B455" s="98">
        <v>40782411</v>
      </c>
      <c r="C455" s="99" t="s">
        <v>1637</v>
      </c>
      <c r="D455" s="98" t="s">
        <v>1637</v>
      </c>
      <c r="E455" s="98" t="s">
        <v>8190</v>
      </c>
      <c r="F455" s="95"/>
    </row>
    <row r="456" spans="1:6" ht="82.5" customHeight="1" x14ac:dyDescent="0.25">
      <c r="A456" s="98" t="s">
        <v>1638</v>
      </c>
      <c r="B456" s="98">
        <v>24015897</v>
      </c>
      <c r="C456" s="99" t="s">
        <v>1639</v>
      </c>
      <c r="D456" s="98" t="s">
        <v>1639</v>
      </c>
      <c r="E456" s="98" t="s">
        <v>1640</v>
      </c>
      <c r="F456" s="95"/>
    </row>
    <row r="457" spans="1:6" ht="82.5" customHeight="1" x14ac:dyDescent="0.25">
      <c r="A457" s="98" t="s">
        <v>1641</v>
      </c>
      <c r="B457" s="98">
        <v>24016052</v>
      </c>
      <c r="C457" s="99" t="s">
        <v>2005</v>
      </c>
      <c r="D457" s="98" t="s">
        <v>2005</v>
      </c>
      <c r="E457" s="98" t="s">
        <v>8191</v>
      </c>
      <c r="F457" s="95"/>
    </row>
    <row r="458" spans="1:6" ht="82.5" customHeight="1" x14ac:dyDescent="0.25">
      <c r="A458" s="98" t="s">
        <v>1642</v>
      </c>
      <c r="B458" s="98">
        <v>37345571</v>
      </c>
      <c r="C458" s="99" t="s">
        <v>1625</v>
      </c>
      <c r="D458" s="98" t="s">
        <v>1625</v>
      </c>
      <c r="E458" s="98" t="s">
        <v>8192</v>
      </c>
      <c r="F458" s="95"/>
    </row>
    <row r="459" spans="1:6" ht="82.5" customHeight="1" x14ac:dyDescent="0.25">
      <c r="A459" s="98" t="s">
        <v>1643</v>
      </c>
      <c r="B459" s="98">
        <v>24016282</v>
      </c>
      <c r="C459" s="99" t="s">
        <v>1644</v>
      </c>
      <c r="D459" s="98" t="s">
        <v>1644</v>
      </c>
      <c r="E459" s="98" t="s">
        <v>707</v>
      </c>
      <c r="F459" s="95"/>
    </row>
    <row r="460" spans="1:6" ht="82.5" customHeight="1" x14ac:dyDescent="0.25">
      <c r="A460" s="98" t="s">
        <v>1645</v>
      </c>
      <c r="B460" s="98">
        <v>34923142</v>
      </c>
      <c r="C460" s="99" t="s">
        <v>1646</v>
      </c>
      <c r="D460" s="98" t="s">
        <v>1646</v>
      </c>
      <c r="E460" s="98" t="s">
        <v>707</v>
      </c>
      <c r="F460" s="95"/>
    </row>
    <row r="461" spans="1:6" ht="82.5" customHeight="1" x14ac:dyDescent="0.25">
      <c r="A461" s="98" t="s">
        <v>1647</v>
      </c>
      <c r="B461" s="98">
        <v>24015868</v>
      </c>
      <c r="C461" s="99" t="s">
        <v>1648</v>
      </c>
      <c r="D461" s="98" t="s">
        <v>1648</v>
      </c>
      <c r="E461" s="98" t="s">
        <v>1455</v>
      </c>
      <c r="F461" s="95"/>
    </row>
    <row r="462" spans="1:6" ht="82.5" customHeight="1" x14ac:dyDescent="0.25">
      <c r="A462" s="98" t="s">
        <v>1649</v>
      </c>
      <c r="B462" s="98">
        <v>24016230</v>
      </c>
      <c r="C462" s="99" t="s">
        <v>2481</v>
      </c>
      <c r="D462" s="98" t="s">
        <v>2481</v>
      </c>
      <c r="E462" s="98" t="s">
        <v>8193</v>
      </c>
      <c r="F462" s="95"/>
    </row>
    <row r="463" spans="1:6" ht="82.5" customHeight="1" x14ac:dyDescent="0.25">
      <c r="A463" s="98" t="s">
        <v>1650</v>
      </c>
      <c r="B463" s="98">
        <v>35187129</v>
      </c>
      <c r="C463" s="99" t="s">
        <v>2727</v>
      </c>
      <c r="D463" s="98" t="s">
        <v>2728</v>
      </c>
      <c r="E463" s="98" t="s">
        <v>707</v>
      </c>
      <c r="F463" s="95"/>
    </row>
    <row r="464" spans="1:6" ht="82.5" customHeight="1" x14ac:dyDescent="0.25">
      <c r="A464" s="98" t="s">
        <v>1651</v>
      </c>
      <c r="B464" s="98">
        <v>24015928</v>
      </c>
      <c r="C464" s="99" t="s">
        <v>1652</v>
      </c>
      <c r="D464" s="98" t="s">
        <v>1652</v>
      </c>
      <c r="E464" s="98" t="s">
        <v>707</v>
      </c>
      <c r="F464" s="95"/>
    </row>
    <row r="465" spans="1:6" ht="82.5" customHeight="1" x14ac:dyDescent="0.25">
      <c r="A465" s="98" t="s">
        <v>1653</v>
      </c>
      <c r="B465" s="98">
        <v>36234682</v>
      </c>
      <c r="C465" s="99" t="s">
        <v>1654</v>
      </c>
      <c r="D465" s="98" t="s">
        <v>1654</v>
      </c>
      <c r="E465" s="98" t="s">
        <v>8194</v>
      </c>
      <c r="F465" s="95"/>
    </row>
    <row r="466" spans="1:6" ht="82.5" customHeight="1" x14ac:dyDescent="0.25">
      <c r="A466" s="98" t="s">
        <v>1655</v>
      </c>
      <c r="B466" s="98">
        <v>24015905</v>
      </c>
      <c r="C466" s="99" t="s">
        <v>1656</v>
      </c>
      <c r="D466" s="98" t="s">
        <v>1656</v>
      </c>
      <c r="E466" s="98" t="s">
        <v>8195</v>
      </c>
      <c r="F466" s="95"/>
    </row>
    <row r="467" spans="1:6" ht="82.5" customHeight="1" x14ac:dyDescent="0.25">
      <c r="A467" s="98" t="s">
        <v>1657</v>
      </c>
      <c r="B467" s="98">
        <v>24016322</v>
      </c>
      <c r="C467" s="99" t="s">
        <v>1630</v>
      </c>
      <c r="D467" s="98" t="s">
        <v>1630</v>
      </c>
      <c r="E467" s="98"/>
      <c r="F467" s="95"/>
    </row>
    <row r="468" spans="1:6" ht="82.5" customHeight="1" x14ac:dyDescent="0.25">
      <c r="A468" s="98" t="s">
        <v>1658</v>
      </c>
      <c r="B468" s="98">
        <v>25781561</v>
      </c>
      <c r="C468" s="99" t="s">
        <v>1659</v>
      </c>
      <c r="D468" s="98" t="s">
        <v>1659</v>
      </c>
      <c r="E468" s="98" t="s">
        <v>1660</v>
      </c>
      <c r="F468" s="95"/>
    </row>
    <row r="469" spans="1:6" ht="82.5" customHeight="1" x14ac:dyDescent="0.25">
      <c r="A469" s="98" t="s">
        <v>1661</v>
      </c>
      <c r="B469" s="98">
        <v>25888021</v>
      </c>
      <c r="C469" s="99" t="s">
        <v>2381</v>
      </c>
      <c r="D469" s="98" t="s">
        <v>2382</v>
      </c>
      <c r="E469" s="98" t="s">
        <v>1662</v>
      </c>
      <c r="F469" s="95"/>
    </row>
    <row r="470" spans="1:6" ht="82.5" customHeight="1" x14ac:dyDescent="0.25">
      <c r="A470" s="98" t="s">
        <v>1663</v>
      </c>
      <c r="B470" s="98">
        <v>25782162</v>
      </c>
      <c r="C470" s="99" t="s">
        <v>1664</v>
      </c>
      <c r="D470" s="98" t="s">
        <v>2480</v>
      </c>
      <c r="E470" s="98" t="s">
        <v>1455</v>
      </c>
      <c r="F470" s="95"/>
    </row>
    <row r="471" spans="1:6" ht="82.5" customHeight="1" x14ac:dyDescent="0.25">
      <c r="A471" s="98" t="s">
        <v>1665</v>
      </c>
      <c r="B471" s="98">
        <v>25887702</v>
      </c>
      <c r="C471" s="99" t="s">
        <v>1666</v>
      </c>
      <c r="D471" s="98" t="s">
        <v>1666</v>
      </c>
      <c r="E471" s="98" t="s">
        <v>2479</v>
      </c>
      <c r="F471" s="95"/>
    </row>
    <row r="472" spans="1:6" ht="82.5" customHeight="1" x14ac:dyDescent="0.25">
      <c r="A472" s="98" t="s">
        <v>8196</v>
      </c>
      <c r="B472" s="98">
        <v>25886855</v>
      </c>
      <c r="C472" s="99" t="s">
        <v>2006</v>
      </c>
      <c r="D472" s="98" t="s">
        <v>2006</v>
      </c>
      <c r="E472" s="98" t="s">
        <v>707</v>
      </c>
      <c r="F472" s="95"/>
    </row>
    <row r="473" spans="1:6" ht="82.5" customHeight="1" x14ac:dyDescent="0.25">
      <c r="A473" s="98" t="s">
        <v>1667</v>
      </c>
      <c r="B473" s="98">
        <v>25782104</v>
      </c>
      <c r="C473" s="99" t="s">
        <v>2242</v>
      </c>
      <c r="D473" s="98" t="s">
        <v>2478</v>
      </c>
      <c r="E473" s="98" t="s">
        <v>707</v>
      </c>
      <c r="F473" s="95"/>
    </row>
    <row r="474" spans="1:6" ht="82.5" customHeight="1" x14ac:dyDescent="0.25">
      <c r="A474" s="98" t="s">
        <v>1668</v>
      </c>
      <c r="B474" s="98">
        <v>25782073</v>
      </c>
      <c r="C474" s="99" t="s">
        <v>2007</v>
      </c>
      <c r="D474" s="98" t="s">
        <v>2007</v>
      </c>
      <c r="E474" s="98" t="s">
        <v>707</v>
      </c>
      <c r="F474" s="95"/>
    </row>
    <row r="475" spans="1:6" ht="82.5" customHeight="1" x14ac:dyDescent="0.25">
      <c r="A475" s="98" t="s">
        <v>1669</v>
      </c>
      <c r="B475" s="98">
        <v>26024423</v>
      </c>
      <c r="C475" s="99" t="s">
        <v>2008</v>
      </c>
      <c r="D475" s="98" t="s">
        <v>8197</v>
      </c>
      <c r="E475" s="98" t="s">
        <v>1455</v>
      </c>
      <c r="F475" s="95"/>
    </row>
    <row r="476" spans="1:6" ht="82.5" customHeight="1" x14ac:dyDescent="0.25">
      <c r="A476" s="98" t="s">
        <v>1670</v>
      </c>
      <c r="B476" s="98">
        <v>25934904</v>
      </c>
      <c r="C476" s="99" t="s">
        <v>2009</v>
      </c>
      <c r="D476" s="98" t="s">
        <v>2009</v>
      </c>
      <c r="E476" s="98" t="s">
        <v>707</v>
      </c>
      <c r="F476" s="95"/>
    </row>
    <row r="477" spans="1:6" ht="82.5" customHeight="1" x14ac:dyDescent="0.25">
      <c r="A477" s="98" t="s">
        <v>1671</v>
      </c>
      <c r="B477" s="98">
        <v>25782050</v>
      </c>
      <c r="C477" s="99" t="s">
        <v>2010</v>
      </c>
      <c r="D477" s="98" t="s">
        <v>2477</v>
      </c>
      <c r="E477" s="98" t="s">
        <v>707</v>
      </c>
      <c r="F477" s="95"/>
    </row>
    <row r="478" spans="1:6" ht="82.5" customHeight="1" x14ac:dyDescent="0.25">
      <c r="A478" s="98" t="s">
        <v>1672</v>
      </c>
      <c r="B478" s="98">
        <v>26198086</v>
      </c>
      <c r="C478" s="99" t="s">
        <v>2243</v>
      </c>
      <c r="D478" s="98" t="s">
        <v>2243</v>
      </c>
      <c r="E478" s="98" t="s">
        <v>707</v>
      </c>
      <c r="F478" s="95"/>
    </row>
    <row r="479" spans="1:6" ht="82.5" customHeight="1" x14ac:dyDescent="0.25">
      <c r="A479" s="98" t="s">
        <v>1673</v>
      </c>
      <c r="B479" s="98">
        <v>25781808</v>
      </c>
      <c r="C479" s="99" t="s">
        <v>1674</v>
      </c>
      <c r="D479" s="98" t="s">
        <v>2476</v>
      </c>
      <c r="E479" s="98" t="s">
        <v>707</v>
      </c>
      <c r="F479" s="95"/>
    </row>
    <row r="480" spans="1:6" ht="82.5" customHeight="1" x14ac:dyDescent="0.25">
      <c r="A480" s="98" t="s">
        <v>1675</v>
      </c>
      <c r="B480" s="98">
        <v>25782392</v>
      </c>
      <c r="C480" s="99" t="s">
        <v>2244</v>
      </c>
      <c r="D480" s="98" t="s">
        <v>8198</v>
      </c>
      <c r="E480" s="98" t="s">
        <v>1455</v>
      </c>
      <c r="F480" s="95"/>
    </row>
    <row r="481" spans="1:6" ht="82.5" customHeight="1" x14ac:dyDescent="0.25">
      <c r="A481" s="98" t="s">
        <v>1676</v>
      </c>
      <c r="B481" s="98">
        <v>25782110</v>
      </c>
      <c r="C481" s="99" t="s">
        <v>2245</v>
      </c>
      <c r="D481" s="98" t="s">
        <v>2245</v>
      </c>
      <c r="E481" s="98" t="s">
        <v>1677</v>
      </c>
      <c r="F481" s="95"/>
    </row>
    <row r="482" spans="1:6" ht="82.5" customHeight="1" x14ac:dyDescent="0.25">
      <c r="A482" s="98" t="s">
        <v>1678</v>
      </c>
      <c r="B482" s="98">
        <v>25886849</v>
      </c>
      <c r="C482" s="99" t="s">
        <v>2011</v>
      </c>
      <c r="D482" s="98" t="s">
        <v>2011</v>
      </c>
      <c r="E482" s="98" t="s">
        <v>707</v>
      </c>
      <c r="F482" s="95"/>
    </row>
    <row r="483" spans="1:6" ht="82.5" customHeight="1" x14ac:dyDescent="0.25">
      <c r="A483" s="98" t="s">
        <v>1679</v>
      </c>
      <c r="B483" s="98">
        <v>25782207</v>
      </c>
      <c r="C483" s="99" t="s">
        <v>1680</v>
      </c>
      <c r="D483" s="98" t="s">
        <v>1680</v>
      </c>
      <c r="E483" s="98" t="s">
        <v>707</v>
      </c>
      <c r="F483" s="95"/>
    </row>
    <row r="484" spans="1:6" ht="82.5" customHeight="1" x14ac:dyDescent="0.25">
      <c r="A484" s="98" t="s">
        <v>1681</v>
      </c>
      <c r="B484" s="98">
        <v>25782088</v>
      </c>
      <c r="C484" s="99" t="s">
        <v>1682</v>
      </c>
      <c r="D484" s="98" t="s">
        <v>1682</v>
      </c>
      <c r="E484" s="98" t="s">
        <v>707</v>
      </c>
      <c r="F484" s="95"/>
    </row>
    <row r="485" spans="1:6" ht="82.5" customHeight="1" x14ac:dyDescent="0.25">
      <c r="A485" s="98" t="s">
        <v>1683</v>
      </c>
      <c r="B485" s="98">
        <v>25886772</v>
      </c>
      <c r="C485" s="99" t="s">
        <v>2012</v>
      </c>
      <c r="D485" s="98" t="s">
        <v>2475</v>
      </c>
      <c r="E485" s="98" t="s">
        <v>707</v>
      </c>
      <c r="F485" s="95"/>
    </row>
    <row r="486" spans="1:6" ht="82.5" customHeight="1" x14ac:dyDescent="0.25">
      <c r="A486" s="98" t="s">
        <v>1684</v>
      </c>
      <c r="B486" s="98">
        <v>32807965</v>
      </c>
      <c r="C486" s="99" t="s">
        <v>2013</v>
      </c>
      <c r="D486" s="98" t="s">
        <v>2474</v>
      </c>
      <c r="E486" s="98" t="s">
        <v>707</v>
      </c>
      <c r="F486" s="95"/>
    </row>
    <row r="487" spans="1:6" ht="82.5" customHeight="1" x14ac:dyDescent="0.25">
      <c r="A487" s="98" t="s">
        <v>1685</v>
      </c>
      <c r="B487" s="98">
        <v>25792203</v>
      </c>
      <c r="C487" s="99" t="s">
        <v>1686</v>
      </c>
      <c r="D487" s="98" t="s">
        <v>1686</v>
      </c>
      <c r="E487" s="98" t="s">
        <v>8199</v>
      </c>
      <c r="F487" s="95"/>
    </row>
    <row r="488" spans="1:6" ht="82.5" customHeight="1" x14ac:dyDescent="0.25">
      <c r="A488" s="98" t="s">
        <v>1687</v>
      </c>
      <c r="B488" s="98">
        <v>25852365</v>
      </c>
      <c r="C488" s="99" t="s">
        <v>1688</v>
      </c>
      <c r="D488" s="98" t="s">
        <v>1689</v>
      </c>
      <c r="E488" s="98" t="s">
        <v>707</v>
      </c>
      <c r="F488" s="95"/>
    </row>
    <row r="489" spans="1:6" ht="82.5" customHeight="1" x14ac:dyDescent="0.25">
      <c r="A489" s="98" t="s">
        <v>1690</v>
      </c>
      <c r="B489" s="98">
        <v>25856251</v>
      </c>
      <c r="C489" s="99" t="s">
        <v>1691</v>
      </c>
      <c r="D489" s="98" t="s">
        <v>1691</v>
      </c>
      <c r="E489" s="98" t="s">
        <v>707</v>
      </c>
      <c r="F489" s="95"/>
    </row>
    <row r="490" spans="1:6" ht="82.5" customHeight="1" x14ac:dyDescent="0.25">
      <c r="A490" s="98" t="s">
        <v>1692</v>
      </c>
      <c r="B490" s="98">
        <v>25854163</v>
      </c>
      <c r="C490" s="99" t="s">
        <v>2383</v>
      </c>
      <c r="D490" s="98" t="s">
        <v>2383</v>
      </c>
      <c r="E490" s="98" t="s">
        <v>707</v>
      </c>
      <c r="F490" s="95"/>
    </row>
    <row r="491" spans="1:6" ht="82.5" customHeight="1" x14ac:dyDescent="0.25">
      <c r="A491" s="98" t="s">
        <v>1693</v>
      </c>
      <c r="B491" s="98">
        <v>25860548</v>
      </c>
      <c r="C491" s="99" t="s">
        <v>1694</v>
      </c>
      <c r="D491" s="98" t="s">
        <v>1694</v>
      </c>
      <c r="E491" s="98" t="s">
        <v>707</v>
      </c>
      <c r="F491" s="95"/>
    </row>
    <row r="492" spans="1:6" ht="82.5" customHeight="1" x14ac:dyDescent="0.25">
      <c r="A492" s="98" t="s">
        <v>1695</v>
      </c>
      <c r="B492" s="98">
        <v>25863073</v>
      </c>
      <c r="C492" s="99" t="s">
        <v>2384</v>
      </c>
      <c r="D492" s="98" t="s">
        <v>2385</v>
      </c>
      <c r="E492" s="98" t="s">
        <v>707</v>
      </c>
      <c r="F492" s="95"/>
    </row>
    <row r="493" spans="1:6" ht="82.5" customHeight="1" x14ac:dyDescent="0.25">
      <c r="A493" s="98" t="s">
        <v>2386</v>
      </c>
      <c r="B493" s="98">
        <v>25856268</v>
      </c>
      <c r="C493" s="99" t="s">
        <v>1696</v>
      </c>
      <c r="D493" s="98" t="s">
        <v>1696</v>
      </c>
      <c r="E493" s="98" t="s">
        <v>707</v>
      </c>
      <c r="F493" s="95"/>
    </row>
    <row r="494" spans="1:6" ht="82.5" customHeight="1" x14ac:dyDescent="0.25">
      <c r="A494" s="98" t="s">
        <v>1697</v>
      </c>
      <c r="B494" s="98">
        <v>25865445</v>
      </c>
      <c r="C494" s="99" t="s">
        <v>1698</v>
      </c>
      <c r="D494" s="98" t="s">
        <v>1698</v>
      </c>
      <c r="E494" s="98" t="s">
        <v>707</v>
      </c>
      <c r="F494" s="95"/>
    </row>
    <row r="495" spans="1:6" ht="82.5" customHeight="1" x14ac:dyDescent="0.25">
      <c r="A495" s="98" t="s">
        <v>2387</v>
      </c>
      <c r="B495" s="98">
        <v>25855547</v>
      </c>
      <c r="C495" s="99" t="s">
        <v>1699</v>
      </c>
      <c r="D495" s="98" t="s">
        <v>1699</v>
      </c>
      <c r="E495" s="98" t="s">
        <v>707</v>
      </c>
      <c r="F495" s="95"/>
    </row>
    <row r="496" spans="1:6" ht="82.5" customHeight="1" x14ac:dyDescent="0.25">
      <c r="A496" s="98" t="s">
        <v>8200</v>
      </c>
      <c r="B496" s="98">
        <v>25857782</v>
      </c>
      <c r="C496" s="99" t="s">
        <v>1699</v>
      </c>
      <c r="D496" s="98" t="s">
        <v>2246</v>
      </c>
      <c r="E496" s="98" t="s">
        <v>707</v>
      </c>
      <c r="F496" s="95"/>
    </row>
    <row r="497" spans="1:6" ht="82.5" customHeight="1" x14ac:dyDescent="0.25">
      <c r="A497" s="98" t="s">
        <v>2388</v>
      </c>
      <c r="B497" s="98">
        <v>25855642</v>
      </c>
      <c r="C497" s="99" t="s">
        <v>1699</v>
      </c>
      <c r="D497" s="98" t="s">
        <v>1699</v>
      </c>
      <c r="E497" s="98" t="s">
        <v>707</v>
      </c>
      <c r="F497" s="95"/>
    </row>
    <row r="498" spans="1:6" ht="82.5" customHeight="1" x14ac:dyDescent="0.25">
      <c r="A498" s="98" t="s">
        <v>2014</v>
      </c>
      <c r="B498" s="98">
        <v>25857185</v>
      </c>
      <c r="C498" s="99" t="s">
        <v>8201</v>
      </c>
      <c r="D498" s="99" t="s">
        <v>8201</v>
      </c>
      <c r="E498" s="98" t="s">
        <v>707</v>
      </c>
      <c r="F498" s="95"/>
    </row>
    <row r="499" spans="1:6" ht="82.5" customHeight="1" x14ac:dyDescent="0.25">
      <c r="A499" s="98" t="s">
        <v>8202</v>
      </c>
      <c r="B499" s="98">
        <v>25864210</v>
      </c>
      <c r="C499" s="99" t="s">
        <v>2247</v>
      </c>
      <c r="D499" s="98" t="s">
        <v>1700</v>
      </c>
      <c r="E499" s="98" t="s">
        <v>707</v>
      </c>
      <c r="F499" s="95"/>
    </row>
    <row r="500" spans="1:6" ht="82.5" customHeight="1" x14ac:dyDescent="0.25">
      <c r="A500" s="98" t="s">
        <v>8203</v>
      </c>
      <c r="B500" s="98">
        <v>25855576</v>
      </c>
      <c r="C500" s="99" t="s">
        <v>2015</v>
      </c>
      <c r="D500" s="98" t="s">
        <v>2015</v>
      </c>
      <c r="E500" s="98" t="s">
        <v>707</v>
      </c>
      <c r="F500" s="95"/>
    </row>
    <row r="501" spans="1:6" ht="82.5" customHeight="1" x14ac:dyDescent="0.25">
      <c r="A501" s="98" t="s">
        <v>2389</v>
      </c>
      <c r="B501" s="98">
        <v>25860672</v>
      </c>
      <c r="C501" s="99" t="s">
        <v>1701</v>
      </c>
      <c r="D501" s="98" t="s">
        <v>1701</v>
      </c>
      <c r="E501" s="98" t="s">
        <v>707</v>
      </c>
      <c r="F501" s="95"/>
    </row>
    <row r="502" spans="1:6" ht="82.5" customHeight="1" x14ac:dyDescent="0.25">
      <c r="A502" s="98" t="s">
        <v>2390</v>
      </c>
      <c r="B502" s="98">
        <v>25857061</v>
      </c>
      <c r="C502" s="99" t="s">
        <v>2016</v>
      </c>
      <c r="D502" s="98" t="s">
        <v>2016</v>
      </c>
      <c r="E502" s="98" t="s">
        <v>707</v>
      </c>
      <c r="F502" s="95"/>
    </row>
    <row r="503" spans="1:6" ht="82.5" customHeight="1" x14ac:dyDescent="0.25">
      <c r="A503" s="98" t="s">
        <v>2391</v>
      </c>
      <c r="B503" s="98">
        <v>25854772</v>
      </c>
      <c r="C503" s="99" t="s">
        <v>2473</v>
      </c>
      <c r="D503" s="98" t="s">
        <v>2473</v>
      </c>
      <c r="E503" s="98" t="s">
        <v>707</v>
      </c>
      <c r="F503" s="95"/>
    </row>
    <row r="504" spans="1:6" ht="82.5" customHeight="1" x14ac:dyDescent="0.25">
      <c r="A504" s="98" t="s">
        <v>1702</v>
      </c>
      <c r="B504" s="98">
        <v>25864925</v>
      </c>
      <c r="C504" s="99" t="s">
        <v>1703</v>
      </c>
      <c r="D504" s="98" t="s">
        <v>1703</v>
      </c>
      <c r="E504" s="98" t="s">
        <v>707</v>
      </c>
      <c r="F504" s="95"/>
    </row>
    <row r="505" spans="1:6" ht="82.5" customHeight="1" x14ac:dyDescent="0.25">
      <c r="A505" s="98" t="s">
        <v>1704</v>
      </c>
      <c r="B505" s="98">
        <v>25860593</v>
      </c>
      <c r="C505" s="99" t="s">
        <v>1705</v>
      </c>
      <c r="D505" s="98" t="s">
        <v>1705</v>
      </c>
      <c r="E505" s="98" t="s">
        <v>707</v>
      </c>
      <c r="F505" s="95"/>
    </row>
    <row r="506" spans="1:6" ht="82.5" customHeight="1" x14ac:dyDescent="0.25">
      <c r="A506" s="98" t="s">
        <v>1706</v>
      </c>
      <c r="B506" s="98">
        <v>26105512</v>
      </c>
      <c r="C506" s="99" t="s">
        <v>2392</v>
      </c>
      <c r="D506" s="98" t="s">
        <v>2392</v>
      </c>
      <c r="E506" s="98" t="s">
        <v>707</v>
      </c>
      <c r="F506" s="95"/>
    </row>
    <row r="507" spans="1:6" ht="82.5" customHeight="1" x14ac:dyDescent="0.25">
      <c r="A507" s="98" t="s">
        <v>1707</v>
      </c>
      <c r="B507" s="98">
        <v>25847163</v>
      </c>
      <c r="C507" s="99" t="s">
        <v>1708</v>
      </c>
      <c r="D507" s="98" t="s">
        <v>1709</v>
      </c>
      <c r="E507" s="98" t="s">
        <v>707</v>
      </c>
      <c r="F507" s="95"/>
    </row>
    <row r="508" spans="1:6" ht="82.5" customHeight="1" x14ac:dyDescent="0.25">
      <c r="A508" s="98" t="s">
        <v>1710</v>
      </c>
      <c r="B508" s="98">
        <v>25862659</v>
      </c>
      <c r="C508" s="99" t="s">
        <v>1711</v>
      </c>
      <c r="D508" s="98" t="s">
        <v>1711</v>
      </c>
      <c r="E508" s="98" t="s">
        <v>707</v>
      </c>
      <c r="F508" s="95"/>
    </row>
    <row r="509" spans="1:6" ht="82.5" customHeight="1" x14ac:dyDescent="0.25">
      <c r="A509" s="98" t="s">
        <v>1712</v>
      </c>
      <c r="B509" s="98">
        <v>25858468</v>
      </c>
      <c r="C509" s="99" t="s">
        <v>1713</v>
      </c>
      <c r="D509" s="98" t="s">
        <v>1713</v>
      </c>
      <c r="E509" s="98" t="s">
        <v>707</v>
      </c>
      <c r="F509" s="95"/>
    </row>
    <row r="510" spans="1:6" ht="82.5" customHeight="1" x14ac:dyDescent="0.25">
      <c r="A510" s="98" t="s">
        <v>1714</v>
      </c>
      <c r="B510" s="98">
        <v>25854677</v>
      </c>
      <c r="C510" s="99" t="s">
        <v>1715</v>
      </c>
      <c r="D510" s="98" t="s">
        <v>1715</v>
      </c>
      <c r="E510" s="98" t="s">
        <v>707</v>
      </c>
      <c r="F510" s="95"/>
    </row>
    <row r="511" spans="1:6" ht="82.5" customHeight="1" x14ac:dyDescent="0.25">
      <c r="A511" s="98" t="s">
        <v>1716</v>
      </c>
      <c r="B511" s="98">
        <v>25855435</v>
      </c>
      <c r="C511" s="99" t="s">
        <v>2017</v>
      </c>
      <c r="D511" s="98" t="s">
        <v>2017</v>
      </c>
      <c r="E511" s="98" t="s">
        <v>707</v>
      </c>
      <c r="F511" s="95"/>
    </row>
    <row r="512" spans="1:6" ht="82.5" customHeight="1" x14ac:dyDescent="0.25">
      <c r="A512" s="98" t="s">
        <v>1717</v>
      </c>
      <c r="B512" s="98">
        <v>25857799</v>
      </c>
      <c r="C512" s="99" t="s">
        <v>1718</v>
      </c>
      <c r="D512" s="98" t="s">
        <v>1718</v>
      </c>
      <c r="E512" s="98" t="s">
        <v>707</v>
      </c>
      <c r="F512" s="95"/>
    </row>
    <row r="513" spans="1:6" ht="82.5" customHeight="1" x14ac:dyDescent="0.25">
      <c r="A513" s="98" t="s">
        <v>1719</v>
      </c>
      <c r="B513" s="98">
        <v>25866924</v>
      </c>
      <c r="C513" s="99" t="s">
        <v>2018</v>
      </c>
      <c r="D513" s="98" t="s">
        <v>2018</v>
      </c>
      <c r="E513" s="98" t="s">
        <v>707</v>
      </c>
      <c r="F513" s="95"/>
    </row>
    <row r="514" spans="1:6" ht="82.5" customHeight="1" x14ac:dyDescent="0.25">
      <c r="A514" s="98" t="s">
        <v>1720</v>
      </c>
      <c r="B514" s="98">
        <v>25866373</v>
      </c>
      <c r="C514" s="99" t="s">
        <v>1721</v>
      </c>
      <c r="D514" s="98" t="s">
        <v>1721</v>
      </c>
      <c r="E514" s="98" t="s">
        <v>707</v>
      </c>
      <c r="F514" s="95"/>
    </row>
    <row r="515" spans="1:6" ht="82.5" customHeight="1" x14ac:dyDescent="0.25">
      <c r="A515" s="98" t="s">
        <v>1722</v>
      </c>
      <c r="B515" s="98">
        <v>25865072</v>
      </c>
      <c r="C515" s="99" t="s">
        <v>2393</v>
      </c>
      <c r="D515" s="98" t="s">
        <v>2393</v>
      </c>
      <c r="E515" s="98" t="s">
        <v>707</v>
      </c>
      <c r="F515" s="95"/>
    </row>
    <row r="516" spans="1:6" ht="82.5" customHeight="1" x14ac:dyDescent="0.25">
      <c r="A516" s="98" t="s">
        <v>1723</v>
      </c>
      <c r="B516" s="98">
        <v>25863436</v>
      </c>
      <c r="C516" s="99" t="s">
        <v>2472</v>
      </c>
      <c r="D516" s="98" t="s">
        <v>2472</v>
      </c>
      <c r="E516" s="98" t="s">
        <v>707</v>
      </c>
      <c r="F516" s="95"/>
    </row>
    <row r="517" spans="1:6" ht="82.5" customHeight="1" x14ac:dyDescent="0.25">
      <c r="A517" s="98" t="s">
        <v>1724</v>
      </c>
      <c r="B517" s="98">
        <v>25860554</v>
      </c>
      <c r="C517" s="99" t="s">
        <v>2019</v>
      </c>
      <c r="D517" s="98" t="s">
        <v>2019</v>
      </c>
      <c r="E517" s="98" t="s">
        <v>707</v>
      </c>
      <c r="F517" s="95"/>
    </row>
    <row r="518" spans="1:6" ht="82.5" customHeight="1" x14ac:dyDescent="0.25">
      <c r="A518" s="99" t="s">
        <v>1725</v>
      </c>
      <c r="B518" s="98">
        <v>25859433</v>
      </c>
      <c r="C518" s="99" t="s">
        <v>1726</v>
      </c>
      <c r="D518" s="98" t="s">
        <v>1726</v>
      </c>
      <c r="E518" s="98" t="s">
        <v>707</v>
      </c>
      <c r="F518" s="95"/>
    </row>
    <row r="519" spans="1:6" ht="82.5" customHeight="1" x14ac:dyDescent="0.25">
      <c r="A519" s="98" t="s">
        <v>1727</v>
      </c>
      <c r="B519" s="98">
        <v>25864902</v>
      </c>
      <c r="C519" s="99" t="s">
        <v>2248</v>
      </c>
      <c r="D519" s="98" t="s">
        <v>2248</v>
      </c>
      <c r="E519" s="98" t="s">
        <v>707</v>
      </c>
      <c r="F519" s="95"/>
    </row>
    <row r="520" spans="1:6" ht="82.5" customHeight="1" x14ac:dyDescent="0.25">
      <c r="A520" s="98" t="s">
        <v>1728</v>
      </c>
      <c r="B520" s="98">
        <v>25981163</v>
      </c>
      <c r="C520" s="99" t="s">
        <v>2394</v>
      </c>
      <c r="D520" s="98" t="s">
        <v>2394</v>
      </c>
      <c r="E520" s="98" t="s">
        <v>707</v>
      </c>
      <c r="F520" s="95"/>
    </row>
    <row r="521" spans="1:6" ht="82.5" customHeight="1" x14ac:dyDescent="0.25">
      <c r="A521" s="98" t="s">
        <v>1729</v>
      </c>
      <c r="B521" s="98">
        <v>25851035</v>
      </c>
      <c r="C521" s="99" t="s">
        <v>2395</v>
      </c>
      <c r="D521" s="98" t="s">
        <v>2395</v>
      </c>
      <c r="E521" s="98" t="s">
        <v>707</v>
      </c>
      <c r="F521" s="95"/>
    </row>
    <row r="522" spans="1:6" ht="82.5" customHeight="1" x14ac:dyDescent="0.25">
      <c r="A522" s="98" t="s">
        <v>1730</v>
      </c>
      <c r="B522" s="98">
        <v>25996934</v>
      </c>
      <c r="C522" s="99" t="s">
        <v>1731</v>
      </c>
      <c r="D522" s="98" t="s">
        <v>1731</v>
      </c>
      <c r="E522" s="98" t="s">
        <v>707</v>
      </c>
      <c r="F522" s="95"/>
    </row>
    <row r="523" spans="1:6" ht="82.5" customHeight="1" x14ac:dyDescent="0.25">
      <c r="A523" s="98" t="s">
        <v>1732</v>
      </c>
      <c r="B523" s="98">
        <v>33733989</v>
      </c>
      <c r="C523" s="99" t="s">
        <v>2383</v>
      </c>
      <c r="D523" s="98" t="s">
        <v>2383</v>
      </c>
      <c r="E523" s="98" t="s">
        <v>707</v>
      </c>
      <c r="F523" s="95"/>
    </row>
    <row r="524" spans="1:6" ht="82.5" customHeight="1" x14ac:dyDescent="0.25">
      <c r="A524" s="98" t="s">
        <v>1733</v>
      </c>
      <c r="B524" s="98">
        <v>25852649</v>
      </c>
      <c r="C524" s="99" t="s">
        <v>1734</v>
      </c>
      <c r="D524" s="98" t="s">
        <v>1734</v>
      </c>
      <c r="E524" s="98" t="s">
        <v>707</v>
      </c>
      <c r="F524" s="95"/>
    </row>
    <row r="525" spans="1:6" ht="82.5" customHeight="1" x14ac:dyDescent="0.25">
      <c r="A525" s="98" t="s">
        <v>1735</v>
      </c>
      <c r="B525" s="98">
        <v>25863104</v>
      </c>
      <c r="C525" s="99" t="s">
        <v>1736</v>
      </c>
      <c r="D525" s="98" t="s">
        <v>1736</v>
      </c>
      <c r="E525" s="98" t="s">
        <v>707</v>
      </c>
      <c r="F525" s="95"/>
    </row>
    <row r="526" spans="1:6" ht="82.5" customHeight="1" x14ac:dyDescent="0.25">
      <c r="A526" s="98" t="s">
        <v>1737</v>
      </c>
      <c r="B526" s="98">
        <v>25863088</v>
      </c>
      <c r="C526" s="99" t="s">
        <v>1738</v>
      </c>
      <c r="D526" s="98" t="s">
        <v>1738</v>
      </c>
      <c r="E526" s="98" t="s">
        <v>707</v>
      </c>
      <c r="F526" s="95"/>
    </row>
    <row r="527" spans="1:6" ht="82.5" customHeight="1" x14ac:dyDescent="0.25">
      <c r="A527" s="98" t="s">
        <v>1739</v>
      </c>
      <c r="B527" s="98">
        <v>25857196</v>
      </c>
      <c r="C527" s="99" t="s">
        <v>2396</v>
      </c>
      <c r="D527" s="98" t="s">
        <v>2396</v>
      </c>
      <c r="E527" s="98" t="s">
        <v>707</v>
      </c>
      <c r="F527" s="95"/>
    </row>
    <row r="528" spans="1:6" ht="82.5" customHeight="1" x14ac:dyDescent="0.25">
      <c r="A528" s="98" t="s">
        <v>1740</v>
      </c>
      <c r="B528" s="98">
        <v>25854737</v>
      </c>
      <c r="C528" s="99" t="s">
        <v>1741</v>
      </c>
      <c r="D528" s="98" t="s">
        <v>1741</v>
      </c>
      <c r="E528" s="98" t="s">
        <v>707</v>
      </c>
      <c r="F528" s="95"/>
    </row>
    <row r="529" spans="1:6" ht="82.5" customHeight="1" x14ac:dyDescent="0.25">
      <c r="A529" s="98" t="s">
        <v>1742</v>
      </c>
      <c r="B529" s="98">
        <v>26105506</v>
      </c>
      <c r="C529" s="99" t="s">
        <v>1743</v>
      </c>
      <c r="D529" s="99" t="s">
        <v>1743</v>
      </c>
      <c r="E529" s="98" t="s">
        <v>707</v>
      </c>
      <c r="F529" s="95"/>
    </row>
    <row r="530" spans="1:6" ht="82.5" customHeight="1" x14ac:dyDescent="0.25">
      <c r="A530" s="98" t="s">
        <v>1744</v>
      </c>
      <c r="B530" s="98">
        <v>25862642</v>
      </c>
      <c r="C530" s="99" t="s">
        <v>2397</v>
      </c>
      <c r="D530" s="98" t="s">
        <v>2397</v>
      </c>
      <c r="E530" s="98" t="s">
        <v>707</v>
      </c>
      <c r="F530" s="95"/>
    </row>
    <row r="531" spans="1:6" ht="82.5" customHeight="1" x14ac:dyDescent="0.25">
      <c r="A531" s="98" t="s">
        <v>1745</v>
      </c>
      <c r="B531" s="98">
        <v>25801864</v>
      </c>
      <c r="C531" s="99" t="s">
        <v>1746</v>
      </c>
      <c r="D531" s="98" t="s">
        <v>1746</v>
      </c>
      <c r="E531" s="98" t="s">
        <v>1747</v>
      </c>
      <c r="F531" s="95"/>
    </row>
    <row r="532" spans="1:6" ht="82.5" customHeight="1" x14ac:dyDescent="0.25">
      <c r="A532" s="98" t="s">
        <v>1748</v>
      </c>
      <c r="B532" s="98">
        <v>25801563</v>
      </c>
      <c r="C532" s="99" t="s">
        <v>1749</v>
      </c>
      <c r="D532" s="98" t="s">
        <v>1749</v>
      </c>
      <c r="E532" s="98" t="s">
        <v>1750</v>
      </c>
      <c r="F532" s="95"/>
    </row>
    <row r="533" spans="1:6" ht="82.5" customHeight="1" x14ac:dyDescent="0.25">
      <c r="A533" s="98" t="s">
        <v>1751</v>
      </c>
      <c r="B533" s="98">
        <v>37138529</v>
      </c>
      <c r="C533" s="99" t="s">
        <v>1752</v>
      </c>
      <c r="D533" s="98" t="s">
        <v>1752</v>
      </c>
      <c r="E533" s="98" t="s">
        <v>707</v>
      </c>
      <c r="F533" s="95"/>
    </row>
    <row r="534" spans="1:6" ht="82.5" customHeight="1" x14ac:dyDescent="0.25">
      <c r="A534" s="98" t="s">
        <v>1753</v>
      </c>
      <c r="B534" s="98">
        <v>34255962</v>
      </c>
      <c r="C534" s="99" t="s">
        <v>2104</v>
      </c>
      <c r="D534" s="98" t="s">
        <v>2104</v>
      </c>
      <c r="E534" s="98" t="s">
        <v>707</v>
      </c>
      <c r="F534" s="95"/>
    </row>
    <row r="535" spans="1:6" ht="82.5" customHeight="1" x14ac:dyDescent="0.25">
      <c r="A535" s="98" t="s">
        <v>1754</v>
      </c>
      <c r="B535" s="98">
        <v>33879150</v>
      </c>
      <c r="C535" s="99" t="s">
        <v>2249</v>
      </c>
      <c r="D535" s="98" t="s">
        <v>2398</v>
      </c>
      <c r="E535" s="98" t="s">
        <v>707</v>
      </c>
      <c r="F535" s="95"/>
    </row>
    <row r="536" spans="1:6" ht="82.5" customHeight="1" x14ac:dyDescent="0.25">
      <c r="A536" s="98" t="s">
        <v>1755</v>
      </c>
      <c r="B536" s="98">
        <v>25929493</v>
      </c>
      <c r="C536" s="99" t="s">
        <v>2471</v>
      </c>
      <c r="D536" s="98" t="s">
        <v>8204</v>
      </c>
      <c r="E536" s="98" t="s">
        <v>707</v>
      </c>
      <c r="F536" s="95"/>
    </row>
    <row r="537" spans="1:6" ht="82.5" customHeight="1" x14ac:dyDescent="0.25">
      <c r="A537" s="98" t="s">
        <v>2250</v>
      </c>
      <c r="B537" s="98">
        <v>25900207</v>
      </c>
      <c r="C537" s="99" t="s">
        <v>1756</v>
      </c>
      <c r="D537" s="98" t="s">
        <v>1756</v>
      </c>
      <c r="E537" s="98" t="s">
        <v>707</v>
      </c>
      <c r="F537" s="95"/>
    </row>
    <row r="538" spans="1:6" ht="82.5" customHeight="1" x14ac:dyDescent="0.25">
      <c r="A538" s="98" t="s">
        <v>1757</v>
      </c>
      <c r="B538" s="98">
        <v>25929576</v>
      </c>
      <c r="C538" s="99" t="s">
        <v>1756</v>
      </c>
      <c r="D538" s="98" t="s">
        <v>1756</v>
      </c>
      <c r="E538" s="98" t="s">
        <v>707</v>
      </c>
      <c r="F538" s="95"/>
    </row>
    <row r="539" spans="1:6" ht="82.5" customHeight="1" x14ac:dyDescent="0.25">
      <c r="A539" s="98" t="s">
        <v>1758</v>
      </c>
      <c r="B539" s="98">
        <v>34174868</v>
      </c>
      <c r="C539" s="99" t="s">
        <v>2251</v>
      </c>
      <c r="D539" s="99" t="s">
        <v>2251</v>
      </c>
      <c r="E539" s="98" t="s">
        <v>707</v>
      </c>
      <c r="F539" s="95"/>
    </row>
    <row r="540" spans="1:6" ht="82.5" customHeight="1" x14ac:dyDescent="0.25">
      <c r="A540" s="98" t="s">
        <v>1759</v>
      </c>
      <c r="B540" s="98">
        <v>34088397</v>
      </c>
      <c r="C540" s="99" t="s">
        <v>2252</v>
      </c>
      <c r="D540" s="98" t="s">
        <v>2252</v>
      </c>
      <c r="E540" s="98" t="s">
        <v>707</v>
      </c>
      <c r="F540" s="95"/>
    </row>
    <row r="541" spans="1:6" ht="82.5" customHeight="1" x14ac:dyDescent="0.25">
      <c r="A541" s="98" t="s">
        <v>1760</v>
      </c>
      <c r="B541" s="98">
        <v>36271415</v>
      </c>
      <c r="C541" s="99" t="s">
        <v>2253</v>
      </c>
      <c r="D541" s="98" t="s">
        <v>2254</v>
      </c>
      <c r="E541" s="98" t="s">
        <v>707</v>
      </c>
      <c r="F541" s="95"/>
    </row>
    <row r="542" spans="1:6" ht="82.5" customHeight="1" x14ac:dyDescent="0.25">
      <c r="A542" s="98" t="s">
        <v>1761</v>
      </c>
      <c r="B542" s="98">
        <v>25827309</v>
      </c>
      <c r="C542" s="99" t="s">
        <v>2255</v>
      </c>
      <c r="D542" s="99" t="s">
        <v>2255</v>
      </c>
      <c r="E542" s="98" t="s">
        <v>707</v>
      </c>
      <c r="F542" s="95"/>
    </row>
    <row r="543" spans="1:6" ht="82.5" customHeight="1" x14ac:dyDescent="0.25">
      <c r="A543" s="98" t="s">
        <v>1762</v>
      </c>
      <c r="B543" s="98">
        <v>33842377</v>
      </c>
      <c r="C543" s="99" t="s">
        <v>2105</v>
      </c>
      <c r="D543" s="98" t="s">
        <v>2105</v>
      </c>
      <c r="E543" s="98" t="s">
        <v>707</v>
      </c>
      <c r="F543" s="95"/>
    </row>
    <row r="544" spans="1:6" ht="82.5" customHeight="1" x14ac:dyDescent="0.25">
      <c r="A544" s="98" t="s">
        <v>1763</v>
      </c>
      <c r="B544" s="98">
        <v>32907789</v>
      </c>
      <c r="C544" s="99" t="s">
        <v>2256</v>
      </c>
      <c r="D544" s="99" t="s">
        <v>2256</v>
      </c>
      <c r="E544" s="98" t="s">
        <v>707</v>
      </c>
      <c r="F544" s="95"/>
    </row>
    <row r="545" spans="1:6" ht="82.5" customHeight="1" x14ac:dyDescent="0.25">
      <c r="A545" s="98" t="s">
        <v>1764</v>
      </c>
      <c r="B545" s="98">
        <v>33512310</v>
      </c>
      <c r="C545" s="99" t="s">
        <v>1765</v>
      </c>
      <c r="D545" s="98" t="s">
        <v>2106</v>
      </c>
      <c r="E545" s="98" t="s">
        <v>707</v>
      </c>
      <c r="F545" s="95"/>
    </row>
    <row r="546" spans="1:6" ht="82.5" customHeight="1" x14ac:dyDescent="0.25">
      <c r="A546" s="98" t="s">
        <v>1766</v>
      </c>
      <c r="B546" s="98">
        <v>34137590</v>
      </c>
      <c r="C546" s="99" t="s">
        <v>2257</v>
      </c>
      <c r="D546" s="99" t="s">
        <v>2257</v>
      </c>
      <c r="E546" s="98" t="s">
        <v>707</v>
      </c>
      <c r="F546" s="95"/>
    </row>
    <row r="547" spans="1:6" ht="82.5" customHeight="1" x14ac:dyDescent="0.25">
      <c r="A547" s="98" t="s">
        <v>1767</v>
      </c>
      <c r="B547" s="98">
        <v>25900749</v>
      </c>
      <c r="C547" s="99" t="s">
        <v>2107</v>
      </c>
      <c r="D547" s="98" t="s">
        <v>2107</v>
      </c>
      <c r="E547" s="98" t="s">
        <v>707</v>
      </c>
      <c r="F547" s="95"/>
    </row>
    <row r="548" spans="1:6" ht="82.5" customHeight="1" x14ac:dyDescent="0.25">
      <c r="A548" s="98" t="s">
        <v>1768</v>
      </c>
      <c r="B548" s="98">
        <v>33582608</v>
      </c>
      <c r="C548" s="99" t="s">
        <v>2258</v>
      </c>
      <c r="D548" s="99" t="s">
        <v>2258</v>
      </c>
      <c r="E548" s="98" t="s">
        <v>707</v>
      </c>
      <c r="F548" s="95"/>
    </row>
    <row r="549" spans="1:6" ht="82.5" customHeight="1" x14ac:dyDescent="0.25">
      <c r="A549" s="98" t="s">
        <v>1769</v>
      </c>
      <c r="B549" s="98">
        <v>25929719</v>
      </c>
      <c r="C549" s="99" t="s">
        <v>2108</v>
      </c>
      <c r="D549" s="98" t="s">
        <v>8205</v>
      </c>
      <c r="E549" s="98" t="s">
        <v>707</v>
      </c>
      <c r="F549" s="95"/>
    </row>
    <row r="550" spans="1:6" ht="82.5" customHeight="1" x14ac:dyDescent="0.25">
      <c r="A550" s="98" t="s">
        <v>1770</v>
      </c>
      <c r="B550" s="98">
        <v>25929731</v>
      </c>
      <c r="C550" s="99" t="s">
        <v>2259</v>
      </c>
      <c r="D550" s="99" t="s">
        <v>2259</v>
      </c>
      <c r="E550" s="98" t="s">
        <v>707</v>
      </c>
      <c r="F550" s="95"/>
    </row>
    <row r="551" spans="1:6" ht="82.5" customHeight="1" x14ac:dyDescent="0.25">
      <c r="A551" s="98" t="s">
        <v>1771</v>
      </c>
      <c r="B551" s="98">
        <v>34237435</v>
      </c>
      <c r="C551" s="99" t="s">
        <v>1772</v>
      </c>
      <c r="D551" s="98" t="s">
        <v>1772</v>
      </c>
      <c r="E551" s="98" t="s">
        <v>707</v>
      </c>
      <c r="F551" s="95"/>
    </row>
    <row r="552" spans="1:6" ht="82.5" customHeight="1" x14ac:dyDescent="0.25">
      <c r="A552" s="98" t="s">
        <v>1773</v>
      </c>
      <c r="B552" s="98">
        <v>34137213</v>
      </c>
      <c r="C552" s="99" t="s">
        <v>2260</v>
      </c>
      <c r="D552" s="98" t="s">
        <v>2260</v>
      </c>
      <c r="E552" s="98" t="s">
        <v>707</v>
      </c>
      <c r="F552" s="95"/>
    </row>
    <row r="553" spans="1:6" ht="82.5" customHeight="1" x14ac:dyDescent="0.25">
      <c r="A553" s="98" t="s">
        <v>1774</v>
      </c>
      <c r="B553" s="98">
        <v>25929748</v>
      </c>
      <c r="C553" s="99" t="s">
        <v>1775</v>
      </c>
      <c r="D553" s="98" t="s">
        <v>8206</v>
      </c>
      <c r="E553" s="98" t="s">
        <v>707</v>
      </c>
      <c r="F553" s="95"/>
    </row>
    <row r="554" spans="1:6" ht="82.5" customHeight="1" x14ac:dyDescent="0.25">
      <c r="A554" s="98" t="s">
        <v>1776</v>
      </c>
      <c r="B554" s="98">
        <v>33271798</v>
      </c>
      <c r="C554" s="99" t="s">
        <v>2729</v>
      </c>
      <c r="D554" s="98" t="s">
        <v>2729</v>
      </c>
      <c r="E554" s="98" t="s">
        <v>707</v>
      </c>
      <c r="F554" s="95"/>
    </row>
    <row r="555" spans="1:6" ht="82.5" customHeight="1" x14ac:dyDescent="0.25">
      <c r="A555" s="98" t="s">
        <v>2109</v>
      </c>
      <c r="B555" s="98">
        <v>25929530</v>
      </c>
      <c r="C555" s="99" t="s">
        <v>2261</v>
      </c>
      <c r="D555" s="98" t="s">
        <v>2261</v>
      </c>
      <c r="E555" s="98" t="s">
        <v>707</v>
      </c>
      <c r="F555" s="95"/>
    </row>
    <row r="556" spans="1:6" ht="82.5" customHeight="1" x14ac:dyDescent="0.25">
      <c r="A556" s="98" t="s">
        <v>1777</v>
      </c>
      <c r="B556" s="98">
        <v>34237131</v>
      </c>
      <c r="C556" s="99" t="s">
        <v>2262</v>
      </c>
      <c r="D556" s="99" t="s">
        <v>2399</v>
      </c>
      <c r="E556" s="98" t="s">
        <v>707</v>
      </c>
      <c r="F556" s="95"/>
    </row>
    <row r="557" spans="1:6" ht="82.5" customHeight="1" x14ac:dyDescent="0.25">
      <c r="A557" s="98" t="s">
        <v>1778</v>
      </c>
      <c r="B557" s="98">
        <v>22777686</v>
      </c>
      <c r="C557" s="99" t="s">
        <v>2020</v>
      </c>
      <c r="D557" s="98" t="s">
        <v>2020</v>
      </c>
      <c r="E557" s="98" t="s">
        <v>8207</v>
      </c>
      <c r="F557" s="95"/>
    </row>
    <row r="558" spans="1:6" ht="82.5" customHeight="1" x14ac:dyDescent="0.25">
      <c r="A558" s="98" t="s">
        <v>1779</v>
      </c>
      <c r="B558" s="98">
        <v>25889575</v>
      </c>
      <c r="C558" s="99" t="s">
        <v>1780</v>
      </c>
      <c r="D558" s="98" t="s">
        <v>2021</v>
      </c>
      <c r="E558" s="98" t="s">
        <v>1781</v>
      </c>
      <c r="F558" s="95"/>
    </row>
    <row r="559" spans="1:6" ht="82.5" customHeight="1" x14ac:dyDescent="0.25">
      <c r="A559" s="98" t="s">
        <v>1782</v>
      </c>
      <c r="B559" s="98">
        <v>25835036</v>
      </c>
      <c r="C559" s="99" t="s">
        <v>2022</v>
      </c>
      <c r="D559" s="98" t="s">
        <v>2022</v>
      </c>
      <c r="E559" s="98" t="s">
        <v>2263</v>
      </c>
      <c r="F559" s="95"/>
    </row>
    <row r="560" spans="1:6" ht="82.5" customHeight="1" x14ac:dyDescent="0.25">
      <c r="A560" s="98" t="s">
        <v>1783</v>
      </c>
      <c r="B560" s="98">
        <v>25834887</v>
      </c>
      <c r="C560" s="99" t="s">
        <v>1784</v>
      </c>
      <c r="D560" s="98" t="s">
        <v>1784</v>
      </c>
      <c r="E560" s="98" t="s">
        <v>1785</v>
      </c>
      <c r="F560" s="95"/>
    </row>
    <row r="561" spans="1:6" ht="82.5" customHeight="1" x14ac:dyDescent="0.25">
      <c r="A561" s="98" t="s">
        <v>1786</v>
      </c>
      <c r="B561" s="98">
        <v>25834673</v>
      </c>
      <c r="C561" s="99" t="s">
        <v>1787</v>
      </c>
      <c r="D561" s="98" t="s">
        <v>1787</v>
      </c>
      <c r="E561" s="98" t="s">
        <v>1788</v>
      </c>
      <c r="F561" s="95"/>
    </row>
    <row r="562" spans="1:6" ht="82.5" customHeight="1" x14ac:dyDescent="0.25">
      <c r="A562" s="98" t="s">
        <v>1789</v>
      </c>
      <c r="B562" s="98">
        <v>25879370</v>
      </c>
      <c r="C562" s="99" t="s">
        <v>1790</v>
      </c>
      <c r="D562" s="98" t="s">
        <v>1790</v>
      </c>
      <c r="E562" s="98" t="s">
        <v>8208</v>
      </c>
      <c r="F562" s="95"/>
    </row>
    <row r="563" spans="1:6" ht="82.5" customHeight="1" x14ac:dyDescent="0.25">
      <c r="A563" s="98" t="s">
        <v>1791</v>
      </c>
      <c r="B563" s="98">
        <v>25993226</v>
      </c>
      <c r="C563" s="99" t="s">
        <v>2264</v>
      </c>
      <c r="D563" s="98" t="s">
        <v>2265</v>
      </c>
      <c r="E563" s="98" t="s">
        <v>2023</v>
      </c>
      <c r="F563" s="95"/>
    </row>
    <row r="564" spans="1:6" ht="82.5" customHeight="1" x14ac:dyDescent="0.25">
      <c r="A564" s="98" t="s">
        <v>1792</v>
      </c>
      <c r="B564" s="98">
        <v>33977690</v>
      </c>
      <c r="C564" s="99" t="s">
        <v>2470</v>
      </c>
      <c r="D564" s="98" t="s">
        <v>2470</v>
      </c>
      <c r="E564" s="98" t="s">
        <v>2024</v>
      </c>
      <c r="F564" s="95"/>
    </row>
    <row r="565" spans="1:6" ht="82.5" customHeight="1" x14ac:dyDescent="0.25">
      <c r="A565" s="98" t="s">
        <v>1793</v>
      </c>
      <c r="B565" s="98">
        <v>25879246</v>
      </c>
      <c r="C565" s="99" t="s">
        <v>1794</v>
      </c>
      <c r="D565" s="98" t="s">
        <v>1794</v>
      </c>
      <c r="E565" s="98" t="s">
        <v>2025</v>
      </c>
      <c r="F565" s="95"/>
    </row>
    <row r="566" spans="1:6" ht="82.5" customHeight="1" x14ac:dyDescent="0.25">
      <c r="A566" s="98" t="s">
        <v>1795</v>
      </c>
      <c r="B566" s="98">
        <v>25889569</v>
      </c>
      <c r="C566" s="99" t="s">
        <v>2026</v>
      </c>
      <c r="D566" s="98" t="s">
        <v>2026</v>
      </c>
      <c r="E566" s="98" t="s">
        <v>1796</v>
      </c>
      <c r="F566" s="95"/>
    </row>
    <row r="567" spans="1:6" ht="82.5" customHeight="1" x14ac:dyDescent="0.25">
      <c r="A567" s="98" t="s">
        <v>1797</v>
      </c>
      <c r="B567" s="98">
        <v>25834634</v>
      </c>
      <c r="C567" s="99" t="s">
        <v>1798</v>
      </c>
      <c r="D567" s="98" t="s">
        <v>1798</v>
      </c>
      <c r="E567" s="98" t="s">
        <v>2469</v>
      </c>
      <c r="F567" s="95"/>
    </row>
    <row r="568" spans="1:6" ht="82.5" customHeight="1" x14ac:dyDescent="0.25">
      <c r="A568" s="98" t="s">
        <v>1799</v>
      </c>
      <c r="B568" s="98">
        <v>33809235</v>
      </c>
      <c r="C568" s="99" t="s">
        <v>2027</v>
      </c>
      <c r="D568" s="98" t="s">
        <v>2027</v>
      </c>
      <c r="E568" s="98" t="s">
        <v>707</v>
      </c>
      <c r="F568" s="95"/>
    </row>
    <row r="569" spans="1:6" ht="82.5" customHeight="1" x14ac:dyDescent="0.25">
      <c r="A569" s="98" t="s">
        <v>1800</v>
      </c>
      <c r="B569" s="98">
        <v>25879298</v>
      </c>
      <c r="C569" s="99" t="s">
        <v>1801</v>
      </c>
      <c r="D569" s="98" t="s">
        <v>1802</v>
      </c>
      <c r="E569" s="98" t="s">
        <v>2028</v>
      </c>
      <c r="F569" s="95"/>
    </row>
    <row r="570" spans="1:6" ht="82.5" customHeight="1" x14ac:dyDescent="0.25">
      <c r="A570" s="98" t="s">
        <v>1803</v>
      </c>
      <c r="B570" s="98">
        <v>25879269</v>
      </c>
      <c r="C570" s="99" t="s">
        <v>1804</v>
      </c>
      <c r="D570" s="98" t="s">
        <v>1804</v>
      </c>
      <c r="E570" s="98" t="s">
        <v>2029</v>
      </c>
      <c r="F570" s="95"/>
    </row>
    <row r="571" spans="1:6" ht="82.5" customHeight="1" x14ac:dyDescent="0.25">
      <c r="A571" s="98" t="s">
        <v>1805</v>
      </c>
      <c r="B571" s="98">
        <v>25889552</v>
      </c>
      <c r="C571" s="99" t="s">
        <v>1806</v>
      </c>
      <c r="D571" s="98" t="s">
        <v>1806</v>
      </c>
      <c r="E571" s="98" t="s">
        <v>1807</v>
      </c>
      <c r="F571" s="95"/>
    </row>
    <row r="572" spans="1:6" ht="91.5" customHeight="1" x14ac:dyDescent="0.25">
      <c r="A572" s="98" t="s">
        <v>1808</v>
      </c>
      <c r="B572" s="98">
        <v>34025908</v>
      </c>
      <c r="C572" s="99" t="s">
        <v>2468</v>
      </c>
      <c r="D572" s="98" t="s">
        <v>2468</v>
      </c>
      <c r="E572" s="98" t="s">
        <v>2110</v>
      </c>
      <c r="F572" s="95"/>
    </row>
    <row r="573" spans="1:6" ht="82.5" customHeight="1" x14ac:dyDescent="0.25">
      <c r="A573" s="98" t="s">
        <v>1809</v>
      </c>
      <c r="B573" s="98">
        <v>25879275</v>
      </c>
      <c r="C573" s="99" t="s">
        <v>1810</v>
      </c>
      <c r="D573" s="98" t="s">
        <v>1810</v>
      </c>
      <c r="E573" s="98" t="s">
        <v>1811</v>
      </c>
      <c r="F573" s="95"/>
    </row>
    <row r="574" spans="1:6" ht="82.5" customHeight="1" x14ac:dyDescent="0.25">
      <c r="A574" s="98" t="s">
        <v>1812</v>
      </c>
      <c r="B574" s="98">
        <v>25889598</v>
      </c>
      <c r="C574" s="99" t="s">
        <v>1813</v>
      </c>
      <c r="D574" s="98" t="s">
        <v>1813</v>
      </c>
      <c r="E574" s="98" t="s">
        <v>707</v>
      </c>
      <c r="F574" s="95"/>
    </row>
    <row r="575" spans="1:6" ht="82.5" customHeight="1" x14ac:dyDescent="0.25">
      <c r="A575" s="98" t="s">
        <v>1814</v>
      </c>
      <c r="B575" s="98">
        <v>25834901</v>
      </c>
      <c r="C575" s="99" t="s">
        <v>1815</v>
      </c>
      <c r="D575" s="98" t="s">
        <v>1815</v>
      </c>
      <c r="E575" s="98" t="s">
        <v>2730</v>
      </c>
      <c r="F575" s="95"/>
    </row>
    <row r="576" spans="1:6" ht="82.5" customHeight="1" x14ac:dyDescent="0.25">
      <c r="A576" s="98" t="s">
        <v>1816</v>
      </c>
      <c r="B576" s="98">
        <v>25889581</v>
      </c>
      <c r="C576" s="99" t="s">
        <v>1817</v>
      </c>
      <c r="D576" s="98" t="s">
        <v>1817</v>
      </c>
      <c r="E576" s="98" t="s">
        <v>2111</v>
      </c>
      <c r="F576" s="95"/>
    </row>
    <row r="577" spans="1:6" ht="82.5" customHeight="1" x14ac:dyDescent="0.25">
      <c r="A577" s="98" t="s">
        <v>1818</v>
      </c>
      <c r="B577" s="98">
        <v>25834663</v>
      </c>
      <c r="C577" s="99" t="s">
        <v>1819</v>
      </c>
      <c r="D577" s="98" t="s">
        <v>1819</v>
      </c>
      <c r="E577" s="98" t="s">
        <v>2112</v>
      </c>
      <c r="F577" s="95"/>
    </row>
    <row r="578" spans="1:6" ht="82.5" customHeight="1" x14ac:dyDescent="0.25">
      <c r="A578" s="98" t="s">
        <v>1820</v>
      </c>
      <c r="B578" s="98">
        <v>25921586</v>
      </c>
      <c r="C578" s="99" t="s">
        <v>1821</v>
      </c>
      <c r="D578" s="98" t="s">
        <v>1821</v>
      </c>
      <c r="E578" s="98" t="s">
        <v>2467</v>
      </c>
      <c r="F578" s="95"/>
    </row>
    <row r="579" spans="1:6" ht="82.5" customHeight="1" x14ac:dyDescent="0.25">
      <c r="A579" s="98" t="s">
        <v>1822</v>
      </c>
      <c r="B579" s="98">
        <v>25834657</v>
      </c>
      <c r="C579" s="99" t="s">
        <v>2030</v>
      </c>
      <c r="D579" s="98" t="s">
        <v>2030</v>
      </c>
      <c r="E579" s="98" t="s">
        <v>2113</v>
      </c>
      <c r="F579" s="95"/>
    </row>
    <row r="580" spans="1:6" ht="82.5" customHeight="1" x14ac:dyDescent="0.25">
      <c r="A580" s="98" t="s">
        <v>1823</v>
      </c>
      <c r="B580" s="98">
        <v>25834870</v>
      </c>
      <c r="C580" s="99" t="s">
        <v>2020</v>
      </c>
      <c r="D580" s="98" t="s">
        <v>2020</v>
      </c>
      <c r="E580" s="98" t="s">
        <v>2114</v>
      </c>
      <c r="F580" s="95"/>
    </row>
    <row r="581" spans="1:6" ht="82.5" customHeight="1" x14ac:dyDescent="0.25">
      <c r="A581" s="98" t="s">
        <v>1824</v>
      </c>
      <c r="B581" s="98">
        <v>25834893</v>
      </c>
      <c r="C581" s="99" t="s">
        <v>1825</v>
      </c>
      <c r="D581" s="98" t="s">
        <v>1825</v>
      </c>
      <c r="E581" s="98" t="s">
        <v>707</v>
      </c>
      <c r="F581" s="95"/>
    </row>
    <row r="582" spans="1:6" ht="82.5" customHeight="1" x14ac:dyDescent="0.25">
      <c r="A582" s="98" t="s">
        <v>1826</v>
      </c>
      <c r="B582" s="98">
        <v>25889546</v>
      </c>
      <c r="C582" s="99" t="s">
        <v>2031</v>
      </c>
      <c r="D582" s="98" t="s">
        <v>2031</v>
      </c>
      <c r="E582" s="98" t="s">
        <v>707</v>
      </c>
      <c r="F582" s="95"/>
    </row>
    <row r="583" spans="1:6" ht="82.5" customHeight="1" x14ac:dyDescent="0.25">
      <c r="A583" s="98" t="s">
        <v>1827</v>
      </c>
      <c r="B583" s="98">
        <v>25834150</v>
      </c>
      <c r="C583" s="99" t="s">
        <v>1828</v>
      </c>
      <c r="D583" s="98" t="s">
        <v>1828</v>
      </c>
      <c r="E583" s="98" t="s">
        <v>1829</v>
      </c>
      <c r="F583" s="95"/>
    </row>
    <row r="584" spans="1:6" ht="82.5" customHeight="1" x14ac:dyDescent="0.25">
      <c r="A584" s="98" t="s">
        <v>1830</v>
      </c>
      <c r="B584" s="98">
        <v>25770087</v>
      </c>
      <c r="C584" s="99" t="s">
        <v>1831</v>
      </c>
      <c r="D584" s="98" t="s">
        <v>1831</v>
      </c>
      <c r="E584" s="98" t="s">
        <v>8209</v>
      </c>
      <c r="F584" s="95"/>
    </row>
    <row r="585" spans="1:6" ht="82.5" customHeight="1" x14ac:dyDescent="0.25">
      <c r="A585" s="98" t="s">
        <v>1832</v>
      </c>
      <c r="B585" s="98">
        <v>25947870</v>
      </c>
      <c r="C585" s="99" t="s">
        <v>2032</v>
      </c>
      <c r="D585" s="98" t="s">
        <v>2400</v>
      </c>
      <c r="E585" s="98" t="s">
        <v>707</v>
      </c>
      <c r="F585" s="95"/>
    </row>
    <row r="586" spans="1:6" ht="82.5" customHeight="1" x14ac:dyDescent="0.25">
      <c r="A586" s="98" t="s">
        <v>1833</v>
      </c>
      <c r="B586" s="98">
        <v>25947887</v>
      </c>
      <c r="C586" s="99" t="s">
        <v>2401</v>
      </c>
      <c r="D586" s="98" t="s">
        <v>2401</v>
      </c>
      <c r="E586" s="98" t="s">
        <v>8210</v>
      </c>
      <c r="F586" s="95"/>
    </row>
    <row r="587" spans="1:6" ht="82.5" customHeight="1" x14ac:dyDescent="0.25">
      <c r="A587" s="98" t="s">
        <v>1834</v>
      </c>
      <c r="B587" s="98">
        <v>25922290</v>
      </c>
      <c r="C587" s="99" t="s">
        <v>1835</v>
      </c>
      <c r="D587" s="98" t="s">
        <v>1835</v>
      </c>
      <c r="E587" s="98" t="s">
        <v>707</v>
      </c>
      <c r="F587" s="95"/>
    </row>
    <row r="588" spans="1:6" ht="82.5" customHeight="1" x14ac:dyDescent="0.25">
      <c r="A588" s="98" t="s">
        <v>1836</v>
      </c>
      <c r="B588" s="98">
        <v>25947924</v>
      </c>
      <c r="C588" s="99" t="s">
        <v>2402</v>
      </c>
      <c r="D588" s="98" t="s">
        <v>2731</v>
      </c>
      <c r="E588" s="98" t="s">
        <v>707</v>
      </c>
      <c r="F588" s="95"/>
    </row>
    <row r="589" spans="1:6" ht="82.5" customHeight="1" x14ac:dyDescent="0.25">
      <c r="A589" s="98" t="s">
        <v>1837</v>
      </c>
      <c r="B589" s="98">
        <v>25974306</v>
      </c>
      <c r="C589" s="99" t="s">
        <v>2115</v>
      </c>
      <c r="D589" s="98" t="s">
        <v>2115</v>
      </c>
      <c r="E589" s="98" t="s">
        <v>707</v>
      </c>
      <c r="F589" s="95"/>
    </row>
    <row r="590" spans="1:6" ht="82.5" customHeight="1" x14ac:dyDescent="0.25">
      <c r="A590" s="98" t="s">
        <v>1838</v>
      </c>
      <c r="B590" s="98">
        <v>25947918</v>
      </c>
      <c r="C590" s="99" t="s">
        <v>2266</v>
      </c>
      <c r="D590" s="98" t="s">
        <v>2266</v>
      </c>
      <c r="E590" s="98" t="s">
        <v>2033</v>
      </c>
      <c r="F590" s="95"/>
    </row>
    <row r="591" spans="1:6" ht="82.5" customHeight="1" x14ac:dyDescent="0.25">
      <c r="A591" s="98" t="s">
        <v>1839</v>
      </c>
      <c r="B591" s="98">
        <v>25947930</v>
      </c>
      <c r="C591" s="99" t="s">
        <v>1831</v>
      </c>
      <c r="D591" s="98" t="s">
        <v>1831</v>
      </c>
      <c r="E591" s="98" t="s">
        <v>707</v>
      </c>
      <c r="F591" s="95"/>
    </row>
    <row r="592" spans="1:6" ht="82.5" customHeight="1" x14ac:dyDescent="0.25">
      <c r="A592" s="98" t="s">
        <v>1840</v>
      </c>
      <c r="B592" s="98">
        <v>26096807</v>
      </c>
      <c r="C592" s="99" t="s">
        <v>1841</v>
      </c>
      <c r="D592" s="98" t="s">
        <v>2732</v>
      </c>
      <c r="E592" s="98" t="s">
        <v>1455</v>
      </c>
      <c r="F592" s="95"/>
    </row>
    <row r="593" spans="1:6" ht="82.5" customHeight="1" x14ac:dyDescent="0.25">
      <c r="A593" s="98" t="s">
        <v>1842</v>
      </c>
      <c r="B593" s="98">
        <v>26096765</v>
      </c>
      <c r="C593" s="99" t="s">
        <v>2733</v>
      </c>
      <c r="D593" s="98" t="s">
        <v>2733</v>
      </c>
      <c r="E593" s="98" t="s">
        <v>1455</v>
      </c>
      <c r="F593" s="95"/>
    </row>
    <row r="594" spans="1:6" ht="82.5" customHeight="1" x14ac:dyDescent="0.25">
      <c r="A594" s="98" t="s">
        <v>1843</v>
      </c>
      <c r="B594" s="98">
        <v>25947901</v>
      </c>
      <c r="C594" s="99" t="s">
        <v>2034</v>
      </c>
      <c r="D594" s="98" t="s">
        <v>2034</v>
      </c>
      <c r="E594" s="98" t="s">
        <v>707</v>
      </c>
      <c r="F594" s="95"/>
    </row>
    <row r="595" spans="1:6" ht="82.5" customHeight="1" x14ac:dyDescent="0.25">
      <c r="A595" s="98" t="s">
        <v>1844</v>
      </c>
      <c r="B595" s="98">
        <v>26096753</v>
      </c>
      <c r="C595" s="99" t="s">
        <v>2403</v>
      </c>
      <c r="D595" s="98" t="s">
        <v>2403</v>
      </c>
      <c r="E595" s="98" t="s">
        <v>8211</v>
      </c>
      <c r="F595" s="95"/>
    </row>
    <row r="596" spans="1:6" ht="82.5" customHeight="1" x14ac:dyDescent="0.25">
      <c r="A596" s="98" t="s">
        <v>1845</v>
      </c>
      <c r="B596" s="98">
        <v>25947953</v>
      </c>
      <c r="C596" s="99" t="s">
        <v>1846</v>
      </c>
      <c r="D596" s="98" t="s">
        <v>1846</v>
      </c>
      <c r="E596" s="98" t="s">
        <v>1455</v>
      </c>
      <c r="F596" s="95"/>
    </row>
    <row r="597" spans="1:6" ht="82.5" customHeight="1" x14ac:dyDescent="0.25">
      <c r="A597" s="98" t="s">
        <v>1847</v>
      </c>
      <c r="B597" s="98">
        <v>25974281</v>
      </c>
      <c r="C597" s="99" t="s">
        <v>2267</v>
      </c>
      <c r="D597" s="98" t="s">
        <v>2267</v>
      </c>
      <c r="E597" s="98" t="s">
        <v>707</v>
      </c>
      <c r="F597" s="95"/>
    </row>
    <row r="598" spans="1:6" ht="82.5" customHeight="1" x14ac:dyDescent="0.25">
      <c r="A598" s="98" t="s">
        <v>1848</v>
      </c>
      <c r="B598" s="98">
        <v>26096782</v>
      </c>
      <c r="C598" s="99" t="s">
        <v>2035</v>
      </c>
      <c r="D598" s="98" t="s">
        <v>2035</v>
      </c>
      <c r="E598" s="98" t="s">
        <v>707</v>
      </c>
      <c r="F598" s="95"/>
    </row>
    <row r="599" spans="1:6" ht="82.5" customHeight="1" x14ac:dyDescent="0.25">
      <c r="A599" s="98" t="s">
        <v>1849</v>
      </c>
      <c r="B599" s="98">
        <v>26096747</v>
      </c>
      <c r="C599" s="99" t="s">
        <v>1850</v>
      </c>
      <c r="D599" s="98" t="s">
        <v>1850</v>
      </c>
      <c r="E599" s="98" t="s">
        <v>707</v>
      </c>
      <c r="F599" s="95"/>
    </row>
    <row r="600" spans="1:6" ht="82.5" customHeight="1" x14ac:dyDescent="0.25">
      <c r="A600" s="98" t="s">
        <v>1851</v>
      </c>
      <c r="B600" s="98">
        <v>26096776</v>
      </c>
      <c r="C600" s="99" t="s">
        <v>2036</v>
      </c>
      <c r="D600" s="98" t="s">
        <v>2036</v>
      </c>
      <c r="E600" s="98" t="s">
        <v>707</v>
      </c>
      <c r="F600" s="95"/>
    </row>
    <row r="601" spans="1:6" ht="82.5" customHeight="1" x14ac:dyDescent="0.25">
      <c r="A601" s="98" t="s">
        <v>1852</v>
      </c>
      <c r="B601" s="98">
        <v>26096799</v>
      </c>
      <c r="C601" s="99" t="s">
        <v>2116</v>
      </c>
      <c r="D601" s="98" t="s">
        <v>2116</v>
      </c>
      <c r="E601" s="98" t="s">
        <v>707</v>
      </c>
      <c r="F601" s="95"/>
    </row>
    <row r="602" spans="1:6" ht="82.5" customHeight="1" x14ac:dyDescent="0.25">
      <c r="A602" s="98" t="s">
        <v>1853</v>
      </c>
      <c r="B602" s="98">
        <v>25974298</v>
      </c>
      <c r="C602" s="99" t="s">
        <v>2268</v>
      </c>
      <c r="D602" s="98" t="s">
        <v>2268</v>
      </c>
      <c r="E602" s="98" t="s">
        <v>707</v>
      </c>
      <c r="F602" s="95"/>
    </row>
    <row r="603" spans="1:6" ht="82.5" customHeight="1" x14ac:dyDescent="0.25">
      <c r="A603" s="98" t="s">
        <v>1854</v>
      </c>
      <c r="B603" s="98">
        <v>40860122</v>
      </c>
      <c r="C603" s="99" t="s">
        <v>1855</v>
      </c>
      <c r="D603" s="98" t="s">
        <v>1855</v>
      </c>
      <c r="E603" s="98" t="s">
        <v>1455</v>
      </c>
      <c r="F603" s="95"/>
    </row>
    <row r="604" spans="1:6" ht="82.5" customHeight="1" x14ac:dyDescent="0.25">
      <c r="A604" s="99" t="s">
        <v>1856</v>
      </c>
      <c r="B604" s="98">
        <v>25947858</v>
      </c>
      <c r="C604" s="99" t="s">
        <v>2269</v>
      </c>
      <c r="D604" s="98" t="s">
        <v>2269</v>
      </c>
      <c r="E604" s="98" t="s">
        <v>707</v>
      </c>
      <c r="F604" s="95"/>
    </row>
    <row r="605" spans="1:6" ht="82.5" customHeight="1" x14ac:dyDescent="0.25">
      <c r="A605" s="98" t="s">
        <v>2037</v>
      </c>
      <c r="B605" s="98">
        <v>25974275</v>
      </c>
      <c r="C605" s="99" t="s">
        <v>1857</v>
      </c>
      <c r="D605" s="98" t="s">
        <v>1857</v>
      </c>
      <c r="E605" s="98" t="s">
        <v>707</v>
      </c>
      <c r="F605" s="95"/>
    </row>
    <row r="606" spans="1:6" ht="82.5" customHeight="1" x14ac:dyDescent="0.25">
      <c r="A606" s="98" t="s">
        <v>1858</v>
      </c>
      <c r="B606" s="98">
        <v>25874415</v>
      </c>
      <c r="C606" s="99" t="s">
        <v>2038</v>
      </c>
      <c r="D606" s="98" t="s">
        <v>2038</v>
      </c>
      <c r="E606" s="98" t="s">
        <v>707</v>
      </c>
      <c r="F606" s="95"/>
    </row>
    <row r="607" spans="1:6" ht="82.5" customHeight="1" x14ac:dyDescent="0.25">
      <c r="A607" s="98" t="s">
        <v>1859</v>
      </c>
      <c r="B607" s="98">
        <v>25874734</v>
      </c>
      <c r="C607" s="99" t="s">
        <v>1860</v>
      </c>
      <c r="D607" s="98" t="s">
        <v>1860</v>
      </c>
      <c r="E607" s="98" t="s">
        <v>707</v>
      </c>
      <c r="F607" s="95"/>
    </row>
    <row r="608" spans="1:6" ht="82.5" customHeight="1" x14ac:dyDescent="0.25">
      <c r="A608" s="98" t="s">
        <v>1861</v>
      </c>
      <c r="B608" s="98">
        <v>25947947</v>
      </c>
      <c r="C608" s="99" t="s">
        <v>2270</v>
      </c>
      <c r="D608" s="98" t="s">
        <v>2271</v>
      </c>
      <c r="E608" s="98" t="s">
        <v>707</v>
      </c>
      <c r="F608" s="95"/>
    </row>
    <row r="609" spans="1:6" ht="82.5" customHeight="1" x14ac:dyDescent="0.25">
      <c r="A609" s="98" t="s">
        <v>1862</v>
      </c>
      <c r="B609" s="98">
        <v>36173211</v>
      </c>
      <c r="C609" s="99" t="s">
        <v>1863</v>
      </c>
      <c r="D609" s="98" t="s">
        <v>1863</v>
      </c>
      <c r="E609" s="98" t="s">
        <v>707</v>
      </c>
      <c r="F609" s="95"/>
    </row>
    <row r="610" spans="1:6" ht="82.5" customHeight="1" x14ac:dyDescent="0.25">
      <c r="A610" s="98" t="s">
        <v>1864</v>
      </c>
      <c r="B610" s="98">
        <v>25947893</v>
      </c>
      <c r="C610" s="99" t="s">
        <v>2039</v>
      </c>
      <c r="D610" s="98" t="s">
        <v>2039</v>
      </c>
      <c r="E610" s="98" t="s">
        <v>707</v>
      </c>
      <c r="F610" s="95"/>
    </row>
    <row r="611" spans="1:6" ht="82.5" customHeight="1" x14ac:dyDescent="0.25">
      <c r="A611" s="98" t="s">
        <v>1865</v>
      </c>
      <c r="B611" s="98">
        <v>21436173</v>
      </c>
      <c r="C611" s="99" t="s">
        <v>1866</v>
      </c>
      <c r="D611" s="98" t="s">
        <v>1866</v>
      </c>
      <c r="E611" s="98" t="s">
        <v>2040</v>
      </c>
      <c r="F611" s="95"/>
    </row>
    <row r="612" spans="1:6" ht="82.5" customHeight="1" x14ac:dyDescent="0.25">
      <c r="A612" s="98" t="s">
        <v>1867</v>
      </c>
      <c r="B612" s="98">
        <v>33574927</v>
      </c>
      <c r="C612" s="99" t="s">
        <v>1868</v>
      </c>
      <c r="D612" s="98" t="s">
        <v>1868</v>
      </c>
      <c r="E612" s="98" t="s">
        <v>707</v>
      </c>
      <c r="F612" s="95"/>
    </row>
    <row r="613" spans="1:6" ht="82.5" customHeight="1" x14ac:dyDescent="0.25">
      <c r="A613" s="98" t="s">
        <v>1869</v>
      </c>
      <c r="B613" s="98">
        <v>21445373</v>
      </c>
      <c r="C613" s="99" t="s">
        <v>1870</v>
      </c>
      <c r="D613" s="98" t="s">
        <v>1870</v>
      </c>
      <c r="E613" s="98" t="s">
        <v>707</v>
      </c>
      <c r="F613" s="95"/>
    </row>
    <row r="614" spans="1:6" ht="82.5" customHeight="1" x14ac:dyDescent="0.25">
      <c r="A614" s="98" t="s">
        <v>1871</v>
      </c>
      <c r="B614" s="98">
        <v>21444764</v>
      </c>
      <c r="C614" s="99" t="s">
        <v>1870</v>
      </c>
      <c r="D614" s="98" t="s">
        <v>1870</v>
      </c>
      <c r="E614" s="98" t="s">
        <v>707</v>
      </c>
      <c r="F614" s="95"/>
    </row>
    <row r="615" spans="1:6" ht="82.5" customHeight="1" x14ac:dyDescent="0.25">
      <c r="A615" s="98" t="s">
        <v>1872</v>
      </c>
      <c r="B615" s="98">
        <v>21445396</v>
      </c>
      <c r="C615" s="99" t="s">
        <v>2734</v>
      </c>
      <c r="D615" s="98" t="s">
        <v>2734</v>
      </c>
      <c r="E615" s="98" t="s">
        <v>707</v>
      </c>
      <c r="F615" s="95"/>
    </row>
    <row r="616" spans="1:6" ht="82.5" customHeight="1" x14ac:dyDescent="0.25">
      <c r="A616" s="98" t="s">
        <v>1873</v>
      </c>
      <c r="B616" s="98">
        <v>21445261</v>
      </c>
      <c r="C616" s="99" t="s">
        <v>2272</v>
      </c>
      <c r="D616" s="98" t="s">
        <v>2272</v>
      </c>
      <c r="E616" s="98" t="s">
        <v>707</v>
      </c>
      <c r="F616" s="95"/>
    </row>
    <row r="617" spans="1:6" ht="82.5" customHeight="1" x14ac:dyDescent="0.25">
      <c r="A617" s="98" t="s">
        <v>1874</v>
      </c>
      <c r="B617" s="98">
        <v>21418896</v>
      </c>
      <c r="C617" s="99" t="s">
        <v>1875</v>
      </c>
      <c r="D617" s="98" t="s">
        <v>1875</v>
      </c>
      <c r="E617" s="98" t="s">
        <v>707</v>
      </c>
      <c r="F617" s="95"/>
    </row>
    <row r="618" spans="1:6" ht="82.5" customHeight="1" x14ac:dyDescent="0.25">
      <c r="A618" s="98" t="s">
        <v>1876</v>
      </c>
      <c r="B618" s="98">
        <v>21448733</v>
      </c>
      <c r="C618" s="99" t="s">
        <v>1877</v>
      </c>
      <c r="D618" s="98" t="s">
        <v>1877</v>
      </c>
      <c r="E618" s="98" t="s">
        <v>1455</v>
      </c>
      <c r="F618" s="95"/>
    </row>
    <row r="619" spans="1:6" ht="82.5" customHeight="1" x14ac:dyDescent="0.25">
      <c r="A619" s="98" t="s">
        <v>1878</v>
      </c>
      <c r="B619" s="98">
        <v>25811099</v>
      </c>
      <c r="C619" s="99" t="s">
        <v>1879</v>
      </c>
      <c r="D619" s="98" t="s">
        <v>1879</v>
      </c>
      <c r="E619" s="98" t="s">
        <v>707</v>
      </c>
      <c r="F619" s="95"/>
    </row>
    <row r="620" spans="1:6" ht="82.5" customHeight="1" x14ac:dyDescent="0.25">
      <c r="A620" s="98" t="s">
        <v>1880</v>
      </c>
      <c r="B620" s="98">
        <v>25076010</v>
      </c>
      <c r="C620" s="99" t="s">
        <v>1881</v>
      </c>
      <c r="D620" s="98" t="s">
        <v>1881</v>
      </c>
      <c r="E620" s="98"/>
      <c r="F620" s="95"/>
    </row>
    <row r="621" spans="1:6" ht="82.5" customHeight="1" x14ac:dyDescent="0.25">
      <c r="A621" s="98" t="s">
        <v>1882</v>
      </c>
      <c r="B621" s="98">
        <v>25076553</v>
      </c>
      <c r="C621" s="99" t="s">
        <v>1883</v>
      </c>
      <c r="D621" s="98" t="s">
        <v>1883</v>
      </c>
      <c r="E621" s="98" t="s">
        <v>707</v>
      </c>
      <c r="F621" s="95"/>
    </row>
    <row r="622" spans="1:6" ht="82.5" customHeight="1" x14ac:dyDescent="0.25">
      <c r="A622" s="98" t="s">
        <v>1884</v>
      </c>
      <c r="B622" s="98">
        <v>25075233</v>
      </c>
      <c r="C622" s="99" t="s">
        <v>1885</v>
      </c>
      <c r="D622" s="98" t="s">
        <v>1885</v>
      </c>
      <c r="E622" s="98" t="s">
        <v>1455</v>
      </c>
      <c r="F622" s="95"/>
    </row>
    <row r="623" spans="1:6" ht="82.5" customHeight="1" x14ac:dyDescent="0.25">
      <c r="A623" s="98" t="s">
        <v>1886</v>
      </c>
      <c r="B623" s="98">
        <v>26397928</v>
      </c>
      <c r="C623" s="99" t="s">
        <v>8212</v>
      </c>
      <c r="D623" s="98" t="s">
        <v>8212</v>
      </c>
      <c r="E623" s="98" t="s">
        <v>1455</v>
      </c>
      <c r="F623" s="95"/>
    </row>
    <row r="624" spans="1:6" ht="82.5" customHeight="1" x14ac:dyDescent="0.25">
      <c r="A624" s="98" t="s">
        <v>1887</v>
      </c>
      <c r="B624" s="98">
        <v>26034491</v>
      </c>
      <c r="C624" s="99" t="s">
        <v>2273</v>
      </c>
      <c r="D624" s="98" t="s">
        <v>2273</v>
      </c>
      <c r="E624" s="98" t="s">
        <v>707</v>
      </c>
      <c r="F624" s="95"/>
    </row>
    <row r="625" spans="1:6" ht="82.5" customHeight="1" x14ac:dyDescent="0.25">
      <c r="A625" s="98" t="s">
        <v>1888</v>
      </c>
      <c r="B625" s="98">
        <v>25077618</v>
      </c>
      <c r="C625" s="99" t="s">
        <v>1889</v>
      </c>
      <c r="D625" s="98" t="s">
        <v>1889</v>
      </c>
      <c r="E625" s="98" t="s">
        <v>707</v>
      </c>
      <c r="F625" s="95"/>
    </row>
    <row r="626" spans="1:6" ht="82.5" customHeight="1" x14ac:dyDescent="0.25">
      <c r="A626" s="98" t="s">
        <v>1890</v>
      </c>
      <c r="B626" s="98">
        <v>25080218</v>
      </c>
      <c r="C626" s="99" t="s">
        <v>1891</v>
      </c>
      <c r="D626" s="98" t="s">
        <v>1891</v>
      </c>
      <c r="E626" s="98" t="s">
        <v>707</v>
      </c>
      <c r="F626" s="95"/>
    </row>
    <row r="627" spans="1:6" ht="82.5" customHeight="1" x14ac:dyDescent="0.25">
      <c r="A627" s="98" t="s">
        <v>1892</v>
      </c>
      <c r="B627" s="98">
        <v>25811061</v>
      </c>
      <c r="C627" s="99" t="s">
        <v>8213</v>
      </c>
      <c r="D627" s="98" t="s">
        <v>8213</v>
      </c>
      <c r="E627" s="98" t="s">
        <v>707</v>
      </c>
      <c r="F627" s="95"/>
    </row>
    <row r="628" spans="1:6" ht="82.5" customHeight="1" x14ac:dyDescent="0.25">
      <c r="A628" s="98" t="s">
        <v>1893</v>
      </c>
      <c r="B628" s="98">
        <v>25785516</v>
      </c>
      <c r="C628" s="99" t="s">
        <v>2404</v>
      </c>
      <c r="D628" s="98" t="s">
        <v>2404</v>
      </c>
      <c r="E628" s="98" t="s">
        <v>8214</v>
      </c>
      <c r="F628" s="95"/>
    </row>
    <row r="629" spans="1:6" ht="82.5" customHeight="1" x14ac:dyDescent="0.25">
      <c r="A629" s="98" t="s">
        <v>1894</v>
      </c>
      <c r="B629" s="98">
        <v>25901431</v>
      </c>
      <c r="C629" s="99" t="s">
        <v>2274</v>
      </c>
      <c r="D629" s="98" t="s">
        <v>2117</v>
      </c>
      <c r="E629" s="98" t="s">
        <v>707</v>
      </c>
      <c r="F629" s="95"/>
    </row>
    <row r="630" spans="1:6" ht="82.5" customHeight="1" x14ac:dyDescent="0.25">
      <c r="A630" s="98" t="s">
        <v>1895</v>
      </c>
      <c r="B630" s="98">
        <v>25901230</v>
      </c>
      <c r="C630" s="99" t="s">
        <v>1896</v>
      </c>
      <c r="D630" s="98" t="s">
        <v>1896</v>
      </c>
      <c r="E630" s="98" t="s">
        <v>707</v>
      </c>
      <c r="F630" s="95"/>
    </row>
    <row r="631" spans="1:6" ht="82.5" customHeight="1" x14ac:dyDescent="0.25">
      <c r="A631" s="98" t="s">
        <v>1897</v>
      </c>
      <c r="B631" s="98">
        <v>25786533</v>
      </c>
      <c r="C631" s="99" t="s">
        <v>1898</v>
      </c>
      <c r="D631" s="98" t="s">
        <v>1898</v>
      </c>
      <c r="E631" s="98" t="s">
        <v>707</v>
      </c>
      <c r="F631" s="95"/>
    </row>
    <row r="632" spans="1:6" ht="82.5" customHeight="1" x14ac:dyDescent="0.25">
      <c r="A632" s="98" t="s">
        <v>1899</v>
      </c>
      <c r="B632" s="98">
        <v>25901299</v>
      </c>
      <c r="C632" s="99" t="s">
        <v>1898</v>
      </c>
      <c r="D632" s="98" t="s">
        <v>1898</v>
      </c>
      <c r="E632" s="98" t="s">
        <v>707</v>
      </c>
      <c r="F632" s="95"/>
    </row>
    <row r="633" spans="1:6" ht="82.5" customHeight="1" x14ac:dyDescent="0.25">
      <c r="A633" s="98" t="s">
        <v>1900</v>
      </c>
      <c r="B633" s="98">
        <v>25901307</v>
      </c>
      <c r="C633" s="99" t="s">
        <v>1898</v>
      </c>
      <c r="D633" s="98" t="s">
        <v>1898</v>
      </c>
      <c r="E633" s="98" t="s">
        <v>707</v>
      </c>
      <c r="F633" s="95"/>
    </row>
    <row r="634" spans="1:6" ht="82.5" customHeight="1" x14ac:dyDescent="0.25">
      <c r="A634" s="98" t="s">
        <v>1901</v>
      </c>
      <c r="B634" s="98">
        <v>25851383</v>
      </c>
      <c r="C634" s="99" t="s">
        <v>1902</v>
      </c>
      <c r="D634" s="98" t="s">
        <v>2275</v>
      </c>
      <c r="E634" s="98" t="s">
        <v>707</v>
      </c>
      <c r="F634" s="95"/>
    </row>
    <row r="635" spans="1:6" ht="82.5" customHeight="1" x14ac:dyDescent="0.25">
      <c r="A635" s="98" t="s">
        <v>1903</v>
      </c>
      <c r="B635" s="98">
        <v>25951601</v>
      </c>
      <c r="C635" s="99" t="s">
        <v>1904</v>
      </c>
      <c r="D635" s="98" t="s">
        <v>1904</v>
      </c>
      <c r="E635" s="98" t="s">
        <v>707</v>
      </c>
      <c r="F635" s="95"/>
    </row>
    <row r="636" spans="1:6" ht="82.5" customHeight="1" x14ac:dyDescent="0.25">
      <c r="A636" s="98" t="s">
        <v>1905</v>
      </c>
      <c r="B636" s="98">
        <v>25932087</v>
      </c>
      <c r="C636" s="99" t="s">
        <v>1906</v>
      </c>
      <c r="D636" s="98" t="s">
        <v>1906</v>
      </c>
      <c r="E636" s="98" t="s">
        <v>707</v>
      </c>
      <c r="F636" s="95"/>
    </row>
    <row r="637" spans="1:6" ht="82.5" customHeight="1" x14ac:dyDescent="0.25">
      <c r="A637" s="98" t="s">
        <v>1907</v>
      </c>
      <c r="B637" s="98">
        <v>25851874</v>
      </c>
      <c r="C637" s="99" t="s">
        <v>1908</v>
      </c>
      <c r="D637" s="98" t="s">
        <v>1908</v>
      </c>
      <c r="E637" s="98" t="s">
        <v>1455</v>
      </c>
      <c r="F637" s="95"/>
    </row>
    <row r="638" spans="1:6" ht="82.5" customHeight="1" x14ac:dyDescent="0.25">
      <c r="A638" s="98" t="s">
        <v>1909</v>
      </c>
      <c r="B638" s="98">
        <v>25786912</v>
      </c>
      <c r="C638" s="99" t="s">
        <v>2118</v>
      </c>
      <c r="D638" s="98" t="s">
        <v>2118</v>
      </c>
      <c r="E638" s="98" t="s">
        <v>1455</v>
      </c>
      <c r="F638" s="95"/>
    </row>
    <row r="639" spans="1:6" ht="82.5" customHeight="1" x14ac:dyDescent="0.25">
      <c r="A639" s="98" t="s">
        <v>1910</v>
      </c>
      <c r="B639" s="98">
        <v>25623363</v>
      </c>
      <c r="C639" s="99" t="s">
        <v>1911</v>
      </c>
      <c r="D639" s="98" t="s">
        <v>2119</v>
      </c>
      <c r="E639" s="98" t="s">
        <v>1455</v>
      </c>
      <c r="F639" s="95"/>
    </row>
    <row r="640" spans="1:6" ht="82.5" customHeight="1" x14ac:dyDescent="0.25">
      <c r="A640" s="98" t="s">
        <v>1912</v>
      </c>
      <c r="B640" s="98">
        <v>25900978</v>
      </c>
      <c r="C640" s="99" t="s">
        <v>1913</v>
      </c>
      <c r="D640" s="98" t="s">
        <v>1913</v>
      </c>
      <c r="E640" s="98" t="s">
        <v>1455</v>
      </c>
      <c r="F640" s="95"/>
    </row>
    <row r="641" spans="1:6" ht="82.5" customHeight="1" x14ac:dyDescent="0.25">
      <c r="A641" s="98" t="s">
        <v>1914</v>
      </c>
      <c r="B641" s="98">
        <v>25621418</v>
      </c>
      <c r="C641" s="99" t="s">
        <v>1915</v>
      </c>
      <c r="D641" s="98" t="s">
        <v>1915</v>
      </c>
      <c r="E641" s="98" t="s">
        <v>1455</v>
      </c>
      <c r="F641" s="95"/>
    </row>
    <row r="642" spans="1:6" ht="82.5" customHeight="1" x14ac:dyDescent="0.25">
      <c r="A642" s="98" t="s">
        <v>1916</v>
      </c>
      <c r="B642" s="98">
        <v>25786266</v>
      </c>
      <c r="C642" s="99" t="s">
        <v>1917</v>
      </c>
      <c r="D642" s="98" t="s">
        <v>2120</v>
      </c>
      <c r="E642" s="98" t="s">
        <v>1455</v>
      </c>
      <c r="F642" s="95"/>
    </row>
    <row r="643" spans="1:6" ht="82.5" customHeight="1" x14ac:dyDescent="0.25">
      <c r="A643" s="98" t="s">
        <v>1918</v>
      </c>
      <c r="B643" s="98">
        <v>25851928</v>
      </c>
      <c r="C643" s="99" t="s">
        <v>2276</v>
      </c>
      <c r="D643" s="98" t="s">
        <v>2117</v>
      </c>
      <c r="E643" s="98" t="s">
        <v>707</v>
      </c>
      <c r="F643" s="95"/>
    </row>
    <row r="644" spans="1:6" ht="82.5" customHeight="1" x14ac:dyDescent="0.25">
      <c r="A644" s="98" t="s">
        <v>1919</v>
      </c>
      <c r="B644" s="98">
        <v>25786007</v>
      </c>
      <c r="C644" s="99" t="s">
        <v>1920</v>
      </c>
      <c r="D644" s="98" t="s">
        <v>1920</v>
      </c>
      <c r="E644" s="98" t="s">
        <v>707</v>
      </c>
      <c r="F644" s="95"/>
    </row>
    <row r="645" spans="1:6" ht="82.5" customHeight="1" x14ac:dyDescent="0.25">
      <c r="A645" s="98" t="s">
        <v>1921</v>
      </c>
      <c r="B645" s="98">
        <v>25622470</v>
      </c>
      <c r="C645" s="99" t="s">
        <v>1922</v>
      </c>
      <c r="D645" s="98" t="s">
        <v>1922</v>
      </c>
      <c r="E645" s="98" t="s">
        <v>707</v>
      </c>
      <c r="F645" s="95"/>
    </row>
    <row r="646" spans="1:6" ht="82.5" customHeight="1" x14ac:dyDescent="0.25">
      <c r="A646" s="98" t="s">
        <v>1923</v>
      </c>
      <c r="B646" s="98">
        <v>25955384</v>
      </c>
      <c r="C646" s="99" t="s">
        <v>1924</v>
      </c>
      <c r="D646" s="98" t="s">
        <v>1924</v>
      </c>
      <c r="E646" s="98" t="s">
        <v>1455</v>
      </c>
      <c r="F646" s="95"/>
    </row>
    <row r="647" spans="1:6" ht="82.5" customHeight="1" x14ac:dyDescent="0.25">
      <c r="A647" s="98" t="s">
        <v>1925</v>
      </c>
      <c r="B647" s="98">
        <v>25851348</v>
      </c>
      <c r="C647" s="99" t="s">
        <v>1926</v>
      </c>
      <c r="D647" s="98" t="s">
        <v>1927</v>
      </c>
      <c r="E647" s="98" t="s">
        <v>1455</v>
      </c>
      <c r="F647" s="95"/>
    </row>
    <row r="648" spans="1:6" ht="82.5" customHeight="1" x14ac:dyDescent="0.25">
      <c r="A648" s="98" t="s">
        <v>1928</v>
      </c>
      <c r="B648" s="98">
        <v>25932454</v>
      </c>
      <c r="C648" s="99" t="s">
        <v>1929</v>
      </c>
      <c r="D648" s="98" t="s">
        <v>1930</v>
      </c>
      <c r="E648" s="98" t="s">
        <v>1455</v>
      </c>
      <c r="F648" s="95"/>
    </row>
    <row r="649" spans="1:6" ht="82.5" customHeight="1" x14ac:dyDescent="0.25">
      <c r="A649" s="98" t="s">
        <v>1931</v>
      </c>
      <c r="B649" s="98">
        <v>25787001</v>
      </c>
      <c r="C649" s="99" t="s">
        <v>1932</v>
      </c>
      <c r="D649" s="98" t="s">
        <v>1932</v>
      </c>
      <c r="E649" s="98" t="s">
        <v>1455</v>
      </c>
      <c r="F649" s="95"/>
    </row>
    <row r="650" spans="1:6" ht="82.5" customHeight="1" x14ac:dyDescent="0.25">
      <c r="A650" s="98" t="s">
        <v>1933</v>
      </c>
      <c r="B650" s="98">
        <v>25951713</v>
      </c>
      <c r="C650" s="99" t="s">
        <v>1934</v>
      </c>
      <c r="D650" s="98" t="s">
        <v>1935</v>
      </c>
      <c r="E650" s="98" t="s">
        <v>707</v>
      </c>
      <c r="F650" s="95"/>
    </row>
    <row r="651" spans="1:6" ht="82.5" customHeight="1" x14ac:dyDescent="0.25">
      <c r="A651" s="98" t="s">
        <v>1936</v>
      </c>
      <c r="B651" s="98">
        <v>25851225</v>
      </c>
      <c r="C651" s="99" t="s">
        <v>1937</v>
      </c>
      <c r="D651" s="98" t="s">
        <v>2405</v>
      </c>
      <c r="E651" s="98" t="s">
        <v>1455</v>
      </c>
      <c r="F651" s="95"/>
    </row>
    <row r="652" spans="1:6" ht="82.5" customHeight="1" x14ac:dyDescent="0.25">
      <c r="A652" s="98" t="s">
        <v>1938</v>
      </c>
      <c r="B652" s="98">
        <v>25786674</v>
      </c>
      <c r="C652" s="99" t="s">
        <v>1939</v>
      </c>
      <c r="D652" s="98" t="s">
        <v>2277</v>
      </c>
      <c r="E652" s="98" t="s">
        <v>707</v>
      </c>
      <c r="F652" s="95"/>
    </row>
    <row r="653" spans="1:6" ht="82.5" customHeight="1" x14ac:dyDescent="0.25">
      <c r="A653" s="98" t="s">
        <v>1940</v>
      </c>
      <c r="B653" s="98">
        <v>21709458</v>
      </c>
      <c r="C653" s="99" t="s">
        <v>1941</v>
      </c>
      <c r="D653" s="98" t="s">
        <v>2406</v>
      </c>
      <c r="E653" s="98" t="s">
        <v>8215</v>
      </c>
      <c r="F653" s="95"/>
    </row>
    <row r="654" spans="1:6" ht="82.5" customHeight="1" x14ac:dyDescent="0.25">
      <c r="A654" s="98" t="s">
        <v>1942</v>
      </c>
      <c r="B654" s="98">
        <v>21716820</v>
      </c>
      <c r="C654" s="99" t="s">
        <v>1943</v>
      </c>
      <c r="D654" s="98" t="s">
        <v>1943</v>
      </c>
      <c r="E654" s="98" t="s">
        <v>8216</v>
      </c>
      <c r="F654" s="95"/>
    </row>
    <row r="655" spans="1:6" ht="82.5" customHeight="1" x14ac:dyDescent="0.25">
      <c r="A655" s="98" t="s">
        <v>1944</v>
      </c>
      <c r="B655" s="98">
        <v>21716949</v>
      </c>
      <c r="C655" s="99" t="s">
        <v>1945</v>
      </c>
      <c r="D655" s="98" t="s">
        <v>1945</v>
      </c>
      <c r="E655" s="98" t="s">
        <v>8217</v>
      </c>
      <c r="F655" s="95"/>
    </row>
    <row r="656" spans="1:6" ht="82.5" customHeight="1" x14ac:dyDescent="0.25">
      <c r="A656" s="98" t="s">
        <v>1946</v>
      </c>
      <c r="B656" s="98">
        <v>21713603</v>
      </c>
      <c r="C656" s="99" t="s">
        <v>1947</v>
      </c>
      <c r="D656" s="98" t="s">
        <v>1947</v>
      </c>
      <c r="E656" s="98" t="s">
        <v>707</v>
      </c>
      <c r="F656" s="95"/>
    </row>
    <row r="657" spans="1:6" ht="82.5" customHeight="1" x14ac:dyDescent="0.25">
      <c r="A657" s="98" t="s">
        <v>1948</v>
      </c>
      <c r="B657" s="98">
        <v>25880427</v>
      </c>
      <c r="C657" s="99" t="s">
        <v>2278</v>
      </c>
      <c r="D657" s="99" t="s">
        <v>2278</v>
      </c>
      <c r="E657" s="98" t="s">
        <v>707</v>
      </c>
      <c r="F657" s="95"/>
    </row>
    <row r="658" spans="1:6" ht="82.5" customHeight="1" x14ac:dyDescent="0.25">
      <c r="A658" s="98" t="s">
        <v>1949</v>
      </c>
      <c r="B658" s="98">
        <v>25895860</v>
      </c>
      <c r="C658" s="99" t="s">
        <v>1950</v>
      </c>
      <c r="D658" s="98" t="s">
        <v>1950</v>
      </c>
      <c r="E658" s="98" t="s">
        <v>8218</v>
      </c>
      <c r="F658" s="95"/>
    </row>
    <row r="659" spans="1:6" ht="82.5" customHeight="1" x14ac:dyDescent="0.25">
      <c r="A659" s="98" t="s">
        <v>1951</v>
      </c>
      <c r="B659" s="98">
        <v>21715915</v>
      </c>
      <c r="C659" s="99" t="s">
        <v>1952</v>
      </c>
      <c r="D659" s="98" t="s">
        <v>1952</v>
      </c>
      <c r="E659" s="98" t="s">
        <v>8219</v>
      </c>
      <c r="F659" s="95"/>
    </row>
    <row r="660" spans="1:6" ht="82.5" customHeight="1" x14ac:dyDescent="0.25">
      <c r="A660" s="98" t="s">
        <v>1953</v>
      </c>
      <c r="B660" s="98">
        <v>21715393</v>
      </c>
      <c r="C660" s="99" t="s">
        <v>2279</v>
      </c>
      <c r="D660" s="99" t="s">
        <v>2279</v>
      </c>
      <c r="E660" s="98" t="s">
        <v>1455</v>
      </c>
      <c r="F660" s="95"/>
    </row>
    <row r="661" spans="1:6" ht="82.5" customHeight="1" x14ac:dyDescent="0.25">
      <c r="A661" s="98" t="s">
        <v>1954</v>
      </c>
      <c r="B661" s="98">
        <v>21716010</v>
      </c>
      <c r="C661" s="99" t="s">
        <v>2280</v>
      </c>
      <c r="D661" s="98" t="s">
        <v>2280</v>
      </c>
      <c r="E661" s="98" t="s">
        <v>8220</v>
      </c>
      <c r="F661" s="95"/>
    </row>
    <row r="662" spans="1:6" ht="82.5" customHeight="1" x14ac:dyDescent="0.25">
      <c r="A662" s="98" t="s">
        <v>1955</v>
      </c>
      <c r="B662" s="98">
        <v>21716903</v>
      </c>
      <c r="C662" s="99" t="s">
        <v>2281</v>
      </c>
      <c r="D662" s="98" t="s">
        <v>2282</v>
      </c>
      <c r="E662" s="98" t="s">
        <v>8221</v>
      </c>
      <c r="F662" s="95"/>
    </row>
    <row r="663" spans="1:6" ht="82.5" customHeight="1" x14ac:dyDescent="0.25">
      <c r="A663" s="98" t="s">
        <v>1956</v>
      </c>
      <c r="B663" s="98">
        <v>21715980</v>
      </c>
      <c r="C663" s="99" t="s">
        <v>1957</v>
      </c>
      <c r="D663" s="98" t="s">
        <v>1958</v>
      </c>
      <c r="E663" s="98" t="s">
        <v>8222</v>
      </c>
      <c r="F663" s="95"/>
    </row>
    <row r="664" spans="1:6" ht="82.5" customHeight="1" x14ac:dyDescent="0.25">
      <c r="F664" s="95"/>
    </row>
    <row r="665" spans="1:6" ht="82.5" customHeight="1" x14ac:dyDescent="0.25">
      <c r="F665" s="95"/>
    </row>
    <row r="666" spans="1:6" ht="82.5" customHeight="1" x14ac:dyDescent="0.25">
      <c r="F666" s="95"/>
    </row>
    <row r="667" spans="1:6" ht="82.5" customHeight="1" x14ac:dyDescent="0.25">
      <c r="F667" s="95"/>
    </row>
    <row r="668" spans="1:6" x14ac:dyDescent="0.25">
      <c r="F668" s="95"/>
    </row>
    <row r="669" spans="1:6" x14ac:dyDescent="0.25">
      <c r="F669" s="95"/>
    </row>
    <row r="670" spans="1:6" x14ac:dyDescent="0.25">
      <c r="F670" s="108"/>
    </row>
    <row r="671" spans="1:6" x14ac:dyDescent="0.25">
      <c r="F671" s="108"/>
    </row>
  </sheetData>
  <mergeCells count="2">
    <mergeCell ref="A2:E2"/>
    <mergeCell ref="A3:E3"/>
  </mergeCells>
  <pageMargins left="0.7" right="0.7" top="0.75" bottom="0.75" header="0.3" footer="0.3"/>
  <pageSetup paperSize="9" scale="58" orientation="portrait" r:id="rId1"/>
  <rowBreaks count="1" manualBreakCount="1">
    <brk id="660" max="4"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view="pageLayout" workbookViewId="0">
      <selection activeCell="A23" sqref="A23:J23"/>
    </sheetView>
  </sheetViews>
  <sheetFormatPr defaultRowHeight="15" x14ac:dyDescent="0.25"/>
  <cols>
    <col min="1" max="1" width="10.140625" customWidth="1"/>
    <col min="2" max="2" width="9.5703125" customWidth="1"/>
    <col min="3" max="3" width="10.42578125" customWidth="1"/>
    <col min="4" max="4" width="9.7109375" customWidth="1"/>
    <col min="5" max="5" width="10.7109375" customWidth="1"/>
    <col min="6" max="6" width="15.85546875" customWidth="1"/>
    <col min="7" max="7" width="12.85546875" customWidth="1"/>
    <col min="8" max="8" width="11" customWidth="1"/>
    <col min="9" max="9" width="9.5703125" customWidth="1"/>
    <col min="10" max="10" width="11.28515625" customWidth="1"/>
    <col min="11" max="11" width="11.85546875" customWidth="1"/>
    <col min="12" max="12" width="10.140625" customWidth="1"/>
  </cols>
  <sheetData>
    <row r="1" spans="1:13" ht="15.75" x14ac:dyDescent="0.25">
      <c r="A1" s="466">
        <v>35</v>
      </c>
      <c r="B1" s="466"/>
      <c r="C1" s="466"/>
      <c r="D1" s="466"/>
      <c r="E1" s="466"/>
      <c r="F1" s="466"/>
      <c r="G1" s="466"/>
      <c r="H1" s="466"/>
      <c r="I1" s="466"/>
      <c r="J1" s="466"/>
      <c r="K1" s="466"/>
      <c r="L1" s="466"/>
      <c r="M1" s="466"/>
    </row>
    <row r="2" spans="1:13" ht="39" customHeight="1" x14ac:dyDescent="0.25">
      <c r="A2" s="500" t="s">
        <v>667</v>
      </c>
      <c r="B2" s="500"/>
      <c r="C2" s="500"/>
      <c r="D2" s="500"/>
      <c r="E2" s="500"/>
      <c r="F2" s="500"/>
      <c r="G2" s="500"/>
      <c r="H2" s="500"/>
      <c r="I2" s="500"/>
      <c r="J2" s="500"/>
      <c r="K2" s="500"/>
      <c r="L2" s="500"/>
      <c r="M2" s="500"/>
    </row>
    <row r="3" spans="1:13" ht="63.75" x14ac:dyDescent="0.25">
      <c r="A3" s="10" t="s">
        <v>472</v>
      </c>
      <c r="B3" s="10" t="s">
        <v>491</v>
      </c>
      <c r="C3" s="10" t="s">
        <v>492</v>
      </c>
      <c r="D3" s="10" t="s">
        <v>493</v>
      </c>
      <c r="E3" s="10" t="s">
        <v>476</v>
      </c>
      <c r="F3" s="10" t="s">
        <v>477</v>
      </c>
      <c r="G3" s="10" t="s">
        <v>463</v>
      </c>
      <c r="H3" s="10" t="s">
        <v>494</v>
      </c>
      <c r="I3" s="10" t="s">
        <v>495</v>
      </c>
      <c r="J3" s="10" t="s">
        <v>489</v>
      </c>
      <c r="K3" s="10" t="s">
        <v>481</v>
      </c>
      <c r="L3" s="10" t="s">
        <v>482</v>
      </c>
      <c r="M3" s="5" t="s">
        <v>440</v>
      </c>
    </row>
    <row r="4" spans="1:13" x14ac:dyDescent="0.25">
      <c r="A4" s="36" t="s">
        <v>707</v>
      </c>
      <c r="B4" s="36" t="s">
        <v>707</v>
      </c>
      <c r="C4" s="36" t="s">
        <v>707</v>
      </c>
      <c r="D4" s="36" t="s">
        <v>707</v>
      </c>
      <c r="E4" s="36" t="s">
        <v>707</v>
      </c>
      <c r="F4" s="36" t="s">
        <v>707</v>
      </c>
      <c r="G4" s="36" t="s">
        <v>707</v>
      </c>
      <c r="H4" s="36" t="s">
        <v>707</v>
      </c>
      <c r="I4" s="36" t="s">
        <v>707</v>
      </c>
      <c r="J4" s="36" t="s">
        <v>707</v>
      </c>
      <c r="K4" s="36" t="s">
        <v>707</v>
      </c>
      <c r="L4" s="36" t="s">
        <v>707</v>
      </c>
      <c r="M4" s="36" t="s">
        <v>707</v>
      </c>
    </row>
    <row r="5" spans="1:13" x14ac:dyDescent="0.25">
      <c r="A5" s="36" t="s">
        <v>707</v>
      </c>
      <c r="B5" s="36" t="s">
        <v>707</v>
      </c>
      <c r="C5" s="36" t="s">
        <v>707</v>
      </c>
      <c r="D5" s="36" t="s">
        <v>707</v>
      </c>
      <c r="E5" s="36" t="s">
        <v>707</v>
      </c>
      <c r="F5" s="36" t="s">
        <v>707</v>
      </c>
      <c r="G5" s="36" t="s">
        <v>707</v>
      </c>
      <c r="H5" s="36" t="s">
        <v>707</v>
      </c>
      <c r="I5" s="36" t="s">
        <v>707</v>
      </c>
      <c r="J5" s="36" t="s">
        <v>707</v>
      </c>
      <c r="K5" s="36" t="s">
        <v>707</v>
      </c>
      <c r="L5" s="36" t="s">
        <v>707</v>
      </c>
      <c r="M5" s="36" t="s">
        <v>707</v>
      </c>
    </row>
    <row r="6" spans="1:13" x14ac:dyDescent="0.25">
      <c r="A6" s="36" t="s">
        <v>707</v>
      </c>
      <c r="B6" s="36" t="s">
        <v>707</v>
      </c>
      <c r="C6" s="36" t="s">
        <v>707</v>
      </c>
      <c r="D6" s="36" t="s">
        <v>707</v>
      </c>
      <c r="E6" s="36" t="s">
        <v>707</v>
      </c>
      <c r="F6" s="36" t="s">
        <v>707</v>
      </c>
      <c r="G6" s="36" t="s">
        <v>707</v>
      </c>
      <c r="H6" s="36" t="s">
        <v>707</v>
      </c>
      <c r="I6" s="36" t="s">
        <v>707</v>
      </c>
      <c r="J6" s="36" t="s">
        <v>707</v>
      </c>
      <c r="K6" s="36" t="s">
        <v>707</v>
      </c>
      <c r="L6" s="36" t="s">
        <v>707</v>
      </c>
      <c r="M6" s="36" t="s">
        <v>707</v>
      </c>
    </row>
    <row r="7" spans="1:13" x14ac:dyDescent="0.25">
      <c r="A7" s="36" t="s">
        <v>707</v>
      </c>
      <c r="B7" s="36" t="s">
        <v>707</v>
      </c>
      <c r="C7" s="36" t="s">
        <v>707</v>
      </c>
      <c r="D7" s="36" t="s">
        <v>707</v>
      </c>
      <c r="E7" s="36" t="s">
        <v>707</v>
      </c>
      <c r="F7" s="36" t="s">
        <v>707</v>
      </c>
      <c r="G7" s="36" t="s">
        <v>707</v>
      </c>
      <c r="H7" s="36" t="s">
        <v>707</v>
      </c>
      <c r="I7" s="36" t="s">
        <v>707</v>
      </c>
      <c r="J7" s="36" t="s">
        <v>707</v>
      </c>
      <c r="K7" s="36" t="s">
        <v>707</v>
      </c>
      <c r="L7" s="36" t="s">
        <v>707</v>
      </c>
      <c r="M7" s="36" t="s">
        <v>707</v>
      </c>
    </row>
    <row r="8" spans="1:13" ht="15" customHeight="1" x14ac:dyDescent="0.25">
      <c r="A8" s="516" t="s">
        <v>447</v>
      </c>
      <c r="B8" s="516"/>
      <c r="C8" s="516"/>
      <c r="D8" s="516"/>
      <c r="E8" s="516"/>
      <c r="F8" s="516"/>
      <c r="G8" s="516"/>
      <c r="H8" s="516"/>
      <c r="I8" s="516"/>
      <c r="J8" s="516"/>
      <c r="K8" s="516"/>
      <c r="L8" s="516"/>
      <c r="M8" s="36" t="s">
        <v>707</v>
      </c>
    </row>
    <row r="9" spans="1:13" ht="93" customHeight="1" x14ac:dyDescent="0.25">
      <c r="A9" s="53" t="s">
        <v>430</v>
      </c>
    </row>
    <row r="10" spans="1:13" ht="63.75" x14ac:dyDescent="0.25">
      <c r="A10" s="10" t="s">
        <v>472</v>
      </c>
      <c r="B10" s="10" t="s">
        <v>473</v>
      </c>
      <c r="C10" s="7" t="s">
        <v>496</v>
      </c>
      <c r="D10" s="10" t="s">
        <v>475</v>
      </c>
      <c r="E10" s="10" t="s">
        <v>476</v>
      </c>
      <c r="F10" s="10" t="s">
        <v>485</v>
      </c>
      <c r="G10" s="10" t="s">
        <v>434</v>
      </c>
      <c r="H10" s="10" t="s">
        <v>497</v>
      </c>
      <c r="I10" s="10" t="s">
        <v>488</v>
      </c>
      <c r="J10" s="10" t="s">
        <v>489</v>
      </c>
      <c r="K10" s="10" t="s">
        <v>438</v>
      </c>
      <c r="L10" s="10" t="s">
        <v>498</v>
      </c>
      <c r="M10" s="5" t="s">
        <v>440</v>
      </c>
    </row>
    <row r="11" spans="1:13" x14ac:dyDescent="0.25">
      <c r="A11" s="36" t="s">
        <v>707</v>
      </c>
      <c r="B11" s="36" t="s">
        <v>707</v>
      </c>
      <c r="C11" s="36" t="s">
        <v>707</v>
      </c>
      <c r="D11" s="36" t="s">
        <v>707</v>
      </c>
      <c r="E11" s="36" t="s">
        <v>707</v>
      </c>
      <c r="F11" s="36" t="s">
        <v>707</v>
      </c>
      <c r="G11" s="36" t="s">
        <v>707</v>
      </c>
      <c r="H11" s="36" t="s">
        <v>707</v>
      </c>
      <c r="I11" s="36" t="s">
        <v>707</v>
      </c>
      <c r="J11" s="36" t="s">
        <v>707</v>
      </c>
      <c r="K11" s="36" t="s">
        <v>707</v>
      </c>
      <c r="L11" s="36" t="s">
        <v>707</v>
      </c>
      <c r="M11" s="36" t="s">
        <v>707</v>
      </c>
    </row>
    <row r="12" spans="1:13" x14ac:dyDescent="0.25">
      <c r="A12" s="36" t="s">
        <v>707</v>
      </c>
      <c r="B12" s="36" t="s">
        <v>707</v>
      </c>
      <c r="C12" s="36" t="s">
        <v>707</v>
      </c>
      <c r="D12" s="36" t="s">
        <v>707</v>
      </c>
      <c r="E12" s="36" t="s">
        <v>707</v>
      </c>
      <c r="F12" s="36" t="s">
        <v>707</v>
      </c>
      <c r="G12" s="36" t="s">
        <v>707</v>
      </c>
      <c r="H12" s="36" t="s">
        <v>707</v>
      </c>
      <c r="I12" s="36" t="s">
        <v>707</v>
      </c>
      <c r="J12" s="36" t="s">
        <v>707</v>
      </c>
      <c r="K12" s="36" t="s">
        <v>707</v>
      </c>
      <c r="L12" s="36" t="s">
        <v>707</v>
      </c>
      <c r="M12" s="36" t="s">
        <v>707</v>
      </c>
    </row>
    <row r="13" spans="1:13" x14ac:dyDescent="0.25">
      <c r="A13" s="36" t="s">
        <v>707</v>
      </c>
      <c r="B13" s="36" t="s">
        <v>707</v>
      </c>
      <c r="C13" s="36" t="s">
        <v>707</v>
      </c>
      <c r="D13" s="36" t="s">
        <v>707</v>
      </c>
      <c r="E13" s="36" t="s">
        <v>707</v>
      </c>
      <c r="F13" s="36" t="s">
        <v>707</v>
      </c>
      <c r="G13" s="36" t="s">
        <v>707</v>
      </c>
      <c r="H13" s="36" t="s">
        <v>707</v>
      </c>
      <c r="I13" s="36" t="s">
        <v>707</v>
      </c>
      <c r="J13" s="36" t="s">
        <v>707</v>
      </c>
      <c r="K13" s="36" t="s">
        <v>707</v>
      </c>
      <c r="L13" s="36" t="s">
        <v>707</v>
      </c>
      <c r="M13" s="36" t="s">
        <v>707</v>
      </c>
    </row>
    <row r="14" spans="1:13" x14ac:dyDescent="0.25">
      <c r="A14" s="36" t="s">
        <v>707</v>
      </c>
      <c r="B14" s="36" t="s">
        <v>707</v>
      </c>
      <c r="C14" s="36" t="s">
        <v>707</v>
      </c>
      <c r="D14" s="36" t="s">
        <v>707</v>
      </c>
      <c r="E14" s="36" t="s">
        <v>707</v>
      </c>
      <c r="F14" s="36" t="s">
        <v>707</v>
      </c>
      <c r="G14" s="36" t="s">
        <v>707</v>
      </c>
      <c r="H14" s="36" t="s">
        <v>707</v>
      </c>
      <c r="I14" s="36" t="s">
        <v>707</v>
      </c>
      <c r="J14" s="36" t="s">
        <v>707</v>
      </c>
      <c r="K14" s="36" t="s">
        <v>707</v>
      </c>
      <c r="L14" s="36" t="s">
        <v>707</v>
      </c>
      <c r="M14" s="36" t="s">
        <v>707</v>
      </c>
    </row>
    <row r="15" spans="1:13" x14ac:dyDescent="0.25">
      <c r="A15" s="514" t="s">
        <v>441</v>
      </c>
      <c r="B15" s="514"/>
      <c r="C15" s="514"/>
      <c r="D15" s="514"/>
      <c r="E15" s="514"/>
      <c r="F15" s="514"/>
      <c r="G15" s="514"/>
      <c r="H15" s="514"/>
      <c r="I15" s="514"/>
      <c r="J15" s="514"/>
      <c r="K15" s="514"/>
      <c r="L15" s="36" t="s">
        <v>707</v>
      </c>
      <c r="M15" s="36" t="s">
        <v>707</v>
      </c>
    </row>
  </sheetData>
  <mergeCells count="4">
    <mergeCell ref="A15:K15"/>
    <mergeCell ref="A2:M2"/>
    <mergeCell ref="A8:L8"/>
    <mergeCell ref="A1:M1"/>
  </mergeCells>
  <pageMargins left="0.25" right="0.25" top="0.75" bottom="0.75" header="0.3" footer="0.3"/>
  <pageSetup paperSize="9" orientation="landscape"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view="pageLayout" workbookViewId="0">
      <selection activeCell="A23" sqref="A23:J23"/>
    </sheetView>
  </sheetViews>
  <sheetFormatPr defaultRowHeight="15" x14ac:dyDescent="0.25"/>
  <cols>
    <col min="1" max="1" width="11.85546875" customWidth="1"/>
    <col min="2" max="2" width="10.7109375" customWidth="1"/>
    <col min="3" max="3" width="23.42578125" customWidth="1"/>
    <col min="4" max="4" width="8.42578125" customWidth="1"/>
    <col min="5" max="5" width="11.42578125" customWidth="1"/>
    <col min="6" max="6" width="14.7109375" customWidth="1"/>
    <col min="7" max="7" width="14.42578125" customWidth="1"/>
    <col min="8" max="8" width="16.28515625" customWidth="1"/>
    <col min="9" max="9" width="15" customWidth="1"/>
    <col min="10" max="10" width="15.140625" customWidth="1"/>
    <col min="11" max="11" width="11.85546875" customWidth="1"/>
    <col min="12" max="12" width="10.7109375" customWidth="1"/>
  </cols>
  <sheetData>
    <row r="1" spans="1:10" ht="15.75" x14ac:dyDescent="0.25">
      <c r="A1" s="466">
        <v>36</v>
      </c>
      <c r="B1" s="466"/>
      <c r="C1" s="466"/>
      <c r="D1" s="466"/>
      <c r="E1" s="466"/>
      <c r="F1" s="466"/>
      <c r="G1" s="466"/>
      <c r="H1" s="466"/>
      <c r="I1" s="466"/>
      <c r="J1" s="466"/>
    </row>
    <row r="2" spans="1:10" ht="54" customHeight="1" x14ac:dyDescent="0.25">
      <c r="A2" s="500" t="s">
        <v>692</v>
      </c>
      <c r="B2" s="500"/>
      <c r="C2" s="500"/>
      <c r="D2" s="500"/>
      <c r="E2" s="500"/>
      <c r="F2" s="500"/>
      <c r="G2" s="500"/>
      <c r="H2" s="500"/>
      <c r="I2" s="500"/>
      <c r="J2" s="500"/>
    </row>
    <row r="3" spans="1:10" ht="63.75" x14ac:dyDescent="0.25">
      <c r="A3" s="5" t="s">
        <v>499</v>
      </c>
      <c r="B3" s="5" t="s">
        <v>500</v>
      </c>
      <c r="C3" s="5" t="s">
        <v>501</v>
      </c>
      <c r="D3" s="5" t="s">
        <v>746</v>
      </c>
      <c r="E3" s="10" t="s">
        <v>502</v>
      </c>
      <c r="F3" s="5" t="s">
        <v>247</v>
      </c>
      <c r="G3" s="10" t="s">
        <v>503</v>
      </c>
      <c r="H3" s="5" t="s">
        <v>504</v>
      </c>
      <c r="I3" s="5" t="s">
        <v>505</v>
      </c>
      <c r="J3" s="10" t="s">
        <v>506</v>
      </c>
    </row>
    <row r="4" spans="1:10" ht="13.5" customHeight="1" x14ac:dyDescent="0.25">
      <c r="A4" s="517" t="s">
        <v>747</v>
      </c>
      <c r="B4" s="36" t="s">
        <v>707</v>
      </c>
      <c r="C4" s="36" t="s">
        <v>707</v>
      </c>
      <c r="D4" s="36" t="s">
        <v>707</v>
      </c>
      <c r="E4" s="36" t="s">
        <v>707</v>
      </c>
      <c r="F4" s="36" t="s">
        <v>707</v>
      </c>
      <c r="G4" s="36" t="s">
        <v>707</v>
      </c>
      <c r="H4" s="36" t="s">
        <v>707</v>
      </c>
      <c r="I4" s="36" t="s">
        <v>707</v>
      </c>
      <c r="J4" s="36" t="s">
        <v>707</v>
      </c>
    </row>
    <row r="5" spans="1:10" ht="13.5" customHeight="1" x14ac:dyDescent="0.25">
      <c r="A5" s="517"/>
      <c r="B5" s="36" t="s">
        <v>707</v>
      </c>
      <c r="C5" s="36" t="s">
        <v>707</v>
      </c>
      <c r="D5" s="36" t="s">
        <v>707</v>
      </c>
      <c r="E5" s="36" t="s">
        <v>707</v>
      </c>
      <c r="F5" s="36" t="s">
        <v>707</v>
      </c>
      <c r="G5" s="36" t="s">
        <v>707</v>
      </c>
      <c r="H5" s="36" t="s">
        <v>707</v>
      </c>
      <c r="I5" s="36" t="s">
        <v>707</v>
      </c>
      <c r="J5" s="36" t="s">
        <v>707</v>
      </c>
    </row>
    <row r="6" spans="1:10" ht="13.5" customHeight="1" x14ac:dyDescent="0.25">
      <c r="A6" s="517"/>
      <c r="B6" s="36" t="s">
        <v>707</v>
      </c>
      <c r="C6" s="36" t="s">
        <v>707</v>
      </c>
      <c r="D6" s="36" t="s">
        <v>707</v>
      </c>
      <c r="E6" s="36" t="s">
        <v>707</v>
      </c>
      <c r="F6" s="36" t="s">
        <v>707</v>
      </c>
      <c r="G6" s="36" t="s">
        <v>707</v>
      </c>
      <c r="H6" s="36" t="s">
        <v>707</v>
      </c>
      <c r="I6" s="36" t="s">
        <v>707</v>
      </c>
      <c r="J6" s="36" t="s">
        <v>707</v>
      </c>
    </row>
    <row r="7" spans="1:10" ht="13.5" customHeight="1" x14ac:dyDescent="0.25">
      <c r="A7" s="517"/>
      <c r="B7" s="36" t="s">
        <v>707</v>
      </c>
      <c r="C7" s="36" t="s">
        <v>707</v>
      </c>
      <c r="D7" s="36" t="s">
        <v>707</v>
      </c>
      <c r="E7" s="36" t="s">
        <v>707</v>
      </c>
      <c r="F7" s="36" t="s">
        <v>707</v>
      </c>
      <c r="G7" s="36" t="s">
        <v>707</v>
      </c>
      <c r="H7" s="36" t="s">
        <v>707</v>
      </c>
      <c r="I7" s="36" t="s">
        <v>707</v>
      </c>
      <c r="J7" s="36" t="s">
        <v>707</v>
      </c>
    </row>
    <row r="8" spans="1:10" ht="13.5" customHeight="1" x14ac:dyDescent="0.25">
      <c r="A8" s="517"/>
      <c r="B8" s="36" t="s">
        <v>707</v>
      </c>
      <c r="C8" s="36" t="s">
        <v>707</v>
      </c>
      <c r="D8" s="36" t="s">
        <v>707</v>
      </c>
      <c r="E8" s="36" t="s">
        <v>707</v>
      </c>
      <c r="F8" s="36" t="s">
        <v>707</v>
      </c>
      <c r="G8" s="36" t="s">
        <v>707</v>
      </c>
      <c r="H8" s="36" t="s">
        <v>707</v>
      </c>
      <c r="I8" s="36" t="s">
        <v>707</v>
      </c>
      <c r="J8" s="36" t="s">
        <v>707</v>
      </c>
    </row>
    <row r="9" spans="1:10" ht="13.5" customHeight="1" x14ac:dyDescent="0.25">
      <c r="A9" s="517" t="s">
        <v>175</v>
      </c>
      <c r="B9" s="36" t="s">
        <v>707</v>
      </c>
      <c r="C9" s="36" t="s">
        <v>707</v>
      </c>
      <c r="D9" s="36" t="s">
        <v>707</v>
      </c>
      <c r="E9" s="36" t="s">
        <v>707</v>
      </c>
      <c r="F9" s="36" t="s">
        <v>707</v>
      </c>
      <c r="G9" s="36" t="s">
        <v>707</v>
      </c>
      <c r="H9" s="36" t="s">
        <v>707</v>
      </c>
      <c r="I9" s="36" t="s">
        <v>707</v>
      </c>
      <c r="J9" s="36" t="s">
        <v>707</v>
      </c>
    </row>
    <row r="10" spans="1:10" ht="13.5" customHeight="1" x14ac:dyDescent="0.25">
      <c r="A10" s="517"/>
      <c r="B10" s="36" t="s">
        <v>707</v>
      </c>
      <c r="C10" s="36" t="s">
        <v>707</v>
      </c>
      <c r="D10" s="36" t="s">
        <v>707</v>
      </c>
      <c r="E10" s="36" t="s">
        <v>707</v>
      </c>
      <c r="F10" s="36" t="s">
        <v>707</v>
      </c>
      <c r="G10" s="36" t="s">
        <v>707</v>
      </c>
      <c r="H10" s="36" t="s">
        <v>707</v>
      </c>
      <c r="I10" s="36" t="s">
        <v>707</v>
      </c>
      <c r="J10" s="36" t="s">
        <v>707</v>
      </c>
    </row>
    <row r="11" spans="1:10" ht="13.5" customHeight="1" x14ac:dyDescent="0.25">
      <c r="A11" s="517"/>
      <c r="B11" s="36" t="s">
        <v>707</v>
      </c>
      <c r="C11" s="36" t="s">
        <v>707</v>
      </c>
      <c r="D11" s="36" t="s">
        <v>707</v>
      </c>
      <c r="E11" s="36" t="s">
        <v>707</v>
      </c>
      <c r="F11" s="36" t="s">
        <v>707</v>
      </c>
      <c r="G11" s="36" t="s">
        <v>707</v>
      </c>
      <c r="H11" s="36" t="s">
        <v>707</v>
      </c>
      <c r="I11" s="36" t="s">
        <v>707</v>
      </c>
      <c r="J11" s="36" t="s">
        <v>707</v>
      </c>
    </row>
    <row r="12" spans="1:10" ht="13.5" customHeight="1" x14ac:dyDescent="0.25">
      <c r="A12" s="517"/>
      <c r="B12" s="36" t="s">
        <v>707</v>
      </c>
      <c r="C12" s="36" t="s">
        <v>707</v>
      </c>
      <c r="D12" s="36" t="s">
        <v>707</v>
      </c>
      <c r="E12" s="36" t="s">
        <v>707</v>
      </c>
      <c r="F12" s="36" t="s">
        <v>707</v>
      </c>
      <c r="G12" s="36" t="s">
        <v>707</v>
      </c>
      <c r="H12" s="36" t="s">
        <v>707</v>
      </c>
      <c r="I12" s="36" t="s">
        <v>707</v>
      </c>
      <c r="J12" s="36" t="s">
        <v>707</v>
      </c>
    </row>
    <row r="13" spans="1:10" ht="13.5" customHeight="1" x14ac:dyDescent="0.25">
      <c r="A13" s="517"/>
      <c r="B13" s="36" t="s">
        <v>707</v>
      </c>
      <c r="C13" s="36" t="s">
        <v>707</v>
      </c>
      <c r="D13" s="36" t="s">
        <v>707</v>
      </c>
      <c r="E13" s="36" t="s">
        <v>707</v>
      </c>
      <c r="F13" s="36" t="s">
        <v>707</v>
      </c>
      <c r="G13" s="36" t="s">
        <v>707</v>
      </c>
      <c r="H13" s="36" t="s">
        <v>707</v>
      </c>
      <c r="I13" s="36" t="s">
        <v>707</v>
      </c>
      <c r="J13" s="36" t="s">
        <v>707</v>
      </c>
    </row>
    <row r="14" spans="1:10" ht="13.5" customHeight="1" x14ac:dyDescent="0.25">
      <c r="A14" s="517" t="s">
        <v>508</v>
      </c>
      <c r="B14" s="36" t="s">
        <v>707</v>
      </c>
      <c r="C14" s="36" t="s">
        <v>707</v>
      </c>
      <c r="D14" s="36" t="s">
        <v>707</v>
      </c>
      <c r="E14" s="36" t="s">
        <v>707</v>
      </c>
      <c r="F14" s="36" t="s">
        <v>707</v>
      </c>
      <c r="G14" s="36" t="s">
        <v>707</v>
      </c>
      <c r="H14" s="36" t="s">
        <v>707</v>
      </c>
      <c r="I14" s="36" t="s">
        <v>707</v>
      </c>
      <c r="J14" s="36" t="s">
        <v>707</v>
      </c>
    </row>
    <row r="15" spans="1:10" ht="13.5" customHeight="1" x14ac:dyDescent="0.25">
      <c r="A15" s="517"/>
      <c r="B15" s="36" t="s">
        <v>707</v>
      </c>
      <c r="C15" s="36" t="s">
        <v>707</v>
      </c>
      <c r="D15" s="36" t="s">
        <v>707</v>
      </c>
      <c r="E15" s="36" t="s">
        <v>707</v>
      </c>
      <c r="F15" s="36" t="s">
        <v>707</v>
      </c>
      <c r="G15" s="36" t="s">
        <v>707</v>
      </c>
      <c r="H15" s="36" t="s">
        <v>707</v>
      </c>
      <c r="I15" s="36" t="s">
        <v>707</v>
      </c>
      <c r="J15" s="36" t="s">
        <v>707</v>
      </c>
    </row>
    <row r="16" spans="1:10" ht="13.5" customHeight="1" x14ac:dyDescent="0.25">
      <c r="A16" s="517"/>
      <c r="B16" s="36" t="s">
        <v>707</v>
      </c>
      <c r="C16" s="36" t="s">
        <v>707</v>
      </c>
      <c r="D16" s="36" t="s">
        <v>707</v>
      </c>
      <c r="E16" s="36" t="s">
        <v>707</v>
      </c>
      <c r="F16" s="36" t="s">
        <v>707</v>
      </c>
      <c r="G16" s="36" t="s">
        <v>707</v>
      </c>
      <c r="H16" s="36" t="s">
        <v>707</v>
      </c>
      <c r="I16" s="36" t="s">
        <v>707</v>
      </c>
      <c r="J16" s="36" t="s">
        <v>707</v>
      </c>
    </row>
    <row r="17" spans="1:10" ht="13.5" customHeight="1" x14ac:dyDescent="0.25">
      <c r="A17" s="517"/>
      <c r="B17" s="36" t="s">
        <v>707</v>
      </c>
      <c r="C17" s="36" t="s">
        <v>707</v>
      </c>
      <c r="D17" s="36" t="s">
        <v>707</v>
      </c>
      <c r="E17" s="36" t="s">
        <v>707</v>
      </c>
      <c r="F17" s="36" t="s">
        <v>707</v>
      </c>
      <c r="G17" s="36" t="s">
        <v>707</v>
      </c>
      <c r="H17" s="36" t="s">
        <v>707</v>
      </c>
      <c r="I17" s="36" t="s">
        <v>707</v>
      </c>
      <c r="J17" s="36" t="s">
        <v>707</v>
      </c>
    </row>
    <row r="18" spans="1:10" ht="13.5" customHeight="1" x14ac:dyDescent="0.25">
      <c r="A18" s="517"/>
      <c r="B18" s="36" t="s">
        <v>707</v>
      </c>
      <c r="C18" s="36" t="s">
        <v>707</v>
      </c>
      <c r="D18" s="36" t="s">
        <v>707</v>
      </c>
      <c r="E18" s="36" t="s">
        <v>707</v>
      </c>
      <c r="F18" s="36" t="s">
        <v>707</v>
      </c>
      <c r="G18" s="36" t="s">
        <v>707</v>
      </c>
      <c r="H18" s="36" t="s">
        <v>707</v>
      </c>
      <c r="I18" s="36" t="s">
        <v>707</v>
      </c>
      <c r="J18" s="36" t="s">
        <v>707</v>
      </c>
    </row>
    <row r="19" spans="1:10" ht="13.5" customHeight="1" x14ac:dyDescent="0.25">
      <c r="A19" s="517"/>
      <c r="B19" s="36" t="s">
        <v>707</v>
      </c>
      <c r="C19" s="36" t="s">
        <v>707</v>
      </c>
      <c r="D19" s="36" t="s">
        <v>707</v>
      </c>
      <c r="E19" s="36" t="s">
        <v>707</v>
      </c>
      <c r="F19" s="36" t="s">
        <v>707</v>
      </c>
      <c r="G19" s="36" t="s">
        <v>707</v>
      </c>
      <c r="H19" s="36" t="s">
        <v>707</v>
      </c>
      <c r="I19" s="36" t="s">
        <v>707</v>
      </c>
      <c r="J19" s="36" t="s">
        <v>707</v>
      </c>
    </row>
    <row r="20" spans="1:10" ht="13.5" customHeight="1" x14ac:dyDescent="0.25">
      <c r="A20" s="517" t="s">
        <v>509</v>
      </c>
      <c r="B20" s="36" t="s">
        <v>707</v>
      </c>
      <c r="C20" s="36" t="s">
        <v>707</v>
      </c>
      <c r="D20" s="36" t="s">
        <v>707</v>
      </c>
      <c r="E20" s="36" t="s">
        <v>707</v>
      </c>
      <c r="F20" s="36" t="s">
        <v>707</v>
      </c>
      <c r="G20" s="36" t="s">
        <v>707</v>
      </c>
      <c r="H20" s="36" t="s">
        <v>707</v>
      </c>
      <c r="I20" s="36" t="s">
        <v>707</v>
      </c>
      <c r="J20" s="36" t="s">
        <v>707</v>
      </c>
    </row>
    <row r="21" spans="1:10" ht="13.5" customHeight="1" x14ac:dyDescent="0.25">
      <c r="A21" s="517"/>
      <c r="B21" s="36" t="s">
        <v>707</v>
      </c>
      <c r="C21" s="36" t="s">
        <v>707</v>
      </c>
      <c r="D21" s="36" t="s">
        <v>707</v>
      </c>
      <c r="E21" s="36" t="s">
        <v>707</v>
      </c>
      <c r="F21" s="36" t="s">
        <v>707</v>
      </c>
      <c r="G21" s="36" t="s">
        <v>707</v>
      </c>
      <c r="H21" s="36" t="s">
        <v>707</v>
      </c>
      <c r="I21" s="36" t="s">
        <v>707</v>
      </c>
      <c r="J21" s="36" t="s">
        <v>707</v>
      </c>
    </row>
    <row r="22" spans="1:10" ht="13.5" customHeight="1" x14ac:dyDescent="0.25">
      <c r="A22" s="517"/>
      <c r="B22" s="36" t="s">
        <v>707</v>
      </c>
      <c r="C22" s="36" t="s">
        <v>707</v>
      </c>
      <c r="D22" s="36" t="s">
        <v>707</v>
      </c>
      <c r="E22" s="36" t="s">
        <v>707</v>
      </c>
      <c r="F22" s="36" t="s">
        <v>707</v>
      </c>
      <c r="G22" s="36" t="s">
        <v>707</v>
      </c>
      <c r="H22" s="36" t="s">
        <v>707</v>
      </c>
      <c r="I22" s="36" t="s">
        <v>707</v>
      </c>
      <c r="J22" s="36" t="s">
        <v>707</v>
      </c>
    </row>
    <row r="23" spans="1:10" ht="13.5" customHeight="1" x14ac:dyDescent="0.25">
      <c r="A23" s="517"/>
      <c r="B23" s="36" t="s">
        <v>707</v>
      </c>
      <c r="C23" s="36" t="s">
        <v>707</v>
      </c>
      <c r="D23" s="36" t="s">
        <v>707</v>
      </c>
      <c r="E23" s="36" t="s">
        <v>707</v>
      </c>
      <c r="F23" s="36" t="s">
        <v>707</v>
      </c>
      <c r="G23" s="36" t="s">
        <v>707</v>
      </c>
      <c r="H23" s="36" t="s">
        <v>707</v>
      </c>
      <c r="I23" s="36" t="s">
        <v>707</v>
      </c>
      <c r="J23" s="36" t="s">
        <v>707</v>
      </c>
    </row>
    <row r="24" spans="1:10" ht="13.5" customHeight="1" x14ac:dyDescent="0.25">
      <c r="A24" s="517"/>
      <c r="B24" s="36" t="s">
        <v>707</v>
      </c>
      <c r="C24" s="36" t="s">
        <v>707</v>
      </c>
      <c r="D24" s="36" t="s">
        <v>707</v>
      </c>
      <c r="E24" s="36" t="s">
        <v>707</v>
      </c>
      <c r="F24" s="36" t="s">
        <v>707</v>
      </c>
      <c r="G24" s="36" t="s">
        <v>707</v>
      </c>
      <c r="H24" s="36" t="s">
        <v>707</v>
      </c>
      <c r="I24" s="36" t="s">
        <v>707</v>
      </c>
      <c r="J24" s="36" t="s">
        <v>707</v>
      </c>
    </row>
    <row r="25" spans="1:10" ht="13.5" customHeight="1" x14ac:dyDescent="0.25">
      <c r="A25" s="517" t="s">
        <v>510</v>
      </c>
      <c r="B25" s="36" t="s">
        <v>707</v>
      </c>
      <c r="C25" s="36" t="s">
        <v>707</v>
      </c>
      <c r="D25" s="36" t="s">
        <v>707</v>
      </c>
      <c r="E25" s="36" t="s">
        <v>707</v>
      </c>
      <c r="F25" s="36" t="s">
        <v>707</v>
      </c>
      <c r="G25" s="36" t="s">
        <v>707</v>
      </c>
      <c r="H25" s="36" t="s">
        <v>707</v>
      </c>
      <c r="I25" s="36" t="s">
        <v>707</v>
      </c>
      <c r="J25" s="36" t="s">
        <v>707</v>
      </c>
    </row>
    <row r="26" spans="1:10" ht="13.5" customHeight="1" x14ac:dyDescent="0.25">
      <c r="A26" s="517"/>
      <c r="B26" s="36" t="s">
        <v>707</v>
      </c>
      <c r="C26" s="36" t="s">
        <v>707</v>
      </c>
      <c r="D26" s="36" t="s">
        <v>707</v>
      </c>
      <c r="E26" s="36" t="s">
        <v>707</v>
      </c>
      <c r="F26" s="36" t="s">
        <v>707</v>
      </c>
      <c r="G26" s="36" t="s">
        <v>707</v>
      </c>
      <c r="H26" s="36" t="s">
        <v>707</v>
      </c>
      <c r="I26" s="36" t="s">
        <v>707</v>
      </c>
      <c r="J26" s="36" t="s">
        <v>707</v>
      </c>
    </row>
    <row r="27" spans="1:10" ht="13.5" customHeight="1" x14ac:dyDescent="0.25">
      <c r="A27" s="517"/>
      <c r="B27" s="36" t="s">
        <v>707</v>
      </c>
      <c r="C27" s="36" t="s">
        <v>707</v>
      </c>
      <c r="D27" s="36" t="s">
        <v>707</v>
      </c>
      <c r="E27" s="36" t="s">
        <v>707</v>
      </c>
      <c r="F27" s="36" t="s">
        <v>707</v>
      </c>
      <c r="G27" s="36" t="s">
        <v>707</v>
      </c>
      <c r="H27" s="36" t="s">
        <v>707</v>
      </c>
      <c r="I27" s="36" t="s">
        <v>707</v>
      </c>
      <c r="J27" s="36" t="s">
        <v>707</v>
      </c>
    </row>
    <row r="28" spans="1:10" ht="13.5" customHeight="1" x14ac:dyDescent="0.25">
      <c r="A28" s="517"/>
      <c r="B28" s="36" t="s">
        <v>707</v>
      </c>
      <c r="C28" s="36" t="s">
        <v>707</v>
      </c>
      <c r="D28" s="36" t="s">
        <v>707</v>
      </c>
      <c r="E28" s="36" t="s">
        <v>707</v>
      </c>
      <c r="F28" s="36" t="s">
        <v>707</v>
      </c>
      <c r="G28" s="36" t="s">
        <v>707</v>
      </c>
      <c r="H28" s="36" t="s">
        <v>707</v>
      </c>
      <c r="I28" s="36" t="s">
        <v>707</v>
      </c>
      <c r="J28" s="36" t="s">
        <v>707</v>
      </c>
    </row>
    <row r="29" spans="1:10" ht="13.5" customHeight="1" x14ac:dyDescent="0.25">
      <c r="A29" s="517"/>
      <c r="B29" s="36" t="s">
        <v>707</v>
      </c>
      <c r="C29" s="36" t="s">
        <v>707</v>
      </c>
      <c r="D29" s="36" t="s">
        <v>707</v>
      </c>
      <c r="E29" s="36" t="s">
        <v>707</v>
      </c>
      <c r="F29" s="36" t="s">
        <v>707</v>
      </c>
      <c r="G29" s="36" t="s">
        <v>707</v>
      </c>
      <c r="H29" s="36" t="s">
        <v>707</v>
      </c>
      <c r="I29" s="36" t="s">
        <v>707</v>
      </c>
      <c r="J29" s="36" t="s">
        <v>707</v>
      </c>
    </row>
    <row r="30" spans="1:10" ht="13.5" customHeight="1" x14ac:dyDescent="0.25">
      <c r="A30" s="469" t="s">
        <v>511</v>
      </c>
      <c r="B30" s="469"/>
      <c r="C30" s="469"/>
      <c r="D30" s="469"/>
      <c r="E30" s="469"/>
      <c r="F30" s="469"/>
      <c r="G30" s="469"/>
      <c r="H30" s="469"/>
      <c r="I30" s="469"/>
      <c r="J30" s="36" t="s">
        <v>707</v>
      </c>
    </row>
  </sheetData>
  <mergeCells count="8">
    <mergeCell ref="A25:A29"/>
    <mergeCell ref="A30:I30"/>
    <mergeCell ref="A1:J1"/>
    <mergeCell ref="A2:J2"/>
    <mergeCell ref="A4:A8"/>
    <mergeCell ref="A9:A13"/>
    <mergeCell ref="A14:A19"/>
    <mergeCell ref="A20:A24"/>
  </mergeCells>
  <pageMargins left="0.25" right="0.25" top="0.75" bottom="0.75" header="0.3" footer="0.3"/>
  <pageSetup paperSize="9" orientation="landscape"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view="pageLayout" workbookViewId="0">
      <selection activeCell="A23" sqref="A23:J23"/>
    </sheetView>
  </sheetViews>
  <sheetFormatPr defaultRowHeight="15" x14ac:dyDescent="0.25"/>
  <cols>
    <col min="1" max="1" width="11.85546875" customWidth="1"/>
    <col min="2" max="2" width="10.7109375" customWidth="1"/>
    <col min="3" max="3" width="23.42578125" customWidth="1"/>
    <col min="4" max="4" width="8.42578125" customWidth="1"/>
    <col min="5" max="5" width="11.42578125" customWidth="1"/>
    <col min="6" max="6" width="14.7109375" customWidth="1"/>
    <col min="7" max="7" width="14.42578125" customWidth="1"/>
    <col min="8" max="8" width="16.28515625" customWidth="1"/>
    <col min="9" max="9" width="15" customWidth="1"/>
    <col min="10" max="10" width="15.140625" customWidth="1"/>
    <col min="11" max="11" width="11.85546875" customWidth="1"/>
    <col min="12" max="12" width="10.7109375" customWidth="1"/>
  </cols>
  <sheetData>
    <row r="1" spans="1:10" ht="15.75" x14ac:dyDescent="0.25">
      <c r="A1" s="466">
        <v>37</v>
      </c>
      <c r="B1" s="466"/>
      <c r="C1" s="466"/>
      <c r="D1" s="466"/>
      <c r="E1" s="466"/>
      <c r="F1" s="466"/>
      <c r="G1" s="466"/>
      <c r="H1" s="466"/>
      <c r="I1" s="466"/>
      <c r="J1" s="466"/>
    </row>
    <row r="2" spans="1:10" ht="35.25" customHeight="1" x14ac:dyDescent="0.25">
      <c r="A2" s="500" t="s">
        <v>748</v>
      </c>
      <c r="B2" s="500"/>
      <c r="C2" s="500"/>
      <c r="D2" s="500"/>
      <c r="E2" s="500"/>
      <c r="F2" s="500"/>
      <c r="G2" s="500"/>
      <c r="H2" s="500"/>
      <c r="I2" s="500"/>
      <c r="J2" s="500"/>
    </row>
    <row r="3" spans="1:10" ht="15.75" x14ac:dyDescent="0.25">
      <c r="A3" s="20" t="s">
        <v>512</v>
      </c>
    </row>
    <row r="4" spans="1:10" ht="63.75" x14ac:dyDescent="0.25">
      <c r="A4" s="5" t="s">
        <v>513</v>
      </c>
      <c r="B4" s="46" t="s">
        <v>514</v>
      </c>
      <c r="C4" s="5" t="s">
        <v>501</v>
      </c>
      <c r="D4" s="5" t="s">
        <v>244</v>
      </c>
      <c r="E4" s="10" t="s">
        <v>515</v>
      </c>
      <c r="F4" s="10" t="s">
        <v>516</v>
      </c>
      <c r="G4" s="10" t="s">
        <v>517</v>
      </c>
      <c r="H4" s="10" t="s">
        <v>518</v>
      </c>
      <c r="I4" s="5" t="s">
        <v>519</v>
      </c>
      <c r="J4" s="10" t="s">
        <v>224</v>
      </c>
    </row>
    <row r="5" spans="1:10" ht="13.5" customHeight="1" x14ac:dyDescent="0.25">
      <c r="A5" s="517" t="s">
        <v>507</v>
      </c>
      <c r="B5" s="36" t="s">
        <v>707</v>
      </c>
      <c r="C5" s="36" t="s">
        <v>707</v>
      </c>
      <c r="D5" s="36" t="s">
        <v>707</v>
      </c>
      <c r="E5" s="36" t="s">
        <v>707</v>
      </c>
      <c r="F5" s="36" t="s">
        <v>707</v>
      </c>
      <c r="G5" s="36" t="s">
        <v>707</v>
      </c>
      <c r="H5" s="36" t="s">
        <v>707</v>
      </c>
      <c r="I5" s="36" t="s">
        <v>707</v>
      </c>
      <c r="J5" s="36" t="s">
        <v>707</v>
      </c>
    </row>
    <row r="6" spans="1:10" ht="13.5" customHeight="1" x14ac:dyDescent="0.25">
      <c r="A6" s="517"/>
      <c r="B6" s="36" t="s">
        <v>707</v>
      </c>
      <c r="C6" s="36" t="s">
        <v>707</v>
      </c>
      <c r="D6" s="36" t="s">
        <v>707</v>
      </c>
      <c r="E6" s="36" t="s">
        <v>707</v>
      </c>
      <c r="F6" s="36" t="s">
        <v>707</v>
      </c>
      <c r="G6" s="36" t="s">
        <v>707</v>
      </c>
      <c r="H6" s="36" t="s">
        <v>707</v>
      </c>
      <c r="I6" s="36" t="s">
        <v>707</v>
      </c>
      <c r="J6" s="36" t="s">
        <v>707</v>
      </c>
    </row>
    <row r="7" spans="1:10" ht="13.5" customHeight="1" x14ac:dyDescent="0.25">
      <c r="A7" s="517"/>
      <c r="B7" s="36" t="s">
        <v>707</v>
      </c>
      <c r="C7" s="36" t="s">
        <v>707</v>
      </c>
      <c r="D7" s="36" t="s">
        <v>707</v>
      </c>
      <c r="E7" s="36" t="s">
        <v>707</v>
      </c>
      <c r="F7" s="36" t="s">
        <v>707</v>
      </c>
      <c r="G7" s="36" t="s">
        <v>707</v>
      </c>
      <c r="H7" s="36" t="s">
        <v>707</v>
      </c>
      <c r="I7" s="36" t="s">
        <v>707</v>
      </c>
      <c r="J7" s="36" t="s">
        <v>707</v>
      </c>
    </row>
    <row r="8" spans="1:10" ht="13.5" customHeight="1" x14ac:dyDescent="0.25">
      <c r="A8" s="517"/>
      <c r="B8" s="36" t="s">
        <v>707</v>
      </c>
      <c r="C8" s="36" t="s">
        <v>707</v>
      </c>
      <c r="D8" s="36" t="s">
        <v>707</v>
      </c>
      <c r="E8" s="36" t="s">
        <v>707</v>
      </c>
      <c r="F8" s="36" t="s">
        <v>707</v>
      </c>
      <c r="G8" s="36" t="s">
        <v>707</v>
      </c>
      <c r="H8" s="36" t="s">
        <v>707</v>
      </c>
      <c r="I8" s="36" t="s">
        <v>707</v>
      </c>
      <c r="J8" s="36" t="s">
        <v>707</v>
      </c>
    </row>
    <row r="9" spans="1:10" ht="13.5" customHeight="1" x14ac:dyDescent="0.25">
      <c r="A9" s="517"/>
      <c r="B9" s="36" t="s">
        <v>707</v>
      </c>
      <c r="C9" s="36" t="s">
        <v>707</v>
      </c>
      <c r="D9" s="36" t="s">
        <v>707</v>
      </c>
      <c r="E9" s="36" t="s">
        <v>707</v>
      </c>
      <c r="F9" s="36" t="s">
        <v>707</v>
      </c>
      <c r="G9" s="36" t="s">
        <v>707</v>
      </c>
      <c r="H9" s="36" t="s">
        <v>707</v>
      </c>
      <c r="I9" s="36" t="s">
        <v>707</v>
      </c>
      <c r="J9" s="36" t="s">
        <v>707</v>
      </c>
    </row>
    <row r="10" spans="1:10" ht="13.5" customHeight="1" x14ac:dyDescent="0.25">
      <c r="A10" s="517" t="s">
        <v>175</v>
      </c>
      <c r="B10" s="36" t="s">
        <v>707</v>
      </c>
      <c r="C10" s="36" t="s">
        <v>707</v>
      </c>
      <c r="D10" s="36" t="s">
        <v>707</v>
      </c>
      <c r="E10" s="36" t="s">
        <v>707</v>
      </c>
      <c r="F10" s="36" t="s">
        <v>707</v>
      </c>
      <c r="G10" s="36" t="s">
        <v>707</v>
      </c>
      <c r="H10" s="36" t="s">
        <v>707</v>
      </c>
      <c r="I10" s="36" t="s">
        <v>707</v>
      </c>
      <c r="J10" s="36" t="s">
        <v>707</v>
      </c>
    </row>
    <row r="11" spans="1:10" ht="13.5" customHeight="1" x14ac:dyDescent="0.25">
      <c r="A11" s="517"/>
      <c r="B11" s="36" t="s">
        <v>707</v>
      </c>
      <c r="C11" s="36" t="s">
        <v>707</v>
      </c>
      <c r="D11" s="36" t="s">
        <v>707</v>
      </c>
      <c r="E11" s="36" t="s">
        <v>707</v>
      </c>
      <c r="F11" s="36" t="s">
        <v>707</v>
      </c>
      <c r="G11" s="36" t="s">
        <v>707</v>
      </c>
      <c r="H11" s="36" t="s">
        <v>707</v>
      </c>
      <c r="I11" s="36" t="s">
        <v>707</v>
      </c>
      <c r="J11" s="36" t="s">
        <v>707</v>
      </c>
    </row>
    <row r="12" spans="1:10" ht="13.5" customHeight="1" x14ac:dyDescent="0.25">
      <c r="A12" s="517"/>
      <c r="B12" s="36" t="s">
        <v>707</v>
      </c>
      <c r="C12" s="36" t="s">
        <v>707</v>
      </c>
      <c r="D12" s="36" t="s">
        <v>707</v>
      </c>
      <c r="E12" s="36" t="s">
        <v>707</v>
      </c>
      <c r="F12" s="36" t="s">
        <v>707</v>
      </c>
      <c r="G12" s="36" t="s">
        <v>707</v>
      </c>
      <c r="H12" s="36" t="s">
        <v>707</v>
      </c>
      <c r="I12" s="36" t="s">
        <v>707</v>
      </c>
      <c r="J12" s="36" t="s">
        <v>707</v>
      </c>
    </row>
    <row r="13" spans="1:10" ht="13.5" customHeight="1" x14ac:dyDescent="0.25">
      <c r="A13" s="517"/>
      <c r="B13" s="36" t="s">
        <v>707</v>
      </c>
      <c r="C13" s="36" t="s">
        <v>707</v>
      </c>
      <c r="D13" s="36" t="s">
        <v>707</v>
      </c>
      <c r="E13" s="36" t="s">
        <v>707</v>
      </c>
      <c r="F13" s="36" t="s">
        <v>707</v>
      </c>
      <c r="G13" s="36" t="s">
        <v>707</v>
      </c>
      <c r="H13" s="36" t="s">
        <v>707</v>
      </c>
      <c r="I13" s="36" t="s">
        <v>707</v>
      </c>
      <c r="J13" s="36" t="s">
        <v>707</v>
      </c>
    </row>
    <row r="14" spans="1:10" ht="13.5" customHeight="1" x14ac:dyDescent="0.25">
      <c r="A14" s="517"/>
      <c r="B14" s="36" t="s">
        <v>707</v>
      </c>
      <c r="C14" s="36" t="s">
        <v>707</v>
      </c>
      <c r="D14" s="36" t="s">
        <v>707</v>
      </c>
      <c r="E14" s="36" t="s">
        <v>707</v>
      </c>
      <c r="F14" s="36" t="s">
        <v>707</v>
      </c>
      <c r="G14" s="36" t="s">
        <v>707</v>
      </c>
      <c r="H14" s="36" t="s">
        <v>707</v>
      </c>
      <c r="I14" s="36" t="s">
        <v>707</v>
      </c>
      <c r="J14" s="36" t="s">
        <v>707</v>
      </c>
    </row>
    <row r="15" spans="1:10" ht="13.5" customHeight="1" x14ac:dyDescent="0.25">
      <c r="A15" s="517" t="s">
        <v>508</v>
      </c>
      <c r="B15" s="36" t="s">
        <v>707</v>
      </c>
      <c r="C15" s="36" t="s">
        <v>707</v>
      </c>
      <c r="D15" s="36" t="s">
        <v>707</v>
      </c>
      <c r="E15" s="36" t="s">
        <v>707</v>
      </c>
      <c r="F15" s="36" t="s">
        <v>707</v>
      </c>
      <c r="G15" s="36" t="s">
        <v>707</v>
      </c>
      <c r="H15" s="36" t="s">
        <v>707</v>
      </c>
      <c r="I15" s="36" t="s">
        <v>707</v>
      </c>
      <c r="J15" s="36" t="s">
        <v>707</v>
      </c>
    </row>
    <row r="16" spans="1:10" ht="13.5" customHeight="1" x14ac:dyDescent="0.25">
      <c r="A16" s="517"/>
      <c r="B16" s="36" t="s">
        <v>707</v>
      </c>
      <c r="C16" s="36" t="s">
        <v>707</v>
      </c>
      <c r="D16" s="36" t="s">
        <v>707</v>
      </c>
      <c r="E16" s="36" t="s">
        <v>707</v>
      </c>
      <c r="F16" s="36" t="s">
        <v>707</v>
      </c>
      <c r="G16" s="36" t="s">
        <v>707</v>
      </c>
      <c r="H16" s="36" t="s">
        <v>707</v>
      </c>
      <c r="I16" s="36" t="s">
        <v>707</v>
      </c>
      <c r="J16" s="36" t="s">
        <v>707</v>
      </c>
    </row>
    <row r="17" spans="1:10" ht="13.5" customHeight="1" x14ac:dyDescent="0.25">
      <c r="A17" s="517"/>
      <c r="B17" s="36" t="s">
        <v>707</v>
      </c>
      <c r="C17" s="36" t="s">
        <v>707</v>
      </c>
      <c r="D17" s="36" t="s">
        <v>707</v>
      </c>
      <c r="E17" s="36" t="s">
        <v>707</v>
      </c>
      <c r="F17" s="36" t="s">
        <v>707</v>
      </c>
      <c r="G17" s="36" t="s">
        <v>707</v>
      </c>
      <c r="H17" s="36" t="s">
        <v>707</v>
      </c>
      <c r="I17" s="36" t="s">
        <v>707</v>
      </c>
      <c r="J17" s="36" t="s">
        <v>707</v>
      </c>
    </row>
    <row r="18" spans="1:10" ht="13.5" customHeight="1" x14ac:dyDescent="0.25">
      <c r="A18" s="517"/>
      <c r="B18" s="36" t="s">
        <v>707</v>
      </c>
      <c r="C18" s="36" t="s">
        <v>707</v>
      </c>
      <c r="D18" s="36" t="s">
        <v>707</v>
      </c>
      <c r="E18" s="36" t="s">
        <v>707</v>
      </c>
      <c r="F18" s="36" t="s">
        <v>707</v>
      </c>
      <c r="G18" s="36" t="s">
        <v>707</v>
      </c>
      <c r="H18" s="36" t="s">
        <v>707</v>
      </c>
      <c r="I18" s="36" t="s">
        <v>707</v>
      </c>
      <c r="J18" s="36" t="s">
        <v>707</v>
      </c>
    </row>
    <row r="19" spans="1:10" ht="13.5" customHeight="1" x14ac:dyDescent="0.25">
      <c r="A19" s="517"/>
      <c r="B19" s="36" t="s">
        <v>707</v>
      </c>
      <c r="C19" s="36" t="s">
        <v>707</v>
      </c>
      <c r="D19" s="36" t="s">
        <v>707</v>
      </c>
      <c r="E19" s="36" t="s">
        <v>707</v>
      </c>
      <c r="F19" s="36" t="s">
        <v>707</v>
      </c>
      <c r="G19" s="36" t="s">
        <v>707</v>
      </c>
      <c r="H19" s="36" t="s">
        <v>707</v>
      </c>
      <c r="I19" s="36" t="s">
        <v>707</v>
      </c>
      <c r="J19" s="36" t="s">
        <v>707</v>
      </c>
    </row>
    <row r="20" spans="1:10" ht="13.5" customHeight="1" x14ac:dyDescent="0.25">
      <c r="A20" s="517"/>
      <c r="B20" s="36" t="s">
        <v>707</v>
      </c>
      <c r="C20" s="36" t="s">
        <v>707</v>
      </c>
      <c r="D20" s="36" t="s">
        <v>707</v>
      </c>
      <c r="E20" s="36" t="s">
        <v>707</v>
      </c>
      <c r="F20" s="36" t="s">
        <v>707</v>
      </c>
      <c r="G20" s="36" t="s">
        <v>707</v>
      </c>
      <c r="H20" s="36" t="s">
        <v>707</v>
      </c>
      <c r="I20" s="36" t="s">
        <v>707</v>
      </c>
      <c r="J20" s="36" t="s">
        <v>707</v>
      </c>
    </row>
    <row r="21" spans="1:10" ht="13.5" customHeight="1" x14ac:dyDescent="0.25">
      <c r="A21" s="517" t="s">
        <v>509</v>
      </c>
      <c r="B21" s="36" t="s">
        <v>707</v>
      </c>
      <c r="C21" s="36" t="s">
        <v>707</v>
      </c>
      <c r="D21" s="36" t="s">
        <v>707</v>
      </c>
      <c r="E21" s="36" t="s">
        <v>707</v>
      </c>
      <c r="F21" s="36" t="s">
        <v>707</v>
      </c>
      <c r="G21" s="36" t="s">
        <v>707</v>
      </c>
      <c r="H21" s="36" t="s">
        <v>707</v>
      </c>
      <c r="I21" s="36" t="s">
        <v>707</v>
      </c>
      <c r="J21" s="36" t="s">
        <v>707</v>
      </c>
    </row>
    <row r="22" spans="1:10" ht="13.5" customHeight="1" x14ac:dyDescent="0.25">
      <c r="A22" s="517"/>
      <c r="B22" s="36" t="s">
        <v>707</v>
      </c>
      <c r="C22" s="36" t="s">
        <v>707</v>
      </c>
      <c r="D22" s="36" t="s">
        <v>707</v>
      </c>
      <c r="E22" s="36" t="s">
        <v>707</v>
      </c>
      <c r="F22" s="36" t="s">
        <v>707</v>
      </c>
      <c r="G22" s="36" t="s">
        <v>707</v>
      </c>
      <c r="H22" s="36" t="s">
        <v>707</v>
      </c>
      <c r="I22" s="36" t="s">
        <v>707</v>
      </c>
      <c r="J22" s="36" t="s">
        <v>707</v>
      </c>
    </row>
    <row r="23" spans="1:10" ht="13.5" customHeight="1" x14ac:dyDescent="0.25">
      <c r="A23" s="517"/>
      <c r="B23" s="36" t="s">
        <v>707</v>
      </c>
      <c r="C23" s="36" t="s">
        <v>707</v>
      </c>
      <c r="D23" s="36" t="s">
        <v>707</v>
      </c>
      <c r="E23" s="36" t="s">
        <v>707</v>
      </c>
      <c r="F23" s="36" t="s">
        <v>707</v>
      </c>
      <c r="G23" s="36" t="s">
        <v>707</v>
      </c>
      <c r="H23" s="36" t="s">
        <v>707</v>
      </c>
      <c r="I23" s="36" t="s">
        <v>707</v>
      </c>
      <c r="J23" s="36" t="s">
        <v>707</v>
      </c>
    </row>
    <row r="24" spans="1:10" ht="13.5" customHeight="1" x14ac:dyDescent="0.25">
      <c r="A24" s="517"/>
      <c r="B24" s="36" t="s">
        <v>707</v>
      </c>
      <c r="C24" s="36" t="s">
        <v>707</v>
      </c>
      <c r="D24" s="36" t="s">
        <v>707</v>
      </c>
      <c r="E24" s="36" t="s">
        <v>707</v>
      </c>
      <c r="F24" s="36" t="s">
        <v>707</v>
      </c>
      <c r="G24" s="36" t="s">
        <v>707</v>
      </c>
      <c r="H24" s="36" t="s">
        <v>707</v>
      </c>
      <c r="I24" s="36" t="s">
        <v>707</v>
      </c>
      <c r="J24" s="36" t="s">
        <v>707</v>
      </c>
    </row>
    <row r="25" spans="1:10" ht="13.5" customHeight="1" x14ac:dyDescent="0.25">
      <c r="A25" s="517"/>
      <c r="B25" s="36" t="s">
        <v>707</v>
      </c>
      <c r="C25" s="36" t="s">
        <v>707</v>
      </c>
      <c r="D25" s="36" t="s">
        <v>707</v>
      </c>
      <c r="E25" s="36" t="s">
        <v>707</v>
      </c>
      <c r="F25" s="36" t="s">
        <v>707</v>
      </c>
      <c r="G25" s="36" t="s">
        <v>707</v>
      </c>
      <c r="H25" s="36" t="s">
        <v>707</v>
      </c>
      <c r="I25" s="36" t="s">
        <v>707</v>
      </c>
      <c r="J25" s="36" t="s">
        <v>707</v>
      </c>
    </row>
    <row r="26" spans="1:10" ht="13.5" customHeight="1" x14ac:dyDescent="0.25">
      <c r="A26" s="517" t="s">
        <v>510</v>
      </c>
      <c r="B26" s="36" t="s">
        <v>707</v>
      </c>
      <c r="C26" s="36" t="s">
        <v>707</v>
      </c>
      <c r="D26" s="36" t="s">
        <v>707</v>
      </c>
      <c r="E26" s="36" t="s">
        <v>707</v>
      </c>
      <c r="F26" s="36" t="s">
        <v>707</v>
      </c>
      <c r="G26" s="36" t="s">
        <v>707</v>
      </c>
      <c r="H26" s="36" t="s">
        <v>707</v>
      </c>
      <c r="I26" s="36" t="s">
        <v>707</v>
      </c>
      <c r="J26" s="36" t="s">
        <v>707</v>
      </c>
    </row>
    <row r="27" spans="1:10" ht="13.5" customHeight="1" x14ac:dyDescent="0.25">
      <c r="A27" s="517"/>
      <c r="B27" s="36" t="s">
        <v>707</v>
      </c>
      <c r="C27" s="36" t="s">
        <v>707</v>
      </c>
      <c r="D27" s="36" t="s">
        <v>707</v>
      </c>
      <c r="E27" s="36" t="s">
        <v>707</v>
      </c>
      <c r="F27" s="36" t="s">
        <v>707</v>
      </c>
      <c r="G27" s="36" t="s">
        <v>707</v>
      </c>
      <c r="H27" s="36" t="s">
        <v>707</v>
      </c>
      <c r="I27" s="36" t="s">
        <v>707</v>
      </c>
      <c r="J27" s="36" t="s">
        <v>707</v>
      </c>
    </row>
    <row r="28" spans="1:10" ht="13.5" customHeight="1" x14ac:dyDescent="0.25">
      <c r="A28" s="517"/>
      <c r="B28" s="36" t="s">
        <v>707</v>
      </c>
      <c r="C28" s="36" t="s">
        <v>707</v>
      </c>
      <c r="D28" s="36" t="s">
        <v>707</v>
      </c>
      <c r="E28" s="36" t="s">
        <v>707</v>
      </c>
      <c r="F28" s="36" t="s">
        <v>707</v>
      </c>
      <c r="G28" s="36" t="s">
        <v>707</v>
      </c>
      <c r="H28" s="36" t="s">
        <v>707</v>
      </c>
      <c r="I28" s="36" t="s">
        <v>707</v>
      </c>
      <c r="J28" s="36" t="s">
        <v>707</v>
      </c>
    </row>
    <row r="29" spans="1:10" ht="13.5" customHeight="1" x14ac:dyDescent="0.25">
      <c r="A29" s="517"/>
      <c r="B29" s="36" t="s">
        <v>707</v>
      </c>
      <c r="C29" s="36" t="s">
        <v>707</v>
      </c>
      <c r="D29" s="36" t="s">
        <v>707</v>
      </c>
      <c r="E29" s="36" t="s">
        <v>707</v>
      </c>
      <c r="F29" s="36" t="s">
        <v>707</v>
      </c>
      <c r="G29" s="36" t="s">
        <v>707</v>
      </c>
      <c r="H29" s="36" t="s">
        <v>707</v>
      </c>
      <c r="I29" s="36" t="s">
        <v>707</v>
      </c>
      <c r="J29" s="36" t="s">
        <v>707</v>
      </c>
    </row>
    <row r="30" spans="1:10" ht="13.5" customHeight="1" x14ac:dyDescent="0.25">
      <c r="A30" s="517"/>
      <c r="B30" s="36" t="s">
        <v>707</v>
      </c>
      <c r="C30" s="36" t="s">
        <v>707</v>
      </c>
      <c r="D30" s="36" t="s">
        <v>707</v>
      </c>
      <c r="E30" s="36" t="s">
        <v>707</v>
      </c>
      <c r="F30" s="36" t="s">
        <v>707</v>
      </c>
      <c r="G30" s="36" t="s">
        <v>707</v>
      </c>
      <c r="H30" s="36" t="s">
        <v>707</v>
      </c>
      <c r="I30" s="36" t="s">
        <v>707</v>
      </c>
      <c r="J30" s="36" t="s">
        <v>707</v>
      </c>
    </row>
    <row r="31" spans="1:10" ht="13.5" customHeight="1" x14ac:dyDescent="0.25">
      <c r="A31" s="469" t="s">
        <v>511</v>
      </c>
      <c r="B31" s="469"/>
      <c r="C31" s="469"/>
      <c r="D31" s="469"/>
      <c r="E31" s="469"/>
      <c r="F31" s="469"/>
      <c r="G31" s="469"/>
      <c r="H31" s="469"/>
      <c r="I31" s="469"/>
      <c r="J31" s="36" t="s">
        <v>707</v>
      </c>
    </row>
  </sheetData>
  <mergeCells count="8">
    <mergeCell ref="A1:J1"/>
    <mergeCell ref="A2:J2"/>
    <mergeCell ref="A26:A30"/>
    <mergeCell ref="A31:I31"/>
    <mergeCell ref="A5:A9"/>
    <mergeCell ref="A10:A14"/>
    <mergeCell ref="A15:A20"/>
    <mergeCell ref="A21:A25"/>
  </mergeCells>
  <pageMargins left="0.25" right="0.25" top="0.75" bottom="0.75" header="0.3" footer="0.3"/>
  <pageSetup paperSize="9" orientation="landscape"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view="pageLayout" workbookViewId="0">
      <selection activeCell="A23" sqref="A23:J23"/>
    </sheetView>
  </sheetViews>
  <sheetFormatPr defaultRowHeight="15" x14ac:dyDescent="0.25"/>
  <cols>
    <col min="1" max="1" width="7.5703125" customWidth="1"/>
    <col min="2" max="2" width="10.140625" customWidth="1"/>
    <col min="3" max="3" width="14.7109375" customWidth="1"/>
    <col min="4" max="4" width="7.7109375" customWidth="1"/>
    <col min="5" max="5" width="8.85546875" customWidth="1"/>
    <col min="6" max="6" width="20.28515625" customWidth="1"/>
    <col min="7" max="7" width="9.140625" customWidth="1"/>
    <col min="8" max="8" width="12" customWidth="1"/>
    <col min="9" max="9" width="8.28515625" customWidth="1"/>
    <col min="10" max="10" width="10.140625" customWidth="1"/>
    <col min="11" max="11" width="11.85546875" customWidth="1"/>
    <col min="12" max="12" width="10.7109375" customWidth="1"/>
  </cols>
  <sheetData>
    <row r="1" spans="1:13" ht="15.75" x14ac:dyDescent="0.25">
      <c r="A1" s="466">
        <v>38</v>
      </c>
      <c r="B1" s="466"/>
      <c r="C1" s="466"/>
      <c r="D1" s="466"/>
      <c r="E1" s="466"/>
      <c r="F1" s="466"/>
      <c r="G1" s="466"/>
      <c r="H1" s="466"/>
      <c r="I1" s="466"/>
      <c r="J1" s="466"/>
      <c r="K1" s="466"/>
      <c r="L1" s="466"/>
      <c r="M1" s="466"/>
    </row>
    <row r="2" spans="1:13" ht="52.5" customHeight="1" x14ac:dyDescent="0.25">
      <c r="A2" s="518" t="s">
        <v>693</v>
      </c>
      <c r="B2" s="518"/>
      <c r="C2" s="518"/>
      <c r="D2" s="518"/>
      <c r="E2" s="518"/>
      <c r="F2" s="518"/>
      <c r="G2" s="518"/>
      <c r="H2" s="518"/>
      <c r="I2" s="518"/>
      <c r="J2" s="518"/>
      <c r="K2" s="518"/>
      <c r="L2" s="518"/>
      <c r="M2" s="518"/>
    </row>
    <row r="3" spans="1:13" ht="102" x14ac:dyDescent="0.25">
      <c r="A3" s="10" t="s">
        <v>472</v>
      </c>
      <c r="B3" s="10" t="s">
        <v>520</v>
      </c>
      <c r="C3" s="10" t="s">
        <v>521</v>
      </c>
      <c r="D3" s="10" t="s">
        <v>522</v>
      </c>
      <c r="E3" s="10" t="s">
        <v>523</v>
      </c>
      <c r="F3" s="10" t="s">
        <v>477</v>
      </c>
      <c r="G3" s="5" t="s">
        <v>412</v>
      </c>
      <c r="H3" s="10" t="s">
        <v>524</v>
      </c>
      <c r="I3" s="10" t="s">
        <v>495</v>
      </c>
      <c r="J3" s="10" t="s">
        <v>489</v>
      </c>
      <c r="K3" s="10" t="s">
        <v>525</v>
      </c>
      <c r="L3" s="10" t="s">
        <v>439</v>
      </c>
      <c r="M3" s="5" t="s">
        <v>440</v>
      </c>
    </row>
    <row r="4" spans="1:13" x14ac:dyDescent="0.25">
      <c r="A4" s="36" t="s">
        <v>707</v>
      </c>
      <c r="B4" s="36" t="s">
        <v>707</v>
      </c>
      <c r="C4" s="36" t="s">
        <v>707</v>
      </c>
      <c r="D4" s="36" t="s">
        <v>707</v>
      </c>
      <c r="E4" s="36" t="s">
        <v>707</v>
      </c>
      <c r="F4" s="36" t="s">
        <v>707</v>
      </c>
      <c r="G4" s="36" t="s">
        <v>707</v>
      </c>
      <c r="H4" s="36" t="s">
        <v>707</v>
      </c>
      <c r="I4" s="36" t="s">
        <v>707</v>
      </c>
      <c r="J4" s="36" t="s">
        <v>707</v>
      </c>
      <c r="K4" s="36" t="s">
        <v>707</v>
      </c>
      <c r="L4" s="36" t="s">
        <v>707</v>
      </c>
      <c r="M4" s="36" t="s">
        <v>707</v>
      </c>
    </row>
    <row r="5" spans="1:13" x14ac:dyDescent="0.25">
      <c r="A5" s="36" t="s">
        <v>707</v>
      </c>
      <c r="B5" s="36" t="s">
        <v>707</v>
      </c>
      <c r="C5" s="36" t="s">
        <v>707</v>
      </c>
      <c r="D5" s="36" t="s">
        <v>707</v>
      </c>
      <c r="E5" s="36" t="s">
        <v>707</v>
      </c>
      <c r="F5" s="36" t="s">
        <v>707</v>
      </c>
      <c r="G5" s="36" t="s">
        <v>707</v>
      </c>
      <c r="H5" s="36" t="s">
        <v>707</v>
      </c>
      <c r="I5" s="36" t="s">
        <v>707</v>
      </c>
      <c r="J5" s="36" t="s">
        <v>707</v>
      </c>
      <c r="K5" s="36" t="s">
        <v>707</v>
      </c>
      <c r="L5" s="36" t="s">
        <v>707</v>
      </c>
      <c r="M5" s="36" t="s">
        <v>707</v>
      </c>
    </row>
    <row r="6" spans="1:13" x14ac:dyDescent="0.25">
      <c r="A6" s="36" t="s">
        <v>707</v>
      </c>
      <c r="B6" s="36" t="s">
        <v>707</v>
      </c>
      <c r="C6" s="36" t="s">
        <v>707</v>
      </c>
      <c r="D6" s="36" t="s">
        <v>707</v>
      </c>
      <c r="E6" s="36" t="s">
        <v>707</v>
      </c>
      <c r="F6" s="36" t="s">
        <v>707</v>
      </c>
      <c r="G6" s="36" t="s">
        <v>707</v>
      </c>
      <c r="H6" s="36" t="s">
        <v>707</v>
      </c>
      <c r="I6" s="36" t="s">
        <v>707</v>
      </c>
      <c r="J6" s="36" t="s">
        <v>707</v>
      </c>
      <c r="K6" s="36" t="s">
        <v>707</v>
      </c>
      <c r="L6" s="36" t="s">
        <v>707</v>
      </c>
      <c r="M6" s="36" t="s">
        <v>707</v>
      </c>
    </row>
    <row r="7" spans="1:13" x14ac:dyDescent="0.25">
      <c r="A7" s="514" t="s">
        <v>447</v>
      </c>
      <c r="B7" s="514"/>
      <c r="C7" s="514"/>
      <c r="D7" s="514"/>
      <c r="E7" s="514"/>
      <c r="F7" s="514"/>
      <c r="G7" s="514"/>
      <c r="H7" s="514"/>
      <c r="I7" s="514"/>
      <c r="J7" s="514"/>
      <c r="K7" s="514"/>
      <c r="L7" s="36" t="s">
        <v>707</v>
      </c>
      <c r="M7" s="36" t="s">
        <v>707</v>
      </c>
    </row>
    <row r="8" spans="1:13" ht="81.75" customHeight="1" x14ac:dyDescent="0.25">
      <c r="A8" s="52" t="s">
        <v>415</v>
      </c>
    </row>
    <row r="9" spans="1:13" ht="102" x14ac:dyDescent="0.25">
      <c r="A9" s="10" t="s">
        <v>483</v>
      </c>
      <c r="B9" s="10" t="s">
        <v>520</v>
      </c>
      <c r="C9" s="10" t="s">
        <v>526</v>
      </c>
      <c r="D9" s="10" t="s">
        <v>522</v>
      </c>
      <c r="E9" s="10" t="s">
        <v>523</v>
      </c>
      <c r="F9" s="10" t="s">
        <v>485</v>
      </c>
      <c r="G9" s="10" t="s">
        <v>471</v>
      </c>
      <c r="H9" s="10" t="s">
        <v>497</v>
      </c>
      <c r="I9" s="10" t="s">
        <v>488</v>
      </c>
      <c r="J9" s="10" t="s">
        <v>489</v>
      </c>
      <c r="K9" s="10" t="s">
        <v>438</v>
      </c>
      <c r="L9" s="10" t="s">
        <v>426</v>
      </c>
      <c r="M9" s="5" t="s">
        <v>440</v>
      </c>
    </row>
    <row r="10" spans="1:13" x14ac:dyDescent="0.25">
      <c r="A10" s="36" t="s">
        <v>707</v>
      </c>
      <c r="B10" s="36" t="s">
        <v>707</v>
      </c>
      <c r="C10" s="36" t="s">
        <v>707</v>
      </c>
      <c r="D10" s="36" t="s">
        <v>707</v>
      </c>
      <c r="E10" s="36" t="s">
        <v>707</v>
      </c>
      <c r="F10" s="36" t="s">
        <v>707</v>
      </c>
      <c r="G10" s="36" t="s">
        <v>707</v>
      </c>
      <c r="H10" s="36" t="s">
        <v>707</v>
      </c>
      <c r="I10" s="36" t="s">
        <v>707</v>
      </c>
      <c r="J10" s="36" t="s">
        <v>707</v>
      </c>
      <c r="K10" s="36" t="s">
        <v>707</v>
      </c>
      <c r="L10" s="36" t="s">
        <v>707</v>
      </c>
      <c r="M10" s="36" t="s">
        <v>707</v>
      </c>
    </row>
    <row r="11" spans="1:13" x14ac:dyDescent="0.25">
      <c r="A11" s="36" t="s">
        <v>707</v>
      </c>
      <c r="B11" s="36" t="s">
        <v>707</v>
      </c>
      <c r="C11" s="36" t="s">
        <v>707</v>
      </c>
      <c r="D11" s="36" t="s">
        <v>707</v>
      </c>
      <c r="E11" s="36" t="s">
        <v>707</v>
      </c>
      <c r="F11" s="36" t="s">
        <v>707</v>
      </c>
      <c r="G11" s="36" t="s">
        <v>707</v>
      </c>
      <c r="H11" s="36" t="s">
        <v>707</v>
      </c>
      <c r="I11" s="36" t="s">
        <v>707</v>
      </c>
      <c r="J11" s="36" t="s">
        <v>707</v>
      </c>
      <c r="K11" s="36" t="s">
        <v>707</v>
      </c>
      <c r="L11" s="36" t="s">
        <v>707</v>
      </c>
      <c r="M11" s="36" t="s">
        <v>707</v>
      </c>
    </row>
    <row r="12" spans="1:13" x14ac:dyDescent="0.25">
      <c r="A12" s="36" t="s">
        <v>707</v>
      </c>
      <c r="B12" s="36" t="s">
        <v>707</v>
      </c>
      <c r="C12" s="36" t="s">
        <v>707</v>
      </c>
      <c r="D12" s="36" t="s">
        <v>707</v>
      </c>
      <c r="E12" s="36" t="s">
        <v>707</v>
      </c>
      <c r="F12" s="36" t="s">
        <v>707</v>
      </c>
      <c r="G12" s="36" t="s">
        <v>707</v>
      </c>
      <c r="H12" s="36" t="s">
        <v>707</v>
      </c>
      <c r="I12" s="36" t="s">
        <v>707</v>
      </c>
      <c r="J12" s="36" t="s">
        <v>707</v>
      </c>
      <c r="K12" s="36" t="s">
        <v>707</v>
      </c>
      <c r="L12" s="36" t="s">
        <v>707</v>
      </c>
      <c r="M12" s="36" t="s">
        <v>707</v>
      </c>
    </row>
    <row r="13" spans="1:13" x14ac:dyDescent="0.25">
      <c r="A13" s="36" t="s">
        <v>707</v>
      </c>
      <c r="B13" s="36" t="s">
        <v>707</v>
      </c>
      <c r="C13" s="36" t="s">
        <v>707</v>
      </c>
      <c r="D13" s="36" t="s">
        <v>707</v>
      </c>
      <c r="E13" s="36" t="s">
        <v>707</v>
      </c>
      <c r="F13" s="36" t="s">
        <v>707</v>
      </c>
      <c r="G13" s="36" t="s">
        <v>707</v>
      </c>
      <c r="H13" s="36" t="s">
        <v>707</v>
      </c>
      <c r="I13" s="36" t="s">
        <v>707</v>
      </c>
      <c r="J13" s="36" t="s">
        <v>707</v>
      </c>
      <c r="K13" s="36" t="s">
        <v>707</v>
      </c>
      <c r="L13" s="36" t="s">
        <v>707</v>
      </c>
      <c r="M13" s="36" t="s">
        <v>707</v>
      </c>
    </row>
    <row r="14" spans="1:13" x14ac:dyDescent="0.25">
      <c r="A14" s="514" t="s">
        <v>447</v>
      </c>
      <c r="B14" s="514"/>
      <c r="C14" s="514"/>
      <c r="D14" s="514"/>
      <c r="E14" s="514"/>
      <c r="F14" s="514"/>
      <c r="G14" s="514"/>
      <c r="H14" s="514"/>
      <c r="I14" s="514"/>
      <c r="J14" s="514"/>
      <c r="K14" s="514"/>
      <c r="L14" s="36" t="s">
        <v>707</v>
      </c>
      <c r="M14" s="36" t="s">
        <v>707</v>
      </c>
    </row>
  </sheetData>
  <mergeCells count="4">
    <mergeCell ref="A7:K7"/>
    <mergeCell ref="A14:K14"/>
    <mergeCell ref="A2:M2"/>
    <mergeCell ref="A1:M1"/>
  </mergeCells>
  <pageMargins left="0.25" right="0.25" top="0.75" bottom="0.75" header="0.3" footer="0.3"/>
  <pageSetup paperSize="9" orientation="landscape"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view="pageLayout" workbookViewId="0">
      <selection activeCell="A23" sqref="A23:J23"/>
    </sheetView>
  </sheetViews>
  <sheetFormatPr defaultRowHeight="15" x14ac:dyDescent="0.25"/>
  <cols>
    <col min="1" max="1" width="7.5703125" customWidth="1"/>
    <col min="2" max="2" width="10.140625" customWidth="1"/>
    <col min="3" max="3" width="16" customWidth="1"/>
    <col min="4" max="4" width="7.7109375" customWidth="1"/>
    <col min="5" max="5" width="8.85546875" customWidth="1"/>
    <col min="6" max="6" width="14.5703125" customWidth="1"/>
    <col min="7" max="7" width="13.85546875" customWidth="1"/>
    <col min="8" max="8" width="12" customWidth="1"/>
    <col min="9" max="9" width="8.28515625" customWidth="1"/>
    <col min="10" max="11" width="11.85546875" customWidth="1"/>
    <col min="12" max="12" width="10.7109375" customWidth="1"/>
  </cols>
  <sheetData>
    <row r="1" spans="1:13" ht="15.75" x14ac:dyDescent="0.25">
      <c r="A1" s="466">
        <v>39</v>
      </c>
      <c r="B1" s="466"/>
      <c r="C1" s="466"/>
      <c r="D1" s="466"/>
      <c r="E1" s="466"/>
      <c r="F1" s="466"/>
      <c r="G1" s="466"/>
      <c r="H1" s="466"/>
      <c r="I1" s="466"/>
      <c r="J1" s="466"/>
      <c r="K1" s="466"/>
      <c r="L1" s="466"/>
      <c r="M1" s="466"/>
    </row>
    <row r="2" spans="1:13" ht="24.75" customHeight="1" x14ac:dyDescent="0.25">
      <c r="A2" s="519" t="s">
        <v>694</v>
      </c>
      <c r="B2" s="519"/>
      <c r="C2" s="519"/>
      <c r="D2" s="519"/>
      <c r="E2" s="519"/>
      <c r="F2" s="519"/>
      <c r="G2" s="519"/>
      <c r="H2" s="519"/>
      <c r="I2" s="519"/>
      <c r="J2" s="519"/>
      <c r="K2" s="519"/>
      <c r="L2" s="519"/>
      <c r="M2" s="519"/>
    </row>
    <row r="3" spans="1:13" ht="24.75" customHeight="1" x14ac:dyDescent="0.25">
      <c r="A3" s="23" t="s">
        <v>695</v>
      </c>
      <c r="B3" s="32"/>
      <c r="C3" s="32"/>
      <c r="D3" s="32"/>
      <c r="E3" s="32"/>
      <c r="F3" s="32"/>
      <c r="G3" s="32"/>
      <c r="H3" s="32"/>
      <c r="I3" s="32"/>
      <c r="J3" s="32"/>
      <c r="K3" s="32"/>
      <c r="L3" s="32"/>
      <c r="M3" s="32"/>
    </row>
    <row r="4" spans="1:13" ht="89.25" x14ac:dyDescent="0.25">
      <c r="A4" s="10" t="s">
        <v>472</v>
      </c>
      <c r="B4" s="10" t="s">
        <v>527</v>
      </c>
      <c r="C4" s="10" t="s">
        <v>521</v>
      </c>
      <c r="D4" s="10" t="s">
        <v>522</v>
      </c>
      <c r="E4" s="10" t="s">
        <v>523</v>
      </c>
      <c r="F4" s="10" t="s">
        <v>477</v>
      </c>
      <c r="G4" s="5" t="s">
        <v>412</v>
      </c>
      <c r="H4" s="10" t="s">
        <v>524</v>
      </c>
      <c r="I4" s="10" t="s">
        <v>495</v>
      </c>
      <c r="J4" s="10" t="s">
        <v>489</v>
      </c>
      <c r="K4" s="10" t="s">
        <v>525</v>
      </c>
      <c r="L4" s="10" t="s">
        <v>426</v>
      </c>
      <c r="M4" s="5" t="s">
        <v>440</v>
      </c>
    </row>
    <row r="5" spans="1:13" x14ac:dyDescent="0.25">
      <c r="A5" s="36" t="s">
        <v>707</v>
      </c>
      <c r="B5" s="36" t="s">
        <v>707</v>
      </c>
      <c r="C5" s="36" t="s">
        <v>707</v>
      </c>
      <c r="D5" s="36" t="s">
        <v>707</v>
      </c>
      <c r="E5" s="36" t="s">
        <v>707</v>
      </c>
      <c r="F5" s="36" t="s">
        <v>707</v>
      </c>
      <c r="G5" s="36" t="s">
        <v>707</v>
      </c>
      <c r="H5" s="36" t="s">
        <v>707</v>
      </c>
      <c r="I5" s="36" t="s">
        <v>707</v>
      </c>
      <c r="J5" s="36" t="s">
        <v>707</v>
      </c>
      <c r="K5" s="36" t="s">
        <v>707</v>
      </c>
      <c r="L5" s="36" t="s">
        <v>707</v>
      </c>
      <c r="M5" s="36" t="s">
        <v>707</v>
      </c>
    </row>
    <row r="6" spans="1:13" x14ac:dyDescent="0.25">
      <c r="A6" s="36" t="s">
        <v>707</v>
      </c>
      <c r="B6" s="36" t="s">
        <v>707</v>
      </c>
      <c r="C6" s="36" t="s">
        <v>707</v>
      </c>
      <c r="D6" s="36" t="s">
        <v>707</v>
      </c>
      <c r="E6" s="36" t="s">
        <v>707</v>
      </c>
      <c r="F6" s="36" t="s">
        <v>707</v>
      </c>
      <c r="G6" s="36" t="s">
        <v>707</v>
      </c>
      <c r="H6" s="36" t="s">
        <v>707</v>
      </c>
      <c r="I6" s="36" t="s">
        <v>707</v>
      </c>
      <c r="J6" s="36" t="s">
        <v>707</v>
      </c>
      <c r="K6" s="36" t="s">
        <v>707</v>
      </c>
      <c r="L6" s="36" t="s">
        <v>707</v>
      </c>
      <c r="M6" s="36" t="s">
        <v>707</v>
      </c>
    </row>
    <row r="7" spans="1:13" x14ac:dyDescent="0.25">
      <c r="A7" s="36" t="s">
        <v>707</v>
      </c>
      <c r="B7" s="36" t="s">
        <v>707</v>
      </c>
      <c r="C7" s="36" t="s">
        <v>707</v>
      </c>
      <c r="D7" s="36" t="s">
        <v>707</v>
      </c>
      <c r="E7" s="36" t="s">
        <v>707</v>
      </c>
      <c r="F7" s="36" t="s">
        <v>707</v>
      </c>
      <c r="G7" s="36" t="s">
        <v>707</v>
      </c>
      <c r="H7" s="36" t="s">
        <v>707</v>
      </c>
      <c r="I7" s="36" t="s">
        <v>707</v>
      </c>
      <c r="J7" s="36" t="s">
        <v>707</v>
      </c>
      <c r="K7" s="36" t="s">
        <v>707</v>
      </c>
      <c r="L7" s="36" t="s">
        <v>707</v>
      </c>
      <c r="M7" s="36" t="s">
        <v>707</v>
      </c>
    </row>
    <row r="8" spans="1:13" x14ac:dyDescent="0.25">
      <c r="A8" s="514" t="s">
        <v>447</v>
      </c>
      <c r="B8" s="514"/>
      <c r="C8" s="514"/>
      <c r="D8" s="514"/>
      <c r="E8" s="514"/>
      <c r="F8" s="514"/>
      <c r="G8" s="514"/>
      <c r="H8" s="514"/>
      <c r="I8" s="514"/>
      <c r="J8" s="514"/>
      <c r="K8" s="514"/>
      <c r="L8" s="36" t="s">
        <v>707</v>
      </c>
      <c r="M8" s="36" t="s">
        <v>707</v>
      </c>
    </row>
    <row r="9" spans="1:13" ht="82.5" customHeight="1" x14ac:dyDescent="0.25">
      <c r="A9" s="52" t="s">
        <v>415</v>
      </c>
    </row>
    <row r="10" spans="1:13" ht="76.5" x14ac:dyDescent="0.25">
      <c r="A10" s="10" t="s">
        <v>483</v>
      </c>
      <c r="B10" s="10" t="s">
        <v>520</v>
      </c>
      <c r="C10" s="10" t="s">
        <v>528</v>
      </c>
      <c r="D10" s="10" t="s">
        <v>522</v>
      </c>
      <c r="E10" s="10" t="s">
        <v>523</v>
      </c>
      <c r="F10" s="10" t="s">
        <v>485</v>
      </c>
      <c r="G10" s="10" t="s">
        <v>471</v>
      </c>
      <c r="H10" s="10" t="s">
        <v>497</v>
      </c>
      <c r="I10" s="10" t="s">
        <v>488</v>
      </c>
      <c r="J10" s="10" t="s">
        <v>529</v>
      </c>
      <c r="K10" s="10" t="s">
        <v>438</v>
      </c>
      <c r="L10" s="10" t="s">
        <v>482</v>
      </c>
      <c r="M10" s="5" t="s">
        <v>440</v>
      </c>
    </row>
    <row r="11" spans="1:13" x14ac:dyDescent="0.25">
      <c r="A11" s="36" t="s">
        <v>707</v>
      </c>
      <c r="B11" s="36" t="s">
        <v>707</v>
      </c>
      <c r="C11" s="36" t="s">
        <v>707</v>
      </c>
      <c r="D11" s="36" t="s">
        <v>707</v>
      </c>
      <c r="E11" s="36" t="s">
        <v>707</v>
      </c>
      <c r="F11" s="36" t="s">
        <v>707</v>
      </c>
      <c r="G11" s="36" t="s">
        <v>707</v>
      </c>
      <c r="H11" s="36" t="s">
        <v>707</v>
      </c>
      <c r="I11" s="36" t="s">
        <v>707</v>
      </c>
      <c r="J11" s="36" t="s">
        <v>707</v>
      </c>
      <c r="K11" s="36" t="s">
        <v>707</v>
      </c>
      <c r="L11" s="36" t="s">
        <v>707</v>
      </c>
      <c r="M11" s="36" t="s">
        <v>707</v>
      </c>
    </row>
    <row r="12" spans="1:13" x14ac:dyDescent="0.25">
      <c r="A12" s="36" t="s">
        <v>707</v>
      </c>
      <c r="B12" s="36" t="s">
        <v>707</v>
      </c>
      <c r="C12" s="36" t="s">
        <v>707</v>
      </c>
      <c r="D12" s="36" t="s">
        <v>707</v>
      </c>
      <c r="E12" s="36" t="s">
        <v>707</v>
      </c>
      <c r="F12" s="36" t="s">
        <v>707</v>
      </c>
      <c r="G12" s="36" t="s">
        <v>707</v>
      </c>
      <c r="H12" s="36" t="s">
        <v>707</v>
      </c>
      <c r="I12" s="36" t="s">
        <v>707</v>
      </c>
      <c r="J12" s="36" t="s">
        <v>707</v>
      </c>
      <c r="K12" s="36" t="s">
        <v>707</v>
      </c>
      <c r="L12" s="36" t="s">
        <v>707</v>
      </c>
      <c r="M12" s="36" t="s">
        <v>707</v>
      </c>
    </row>
    <row r="13" spans="1:13" x14ac:dyDescent="0.25">
      <c r="A13" s="36" t="s">
        <v>707</v>
      </c>
      <c r="B13" s="36" t="s">
        <v>707</v>
      </c>
      <c r="C13" s="36" t="s">
        <v>707</v>
      </c>
      <c r="D13" s="36" t="s">
        <v>707</v>
      </c>
      <c r="E13" s="36" t="s">
        <v>707</v>
      </c>
      <c r="F13" s="36" t="s">
        <v>707</v>
      </c>
      <c r="G13" s="36" t="s">
        <v>707</v>
      </c>
      <c r="H13" s="36" t="s">
        <v>707</v>
      </c>
      <c r="I13" s="36" t="s">
        <v>707</v>
      </c>
      <c r="J13" s="36" t="s">
        <v>707</v>
      </c>
      <c r="K13" s="36" t="s">
        <v>707</v>
      </c>
      <c r="L13" s="36" t="s">
        <v>707</v>
      </c>
      <c r="M13" s="36" t="s">
        <v>707</v>
      </c>
    </row>
    <row r="14" spans="1:13" x14ac:dyDescent="0.25">
      <c r="A14" s="36" t="s">
        <v>707</v>
      </c>
      <c r="B14" s="36" t="s">
        <v>707</v>
      </c>
      <c r="C14" s="36" t="s">
        <v>707</v>
      </c>
      <c r="D14" s="36" t="s">
        <v>707</v>
      </c>
      <c r="E14" s="36" t="s">
        <v>707</v>
      </c>
      <c r="F14" s="36" t="s">
        <v>707</v>
      </c>
      <c r="G14" s="36" t="s">
        <v>707</v>
      </c>
      <c r="H14" s="36" t="s">
        <v>707</v>
      </c>
      <c r="I14" s="36" t="s">
        <v>707</v>
      </c>
      <c r="J14" s="36" t="s">
        <v>707</v>
      </c>
      <c r="K14" s="36" t="s">
        <v>707</v>
      </c>
      <c r="L14" s="36" t="s">
        <v>707</v>
      </c>
      <c r="M14" s="36" t="s">
        <v>707</v>
      </c>
    </row>
    <row r="15" spans="1:13" x14ac:dyDescent="0.25">
      <c r="A15" s="514" t="s">
        <v>447</v>
      </c>
      <c r="B15" s="514"/>
      <c r="C15" s="514"/>
      <c r="D15" s="514"/>
      <c r="E15" s="514"/>
      <c r="F15" s="514"/>
      <c r="G15" s="514"/>
      <c r="H15" s="514"/>
      <c r="I15" s="514"/>
      <c r="J15" s="514"/>
      <c r="K15" s="514"/>
      <c r="L15" s="36" t="s">
        <v>707</v>
      </c>
      <c r="M15" s="36" t="s">
        <v>707</v>
      </c>
    </row>
  </sheetData>
  <mergeCells count="4">
    <mergeCell ref="A2:M2"/>
    <mergeCell ref="A8:K8"/>
    <mergeCell ref="A15:K15"/>
    <mergeCell ref="A1:M1"/>
  </mergeCells>
  <pageMargins left="0.25" right="0.25" top="0.75" bottom="0.75" header="0.3" footer="0.3"/>
  <pageSetup paperSize="9" orientation="landscape"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view="pageLayout" workbookViewId="0">
      <selection activeCell="A23" sqref="A23:J23"/>
    </sheetView>
  </sheetViews>
  <sheetFormatPr defaultRowHeight="15" x14ac:dyDescent="0.25"/>
  <cols>
    <col min="1" max="1" width="10.140625" customWidth="1"/>
    <col min="2" max="2" width="19.5703125" customWidth="1"/>
    <col min="3" max="3" width="9.42578125" customWidth="1"/>
    <col min="4" max="4" width="14.85546875" customWidth="1"/>
    <col min="5" max="5" width="14.7109375" customWidth="1"/>
    <col min="6" max="6" width="17.140625" customWidth="1"/>
    <col min="7" max="7" width="20.42578125" customWidth="1"/>
    <col min="8" max="8" width="18.28515625" customWidth="1"/>
    <col min="9" max="9" width="17.140625" customWidth="1"/>
    <col min="10" max="10" width="15.140625" customWidth="1"/>
    <col min="11" max="11" width="11.85546875" customWidth="1"/>
    <col min="12" max="12" width="10.7109375" customWidth="1"/>
  </cols>
  <sheetData>
    <row r="1" spans="1:9" ht="15.75" x14ac:dyDescent="0.25">
      <c r="A1" s="466">
        <v>40</v>
      </c>
      <c r="B1" s="466"/>
      <c r="C1" s="466"/>
      <c r="D1" s="466"/>
      <c r="E1" s="466"/>
      <c r="F1" s="466"/>
      <c r="G1" s="466"/>
      <c r="H1" s="466"/>
      <c r="I1" s="466"/>
    </row>
    <row r="2" spans="1:9" ht="15.75" x14ac:dyDescent="0.25">
      <c r="A2" s="20" t="s">
        <v>668</v>
      </c>
    </row>
    <row r="3" spans="1:9" s="16" customFormat="1" ht="15.75" x14ac:dyDescent="0.25">
      <c r="A3" s="20" t="s">
        <v>669</v>
      </c>
    </row>
    <row r="4" spans="1:9" ht="76.5" x14ac:dyDescent="0.25">
      <c r="A4" s="5" t="s">
        <v>530</v>
      </c>
      <c r="B4" s="5" t="s">
        <v>267</v>
      </c>
      <c r="C4" s="5" t="s">
        <v>268</v>
      </c>
      <c r="D4" s="5" t="s">
        <v>531</v>
      </c>
      <c r="E4" s="5" t="s">
        <v>247</v>
      </c>
      <c r="F4" s="5" t="s">
        <v>532</v>
      </c>
      <c r="G4" s="34" t="s">
        <v>504</v>
      </c>
      <c r="H4" s="5" t="s">
        <v>505</v>
      </c>
      <c r="I4" s="10" t="s">
        <v>224</v>
      </c>
    </row>
    <row r="5" spans="1:9" x14ac:dyDescent="0.25">
      <c r="A5" s="36" t="s">
        <v>707</v>
      </c>
      <c r="B5" s="36" t="s">
        <v>707</v>
      </c>
      <c r="C5" s="36" t="s">
        <v>707</v>
      </c>
      <c r="D5" s="36" t="s">
        <v>707</v>
      </c>
      <c r="E5" s="36" t="s">
        <v>707</v>
      </c>
      <c r="F5" s="36" t="s">
        <v>707</v>
      </c>
      <c r="G5" s="36" t="s">
        <v>707</v>
      </c>
      <c r="H5" s="36" t="s">
        <v>707</v>
      </c>
      <c r="I5" s="36" t="s">
        <v>707</v>
      </c>
    </row>
    <row r="6" spans="1:9" x14ac:dyDescent="0.25">
      <c r="A6" s="36" t="s">
        <v>707</v>
      </c>
      <c r="B6" s="36" t="s">
        <v>707</v>
      </c>
      <c r="C6" s="36" t="s">
        <v>707</v>
      </c>
      <c r="D6" s="36" t="s">
        <v>707</v>
      </c>
      <c r="E6" s="36" t="s">
        <v>707</v>
      </c>
      <c r="F6" s="36" t="s">
        <v>707</v>
      </c>
      <c r="G6" s="36" t="s">
        <v>707</v>
      </c>
      <c r="H6" s="36" t="s">
        <v>707</v>
      </c>
      <c r="I6" s="36" t="s">
        <v>707</v>
      </c>
    </row>
    <row r="7" spans="1:9" x14ac:dyDescent="0.25">
      <c r="A7" s="36" t="s">
        <v>707</v>
      </c>
      <c r="B7" s="36" t="s">
        <v>707</v>
      </c>
      <c r="C7" s="36" t="s">
        <v>707</v>
      </c>
      <c r="D7" s="36" t="s">
        <v>707</v>
      </c>
      <c r="E7" s="36" t="s">
        <v>707</v>
      </c>
      <c r="F7" s="36" t="s">
        <v>707</v>
      </c>
      <c r="G7" s="36" t="s">
        <v>707</v>
      </c>
      <c r="H7" s="36" t="s">
        <v>707</v>
      </c>
      <c r="I7" s="36" t="s">
        <v>707</v>
      </c>
    </row>
    <row r="8" spans="1:9" x14ac:dyDescent="0.25">
      <c r="A8" s="36" t="s">
        <v>707</v>
      </c>
      <c r="B8" s="36" t="s">
        <v>707</v>
      </c>
      <c r="C8" s="36" t="s">
        <v>707</v>
      </c>
      <c r="D8" s="36" t="s">
        <v>707</v>
      </c>
      <c r="E8" s="36" t="s">
        <v>707</v>
      </c>
      <c r="F8" s="36" t="s">
        <v>707</v>
      </c>
      <c r="G8" s="36" t="s">
        <v>707</v>
      </c>
      <c r="H8" s="36" t="s">
        <v>707</v>
      </c>
      <c r="I8" s="36" t="s">
        <v>707</v>
      </c>
    </row>
    <row r="9" spans="1:9" x14ac:dyDescent="0.25">
      <c r="A9" s="517" t="s">
        <v>209</v>
      </c>
      <c r="B9" s="517"/>
      <c r="C9" s="517"/>
      <c r="D9" s="517"/>
      <c r="E9" s="517"/>
      <c r="F9" s="517"/>
      <c r="G9" s="517"/>
      <c r="H9" s="517"/>
      <c r="I9" s="36" t="s">
        <v>707</v>
      </c>
    </row>
    <row r="10" spans="1:9" ht="81.75" customHeight="1" x14ac:dyDescent="0.25">
      <c r="A10" s="54" t="s">
        <v>430</v>
      </c>
    </row>
    <row r="11" spans="1:9" ht="76.5" x14ac:dyDescent="0.25">
      <c r="A11" s="5" t="s">
        <v>530</v>
      </c>
      <c r="B11" s="5" t="s">
        <v>267</v>
      </c>
      <c r="C11" s="5" t="s">
        <v>533</v>
      </c>
      <c r="D11" s="5" t="s">
        <v>531</v>
      </c>
      <c r="E11" s="5" t="s">
        <v>247</v>
      </c>
      <c r="F11" s="5" t="s">
        <v>534</v>
      </c>
      <c r="G11" s="5" t="s">
        <v>535</v>
      </c>
      <c r="H11" s="5" t="s">
        <v>536</v>
      </c>
      <c r="I11" s="10" t="s">
        <v>224</v>
      </c>
    </row>
    <row r="12" spans="1:9" x14ac:dyDescent="0.25">
      <c r="A12" s="36" t="s">
        <v>707</v>
      </c>
      <c r="B12" s="36" t="s">
        <v>707</v>
      </c>
      <c r="C12" s="36" t="s">
        <v>707</v>
      </c>
      <c r="D12" s="36" t="s">
        <v>707</v>
      </c>
      <c r="E12" s="36" t="s">
        <v>707</v>
      </c>
      <c r="F12" s="36" t="s">
        <v>707</v>
      </c>
      <c r="G12" s="36" t="s">
        <v>707</v>
      </c>
      <c r="H12" s="36" t="s">
        <v>707</v>
      </c>
      <c r="I12" s="36" t="s">
        <v>707</v>
      </c>
    </row>
    <row r="13" spans="1:9" x14ac:dyDescent="0.25">
      <c r="A13" s="36" t="s">
        <v>707</v>
      </c>
      <c r="B13" s="36" t="s">
        <v>707</v>
      </c>
      <c r="C13" s="36" t="s">
        <v>707</v>
      </c>
      <c r="D13" s="36" t="s">
        <v>707</v>
      </c>
      <c r="E13" s="36" t="s">
        <v>707</v>
      </c>
      <c r="F13" s="36" t="s">
        <v>707</v>
      </c>
      <c r="G13" s="36" t="s">
        <v>707</v>
      </c>
      <c r="H13" s="36" t="s">
        <v>707</v>
      </c>
      <c r="I13" s="36" t="s">
        <v>707</v>
      </c>
    </row>
    <row r="14" spans="1:9" x14ac:dyDescent="0.25">
      <c r="A14" s="36" t="s">
        <v>707</v>
      </c>
      <c r="B14" s="36" t="s">
        <v>707</v>
      </c>
      <c r="C14" s="36" t="s">
        <v>707</v>
      </c>
      <c r="D14" s="36" t="s">
        <v>707</v>
      </c>
      <c r="E14" s="36" t="s">
        <v>707</v>
      </c>
      <c r="F14" s="36" t="s">
        <v>707</v>
      </c>
      <c r="G14" s="36" t="s">
        <v>707</v>
      </c>
      <c r="H14" s="36" t="s">
        <v>707</v>
      </c>
      <c r="I14" s="36" t="s">
        <v>707</v>
      </c>
    </row>
    <row r="15" spans="1:9" x14ac:dyDescent="0.25">
      <c r="A15" s="36" t="s">
        <v>707</v>
      </c>
      <c r="B15" s="36" t="s">
        <v>707</v>
      </c>
      <c r="C15" s="36" t="s">
        <v>707</v>
      </c>
      <c r="D15" s="36" t="s">
        <v>707</v>
      </c>
      <c r="E15" s="36" t="s">
        <v>707</v>
      </c>
      <c r="F15" s="36" t="s">
        <v>707</v>
      </c>
      <c r="G15" s="36" t="s">
        <v>707</v>
      </c>
      <c r="H15" s="36" t="s">
        <v>707</v>
      </c>
      <c r="I15" s="36" t="s">
        <v>707</v>
      </c>
    </row>
    <row r="16" spans="1:9" x14ac:dyDescent="0.25">
      <c r="A16" s="517" t="s">
        <v>209</v>
      </c>
      <c r="B16" s="517"/>
      <c r="C16" s="517"/>
      <c r="D16" s="517"/>
      <c r="E16" s="517"/>
      <c r="F16" s="517"/>
      <c r="G16" s="517"/>
      <c r="H16" s="517"/>
      <c r="I16" s="36" t="s">
        <v>707</v>
      </c>
    </row>
    <row r="17" spans="1:9" ht="30.75" customHeight="1" x14ac:dyDescent="0.25">
      <c r="A17" s="520" t="s">
        <v>537</v>
      </c>
      <c r="B17" s="520"/>
      <c r="C17" s="520"/>
      <c r="D17" s="520"/>
      <c r="E17" s="520"/>
      <c r="F17" s="520"/>
      <c r="G17" s="520"/>
      <c r="H17" s="520"/>
      <c r="I17" s="520"/>
    </row>
  </sheetData>
  <mergeCells count="4">
    <mergeCell ref="A9:H9"/>
    <mergeCell ref="A16:H16"/>
    <mergeCell ref="A17:I17"/>
    <mergeCell ref="A1:I1"/>
  </mergeCells>
  <pageMargins left="0.25" right="0.25" top="0.75" bottom="0.75" header="0.3" footer="0.3"/>
  <pageSetup paperSize="9" orientation="landscape" verticalDpi="3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view="pageLayout" workbookViewId="0">
      <selection activeCell="A23" sqref="A23:J23"/>
    </sheetView>
  </sheetViews>
  <sheetFormatPr defaultRowHeight="15" x14ac:dyDescent="0.25"/>
  <cols>
    <col min="1" max="1" width="7.5703125" customWidth="1"/>
    <col min="2" max="2" width="10.140625" customWidth="1"/>
    <col min="3" max="3" width="15.7109375" customWidth="1"/>
    <col min="4" max="4" width="10.28515625" customWidth="1"/>
    <col min="5" max="5" width="13.85546875" customWidth="1"/>
    <col min="6" max="6" width="15.85546875" customWidth="1"/>
    <col min="7" max="7" width="13.140625" customWidth="1"/>
    <col min="8" max="8" width="9.7109375" customWidth="1"/>
    <col min="9" max="9" width="11.85546875" customWidth="1"/>
    <col min="10" max="10" width="10.140625" customWidth="1"/>
    <col min="11" max="11" width="11.85546875" customWidth="1"/>
    <col min="12" max="12" width="10.7109375" customWidth="1"/>
    <col min="13" max="13" width="15.140625" customWidth="1"/>
  </cols>
  <sheetData>
    <row r="1" spans="1:13" ht="15.75" x14ac:dyDescent="0.25">
      <c r="A1" s="466">
        <v>41</v>
      </c>
      <c r="B1" s="466"/>
      <c r="C1" s="466"/>
      <c r="D1" s="466"/>
      <c r="E1" s="466"/>
      <c r="F1" s="466"/>
      <c r="G1" s="466"/>
      <c r="H1" s="466"/>
      <c r="I1" s="466"/>
      <c r="J1" s="466"/>
      <c r="K1" s="466"/>
      <c r="L1" s="466"/>
    </row>
    <row r="2" spans="1:13" ht="31.5" customHeight="1" x14ac:dyDescent="0.25">
      <c r="A2" s="524" t="s">
        <v>696</v>
      </c>
      <c r="B2" s="524"/>
      <c r="C2" s="524"/>
      <c r="D2" s="524"/>
      <c r="E2" s="524"/>
      <c r="F2" s="524"/>
      <c r="G2" s="524"/>
      <c r="H2" s="524"/>
      <c r="I2" s="524"/>
      <c r="J2" s="524"/>
      <c r="K2" s="524"/>
      <c r="L2" s="524"/>
    </row>
    <row r="3" spans="1:13" ht="15.75" x14ac:dyDescent="0.25">
      <c r="A3" s="15" t="s">
        <v>695</v>
      </c>
    </row>
    <row r="4" spans="1:13" ht="63.75" x14ac:dyDescent="0.25">
      <c r="A4" s="10" t="s">
        <v>483</v>
      </c>
      <c r="B4" s="10" t="s">
        <v>538</v>
      </c>
      <c r="C4" s="5" t="s">
        <v>533</v>
      </c>
      <c r="D4" s="10" t="s">
        <v>523</v>
      </c>
      <c r="E4" s="10" t="s">
        <v>477</v>
      </c>
      <c r="F4" s="5" t="s">
        <v>412</v>
      </c>
      <c r="G4" s="10" t="s">
        <v>524</v>
      </c>
      <c r="H4" s="10" t="s">
        <v>488</v>
      </c>
      <c r="I4" s="10" t="s">
        <v>489</v>
      </c>
      <c r="J4" s="7" t="s">
        <v>438</v>
      </c>
      <c r="K4" s="10" t="s">
        <v>539</v>
      </c>
      <c r="L4" s="5" t="s">
        <v>440</v>
      </c>
    </row>
    <row r="5" spans="1:13" x14ac:dyDescent="0.25">
      <c r="A5" s="36" t="s">
        <v>707</v>
      </c>
      <c r="B5" s="36" t="s">
        <v>707</v>
      </c>
      <c r="C5" s="36" t="s">
        <v>707</v>
      </c>
      <c r="D5" s="36" t="s">
        <v>707</v>
      </c>
      <c r="E5" s="36" t="s">
        <v>707</v>
      </c>
      <c r="F5" s="36" t="s">
        <v>707</v>
      </c>
      <c r="G5" s="36" t="s">
        <v>707</v>
      </c>
      <c r="H5" s="36" t="s">
        <v>707</v>
      </c>
      <c r="I5" s="36" t="s">
        <v>707</v>
      </c>
      <c r="J5" s="36" t="s">
        <v>707</v>
      </c>
      <c r="K5" s="36" t="s">
        <v>707</v>
      </c>
      <c r="L5" s="36" t="s">
        <v>707</v>
      </c>
    </row>
    <row r="6" spans="1:13" x14ac:dyDescent="0.25">
      <c r="A6" s="36" t="s">
        <v>707</v>
      </c>
      <c r="B6" s="36" t="s">
        <v>707</v>
      </c>
      <c r="C6" s="36" t="s">
        <v>707</v>
      </c>
      <c r="D6" s="36" t="s">
        <v>707</v>
      </c>
      <c r="E6" s="36" t="s">
        <v>707</v>
      </c>
      <c r="F6" s="36" t="s">
        <v>707</v>
      </c>
      <c r="G6" s="36" t="s">
        <v>707</v>
      </c>
      <c r="H6" s="36" t="s">
        <v>707</v>
      </c>
      <c r="I6" s="36" t="s">
        <v>707</v>
      </c>
      <c r="J6" s="36" t="s">
        <v>707</v>
      </c>
      <c r="K6" s="36" t="s">
        <v>707</v>
      </c>
      <c r="L6" s="36" t="s">
        <v>707</v>
      </c>
    </row>
    <row r="7" spans="1:13" x14ac:dyDescent="0.25">
      <c r="A7" s="36" t="s">
        <v>707</v>
      </c>
      <c r="B7" s="36" t="s">
        <v>707</v>
      </c>
      <c r="C7" s="36" t="s">
        <v>707</v>
      </c>
      <c r="D7" s="36" t="s">
        <v>707</v>
      </c>
      <c r="E7" s="36" t="s">
        <v>707</v>
      </c>
      <c r="F7" s="36" t="s">
        <v>707</v>
      </c>
      <c r="G7" s="36" t="s">
        <v>707</v>
      </c>
      <c r="H7" s="36" t="s">
        <v>707</v>
      </c>
      <c r="I7" s="36" t="s">
        <v>707</v>
      </c>
      <c r="J7" s="36" t="s">
        <v>707</v>
      </c>
      <c r="K7" s="36" t="s">
        <v>707</v>
      </c>
      <c r="L7" s="36" t="s">
        <v>707</v>
      </c>
    </row>
    <row r="8" spans="1:13" x14ac:dyDescent="0.25">
      <c r="A8" s="36" t="s">
        <v>707</v>
      </c>
      <c r="B8" s="36" t="s">
        <v>707</v>
      </c>
      <c r="C8" s="36" t="s">
        <v>707</v>
      </c>
      <c r="D8" s="36" t="s">
        <v>707</v>
      </c>
      <c r="E8" s="36" t="s">
        <v>707</v>
      </c>
      <c r="F8" s="36" t="s">
        <v>707</v>
      </c>
      <c r="G8" s="36" t="s">
        <v>707</v>
      </c>
      <c r="H8" s="36" t="s">
        <v>707</v>
      </c>
      <c r="I8" s="36" t="s">
        <v>707</v>
      </c>
      <c r="J8" s="36" t="s">
        <v>707</v>
      </c>
      <c r="K8" s="36" t="s">
        <v>707</v>
      </c>
      <c r="L8" s="36" t="s">
        <v>707</v>
      </c>
    </row>
    <row r="9" spans="1:13" ht="15.75" customHeight="1" x14ac:dyDescent="0.25">
      <c r="A9" s="521" t="s">
        <v>447</v>
      </c>
      <c r="B9" s="522"/>
      <c r="C9" s="522"/>
      <c r="D9" s="522"/>
      <c r="E9" s="522"/>
      <c r="F9" s="522"/>
      <c r="G9" s="522"/>
      <c r="H9" s="522"/>
      <c r="I9" s="522"/>
      <c r="J9" s="523"/>
      <c r="K9" s="36" t="s">
        <v>707</v>
      </c>
      <c r="L9" s="36" t="s">
        <v>707</v>
      </c>
    </row>
    <row r="10" spans="1:13" x14ac:dyDescent="0.25">
      <c r="A10" s="2"/>
      <c r="B10" s="2"/>
      <c r="C10" s="2"/>
      <c r="D10" s="2"/>
      <c r="E10" s="2"/>
      <c r="F10" s="2"/>
      <c r="G10" s="2"/>
      <c r="H10" s="2"/>
      <c r="I10" s="2"/>
      <c r="J10" s="2"/>
      <c r="K10" s="2"/>
      <c r="L10" s="2"/>
      <c r="M10" s="2"/>
    </row>
    <row r="11" spans="1:13" ht="72" customHeight="1" x14ac:dyDescent="0.25">
      <c r="A11" s="55" t="s">
        <v>430</v>
      </c>
    </row>
    <row r="12" spans="1:13" ht="63.75" x14ac:dyDescent="0.25">
      <c r="A12" s="10" t="s">
        <v>483</v>
      </c>
      <c r="B12" s="10" t="s">
        <v>538</v>
      </c>
      <c r="C12" s="5" t="s">
        <v>533</v>
      </c>
      <c r="D12" s="10" t="s">
        <v>476</v>
      </c>
      <c r="E12" s="10" t="s">
        <v>540</v>
      </c>
      <c r="F12" s="10" t="s">
        <v>541</v>
      </c>
      <c r="G12" s="10" t="s">
        <v>542</v>
      </c>
      <c r="H12" s="10" t="s">
        <v>488</v>
      </c>
      <c r="I12" s="10" t="s">
        <v>543</v>
      </c>
      <c r="J12" s="10" t="s">
        <v>438</v>
      </c>
      <c r="K12" s="10" t="s">
        <v>544</v>
      </c>
      <c r="L12" s="5" t="s">
        <v>440</v>
      </c>
    </row>
    <row r="13" spans="1:13" x14ac:dyDescent="0.25">
      <c r="A13" s="36" t="s">
        <v>707</v>
      </c>
      <c r="B13" s="36" t="s">
        <v>707</v>
      </c>
      <c r="C13" s="36" t="s">
        <v>707</v>
      </c>
      <c r="D13" s="36" t="s">
        <v>707</v>
      </c>
      <c r="E13" s="36" t="s">
        <v>707</v>
      </c>
      <c r="F13" s="36" t="s">
        <v>707</v>
      </c>
      <c r="G13" s="36" t="s">
        <v>707</v>
      </c>
      <c r="H13" s="36" t="s">
        <v>707</v>
      </c>
      <c r="I13" s="36" t="s">
        <v>707</v>
      </c>
      <c r="J13" s="36" t="s">
        <v>707</v>
      </c>
      <c r="K13" s="36" t="s">
        <v>707</v>
      </c>
      <c r="L13" s="36" t="s">
        <v>707</v>
      </c>
    </row>
    <row r="14" spans="1:13" x14ac:dyDescent="0.25">
      <c r="A14" s="36" t="s">
        <v>707</v>
      </c>
      <c r="B14" s="36" t="s">
        <v>707</v>
      </c>
      <c r="C14" s="36" t="s">
        <v>707</v>
      </c>
      <c r="D14" s="36" t="s">
        <v>707</v>
      </c>
      <c r="E14" s="36" t="s">
        <v>707</v>
      </c>
      <c r="F14" s="36" t="s">
        <v>707</v>
      </c>
      <c r="G14" s="36" t="s">
        <v>707</v>
      </c>
      <c r="H14" s="36" t="s">
        <v>707</v>
      </c>
      <c r="I14" s="36" t="s">
        <v>707</v>
      </c>
      <c r="J14" s="36" t="s">
        <v>707</v>
      </c>
      <c r="K14" s="36" t="s">
        <v>707</v>
      </c>
      <c r="L14" s="36" t="s">
        <v>707</v>
      </c>
    </row>
    <row r="15" spans="1:13" x14ac:dyDescent="0.25">
      <c r="A15" s="36" t="s">
        <v>707</v>
      </c>
      <c r="B15" s="36" t="s">
        <v>707</v>
      </c>
      <c r="C15" s="36" t="s">
        <v>707</v>
      </c>
      <c r="D15" s="36" t="s">
        <v>707</v>
      </c>
      <c r="E15" s="36" t="s">
        <v>707</v>
      </c>
      <c r="F15" s="36" t="s">
        <v>707</v>
      </c>
      <c r="G15" s="36" t="s">
        <v>707</v>
      </c>
      <c r="H15" s="36" t="s">
        <v>707</v>
      </c>
      <c r="I15" s="36" t="s">
        <v>707</v>
      </c>
      <c r="J15" s="36" t="s">
        <v>707</v>
      </c>
      <c r="K15" s="36" t="s">
        <v>707</v>
      </c>
      <c r="L15" s="36" t="s">
        <v>707</v>
      </c>
    </row>
    <row r="16" spans="1:13" x14ac:dyDescent="0.25">
      <c r="A16" s="36" t="s">
        <v>707</v>
      </c>
      <c r="B16" s="36" t="s">
        <v>707</v>
      </c>
      <c r="C16" s="36" t="s">
        <v>707</v>
      </c>
      <c r="D16" s="36" t="s">
        <v>707</v>
      </c>
      <c r="E16" s="36" t="s">
        <v>707</v>
      </c>
      <c r="F16" s="36" t="s">
        <v>707</v>
      </c>
      <c r="G16" s="36" t="s">
        <v>707</v>
      </c>
      <c r="H16" s="36" t="s">
        <v>707</v>
      </c>
      <c r="I16" s="36" t="s">
        <v>707</v>
      </c>
      <c r="J16" s="36" t="s">
        <v>707</v>
      </c>
      <c r="K16" s="36" t="s">
        <v>707</v>
      </c>
      <c r="L16" s="36" t="s">
        <v>707</v>
      </c>
    </row>
    <row r="17" spans="1:12" ht="15.75" customHeight="1" x14ac:dyDescent="0.25">
      <c r="A17" s="516" t="s">
        <v>447</v>
      </c>
      <c r="B17" s="516"/>
      <c r="C17" s="516"/>
      <c r="D17" s="516"/>
      <c r="E17" s="516"/>
      <c r="F17" s="516"/>
      <c r="G17" s="516"/>
      <c r="H17" s="516"/>
      <c r="I17" s="516"/>
      <c r="J17" s="516"/>
      <c r="K17" s="36" t="s">
        <v>707</v>
      </c>
      <c r="L17" s="36" t="s">
        <v>707</v>
      </c>
    </row>
  </sheetData>
  <mergeCells count="4">
    <mergeCell ref="A9:J9"/>
    <mergeCell ref="A2:L2"/>
    <mergeCell ref="A17:J17"/>
    <mergeCell ref="A1:L1"/>
  </mergeCells>
  <pageMargins left="0.11811023622047245" right="3.937007874015748E-2" top="0.74803149606299213" bottom="0.74803149606299213" header="0.31496062992125984" footer="0.31496062992125984"/>
  <pageSetup paperSize="9" orientation="landscape"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view="pageLayout" workbookViewId="0">
      <selection activeCell="A23" sqref="A23:J23"/>
    </sheetView>
  </sheetViews>
  <sheetFormatPr defaultRowHeight="15" x14ac:dyDescent="0.25"/>
  <cols>
    <col min="1" max="1" width="7.5703125" customWidth="1"/>
    <col min="2" max="2" width="10.140625" customWidth="1"/>
    <col min="3" max="3" width="14.7109375" customWidth="1"/>
    <col min="4" max="4" width="10.85546875" customWidth="1"/>
    <col min="5" max="5" width="16.85546875" customWidth="1"/>
    <col min="6" max="6" width="14.5703125" customWidth="1"/>
    <col min="7" max="7" width="13.42578125" customWidth="1"/>
    <col min="8" max="8" width="12" customWidth="1"/>
    <col min="9" max="9" width="8.28515625" customWidth="1"/>
    <col min="10" max="10" width="10.140625" customWidth="1"/>
    <col min="11" max="11" width="11.85546875" customWidth="1"/>
    <col min="12" max="12" width="10.7109375" customWidth="1"/>
  </cols>
  <sheetData>
    <row r="1" spans="1:14" ht="15.75" x14ac:dyDescent="0.25">
      <c r="A1" s="466">
        <v>42</v>
      </c>
      <c r="B1" s="466"/>
      <c r="C1" s="466"/>
      <c r="D1" s="466"/>
      <c r="E1" s="466"/>
      <c r="F1" s="466"/>
      <c r="G1" s="466"/>
      <c r="H1" s="466"/>
      <c r="I1" s="466"/>
      <c r="J1" s="466"/>
      <c r="K1" s="466"/>
      <c r="L1" s="466"/>
    </row>
    <row r="2" spans="1:14" ht="15.75" x14ac:dyDescent="0.25">
      <c r="A2" s="500" t="s">
        <v>697</v>
      </c>
      <c r="B2" s="500"/>
      <c r="C2" s="500"/>
      <c r="D2" s="500"/>
      <c r="E2" s="500"/>
      <c r="F2" s="500"/>
      <c r="G2" s="500"/>
      <c r="H2" s="500"/>
      <c r="I2" s="500"/>
      <c r="J2" s="500"/>
      <c r="K2" s="500"/>
      <c r="L2" s="500"/>
    </row>
    <row r="3" spans="1:14" ht="15.75" x14ac:dyDescent="0.25">
      <c r="A3" s="23" t="s">
        <v>698</v>
      </c>
      <c r="B3" s="24"/>
      <c r="C3" s="24"/>
      <c r="D3" s="24"/>
      <c r="E3" s="24"/>
      <c r="F3" s="24"/>
      <c r="G3" s="24"/>
      <c r="H3" s="24"/>
      <c r="I3" s="24"/>
      <c r="J3" s="24"/>
      <c r="K3" s="24"/>
      <c r="L3" s="24"/>
    </row>
    <row r="4" spans="1:14" ht="63.75" x14ac:dyDescent="0.25">
      <c r="A4" s="10" t="s">
        <v>483</v>
      </c>
      <c r="B4" s="10" t="s">
        <v>538</v>
      </c>
      <c r="C4" s="10" t="s">
        <v>545</v>
      </c>
      <c r="D4" s="10" t="s">
        <v>523</v>
      </c>
      <c r="E4" s="10" t="s">
        <v>477</v>
      </c>
      <c r="F4" s="5" t="s">
        <v>546</v>
      </c>
      <c r="G4" s="10" t="s">
        <v>524</v>
      </c>
      <c r="H4" s="10" t="s">
        <v>488</v>
      </c>
      <c r="I4" s="10" t="s">
        <v>489</v>
      </c>
      <c r="J4" s="10" t="s">
        <v>438</v>
      </c>
      <c r="K4" s="10" t="s">
        <v>426</v>
      </c>
      <c r="L4" s="5" t="s">
        <v>440</v>
      </c>
    </row>
    <row r="5" spans="1:14" x14ac:dyDescent="0.25">
      <c r="A5" s="36" t="s">
        <v>707</v>
      </c>
      <c r="B5" s="36" t="s">
        <v>707</v>
      </c>
      <c r="C5" s="36" t="s">
        <v>707</v>
      </c>
      <c r="D5" s="36" t="s">
        <v>707</v>
      </c>
      <c r="E5" s="36" t="s">
        <v>707</v>
      </c>
      <c r="F5" s="36" t="s">
        <v>707</v>
      </c>
      <c r="G5" s="36" t="s">
        <v>707</v>
      </c>
      <c r="H5" s="36" t="s">
        <v>707</v>
      </c>
      <c r="I5" s="36" t="s">
        <v>707</v>
      </c>
      <c r="J5" s="36" t="s">
        <v>707</v>
      </c>
      <c r="K5" s="36" t="s">
        <v>707</v>
      </c>
      <c r="L5" s="36" t="s">
        <v>707</v>
      </c>
    </row>
    <row r="6" spans="1:14" x14ac:dyDescent="0.25">
      <c r="A6" s="36" t="s">
        <v>707</v>
      </c>
      <c r="B6" s="36" t="s">
        <v>707</v>
      </c>
      <c r="C6" s="36" t="s">
        <v>707</v>
      </c>
      <c r="D6" s="36" t="s">
        <v>707</v>
      </c>
      <c r="E6" s="36" t="s">
        <v>707</v>
      </c>
      <c r="F6" s="36" t="s">
        <v>707</v>
      </c>
      <c r="G6" s="36" t="s">
        <v>707</v>
      </c>
      <c r="H6" s="36" t="s">
        <v>707</v>
      </c>
      <c r="I6" s="36" t="s">
        <v>707</v>
      </c>
      <c r="J6" s="36" t="s">
        <v>707</v>
      </c>
      <c r="K6" s="36" t="s">
        <v>707</v>
      </c>
      <c r="L6" s="36" t="s">
        <v>707</v>
      </c>
    </row>
    <row r="7" spans="1:14" x14ac:dyDescent="0.25">
      <c r="A7" s="36" t="s">
        <v>707</v>
      </c>
      <c r="B7" s="36" t="s">
        <v>707</v>
      </c>
      <c r="C7" s="36" t="s">
        <v>707</v>
      </c>
      <c r="D7" s="36" t="s">
        <v>707</v>
      </c>
      <c r="E7" s="36" t="s">
        <v>707</v>
      </c>
      <c r="F7" s="36" t="s">
        <v>707</v>
      </c>
      <c r="G7" s="36" t="s">
        <v>707</v>
      </c>
      <c r="H7" s="36" t="s">
        <v>707</v>
      </c>
      <c r="I7" s="36" t="s">
        <v>707</v>
      </c>
      <c r="J7" s="36" t="s">
        <v>707</v>
      </c>
      <c r="K7" s="36" t="s">
        <v>707</v>
      </c>
      <c r="L7" s="36" t="s">
        <v>707</v>
      </c>
    </row>
    <row r="8" spans="1:14" ht="15.75" customHeight="1" x14ac:dyDescent="0.25">
      <c r="A8" s="516" t="s">
        <v>447</v>
      </c>
      <c r="B8" s="516"/>
      <c r="C8" s="516"/>
      <c r="D8" s="516"/>
      <c r="E8" s="516"/>
      <c r="F8" s="516"/>
      <c r="G8" s="516"/>
      <c r="H8" s="516"/>
      <c r="I8" s="516"/>
      <c r="J8" s="516"/>
      <c r="K8" s="36" t="s">
        <v>707</v>
      </c>
      <c r="L8" s="36" t="s">
        <v>707</v>
      </c>
    </row>
    <row r="9" spans="1:14" x14ac:dyDescent="0.25">
      <c r="A9" s="2"/>
      <c r="B9" s="2"/>
      <c r="C9" s="2"/>
      <c r="D9" s="2"/>
      <c r="E9" s="2"/>
      <c r="F9" s="2"/>
      <c r="G9" s="2"/>
      <c r="H9" s="2"/>
      <c r="I9" s="2"/>
      <c r="J9" s="2"/>
      <c r="K9" s="2"/>
      <c r="L9" s="2"/>
      <c r="M9" s="2"/>
      <c r="N9" s="2"/>
    </row>
    <row r="10" spans="1:14" ht="87.75" customHeight="1" x14ac:dyDescent="0.25">
      <c r="A10" s="55" t="s">
        <v>430</v>
      </c>
    </row>
    <row r="11" spans="1:14" ht="63.75" x14ac:dyDescent="0.25">
      <c r="A11" s="10" t="s">
        <v>483</v>
      </c>
      <c r="B11" s="10" t="s">
        <v>538</v>
      </c>
      <c r="C11" s="10" t="s">
        <v>547</v>
      </c>
      <c r="D11" s="10" t="s">
        <v>523</v>
      </c>
      <c r="E11" s="10" t="s">
        <v>540</v>
      </c>
      <c r="F11" s="10" t="s">
        <v>548</v>
      </c>
      <c r="G11" s="10" t="s">
        <v>549</v>
      </c>
      <c r="H11" s="10" t="s">
        <v>488</v>
      </c>
      <c r="I11" s="10" t="s">
        <v>437</v>
      </c>
      <c r="J11" s="10" t="s">
        <v>525</v>
      </c>
      <c r="K11" s="10" t="s">
        <v>426</v>
      </c>
      <c r="L11" s="5" t="s">
        <v>440</v>
      </c>
    </row>
    <row r="12" spans="1:14" x14ac:dyDescent="0.25">
      <c r="A12" s="36" t="s">
        <v>707</v>
      </c>
      <c r="B12" s="36" t="s">
        <v>707</v>
      </c>
      <c r="C12" s="36" t="s">
        <v>707</v>
      </c>
      <c r="D12" s="36" t="s">
        <v>707</v>
      </c>
      <c r="E12" s="36" t="s">
        <v>707</v>
      </c>
      <c r="F12" s="36" t="s">
        <v>707</v>
      </c>
      <c r="G12" s="36" t="s">
        <v>707</v>
      </c>
      <c r="H12" s="36" t="s">
        <v>707</v>
      </c>
      <c r="I12" s="36" t="s">
        <v>707</v>
      </c>
      <c r="J12" s="36" t="s">
        <v>707</v>
      </c>
      <c r="K12" s="36" t="s">
        <v>707</v>
      </c>
      <c r="L12" s="36" t="s">
        <v>707</v>
      </c>
    </row>
    <row r="13" spans="1:14" x14ac:dyDescent="0.25">
      <c r="A13" s="36" t="s">
        <v>707</v>
      </c>
      <c r="B13" s="36" t="s">
        <v>707</v>
      </c>
      <c r="C13" s="36" t="s">
        <v>707</v>
      </c>
      <c r="D13" s="36" t="s">
        <v>707</v>
      </c>
      <c r="E13" s="36" t="s">
        <v>707</v>
      </c>
      <c r="F13" s="36" t="s">
        <v>707</v>
      </c>
      <c r="G13" s="36" t="s">
        <v>707</v>
      </c>
      <c r="H13" s="36" t="s">
        <v>707</v>
      </c>
      <c r="I13" s="36" t="s">
        <v>707</v>
      </c>
      <c r="J13" s="36" t="s">
        <v>707</v>
      </c>
      <c r="K13" s="36" t="s">
        <v>707</v>
      </c>
      <c r="L13" s="36" t="s">
        <v>707</v>
      </c>
    </row>
    <row r="14" spans="1:14" x14ac:dyDescent="0.25">
      <c r="A14" s="36" t="s">
        <v>707</v>
      </c>
      <c r="B14" s="36" t="s">
        <v>707</v>
      </c>
      <c r="C14" s="36" t="s">
        <v>707</v>
      </c>
      <c r="D14" s="36" t="s">
        <v>707</v>
      </c>
      <c r="E14" s="36" t="s">
        <v>707</v>
      </c>
      <c r="F14" s="36" t="s">
        <v>707</v>
      </c>
      <c r="G14" s="36" t="s">
        <v>707</v>
      </c>
      <c r="H14" s="36" t="s">
        <v>707</v>
      </c>
      <c r="I14" s="36" t="s">
        <v>707</v>
      </c>
      <c r="J14" s="36" t="s">
        <v>707</v>
      </c>
      <c r="K14" s="36" t="s">
        <v>707</v>
      </c>
      <c r="L14" s="36" t="s">
        <v>707</v>
      </c>
    </row>
    <row r="15" spans="1:14" x14ac:dyDescent="0.25">
      <c r="A15" s="36" t="s">
        <v>707</v>
      </c>
      <c r="B15" s="36" t="s">
        <v>707</v>
      </c>
      <c r="C15" s="36" t="s">
        <v>707</v>
      </c>
      <c r="D15" s="36" t="s">
        <v>707</v>
      </c>
      <c r="E15" s="36" t="s">
        <v>707</v>
      </c>
      <c r="F15" s="36" t="s">
        <v>707</v>
      </c>
      <c r="G15" s="36" t="s">
        <v>707</v>
      </c>
      <c r="H15" s="36" t="s">
        <v>707</v>
      </c>
      <c r="I15" s="36" t="s">
        <v>707</v>
      </c>
      <c r="J15" s="36" t="s">
        <v>707</v>
      </c>
      <c r="K15" s="36" t="s">
        <v>707</v>
      </c>
      <c r="L15" s="36" t="s">
        <v>707</v>
      </c>
    </row>
    <row r="16" spans="1:14" ht="15.75" customHeight="1" x14ac:dyDescent="0.25">
      <c r="A16" s="516" t="s">
        <v>447</v>
      </c>
      <c r="B16" s="516"/>
      <c r="C16" s="516"/>
      <c r="D16" s="516"/>
      <c r="E16" s="516"/>
      <c r="F16" s="516"/>
      <c r="G16" s="516"/>
      <c r="H16" s="516"/>
      <c r="I16" s="516"/>
      <c r="J16" s="516"/>
      <c r="K16" s="36" t="s">
        <v>707</v>
      </c>
      <c r="L16" s="36" t="s">
        <v>707</v>
      </c>
    </row>
  </sheetData>
  <mergeCells count="4">
    <mergeCell ref="A8:J8"/>
    <mergeCell ref="A16:J16"/>
    <mergeCell ref="A2:L2"/>
    <mergeCell ref="A1:L1"/>
  </mergeCells>
  <pageMargins left="0.25" right="0.25" top="0.75" bottom="0.75" header="0.3" footer="0.3"/>
  <pageSetup paperSize="9" orientation="landscape" verticalDpi="3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view="pageLayout" workbookViewId="0">
      <selection activeCell="A23" sqref="A23:J23"/>
    </sheetView>
  </sheetViews>
  <sheetFormatPr defaultRowHeight="15" x14ac:dyDescent="0.25"/>
  <cols>
    <col min="1" max="1" width="24.28515625" customWidth="1"/>
    <col min="2" max="2" width="12.5703125" customWidth="1"/>
    <col min="3" max="3" width="11.85546875" customWidth="1"/>
    <col min="4" max="4" width="10" customWidth="1"/>
    <col min="5" max="5" width="11.7109375" customWidth="1"/>
    <col min="6" max="6" width="15.7109375" customWidth="1"/>
    <col min="7" max="7" width="13" customWidth="1"/>
    <col min="8" max="8" width="14.42578125" customWidth="1"/>
    <col min="9" max="9" width="12" customWidth="1"/>
    <col min="10" max="10" width="15.140625" customWidth="1"/>
    <col min="11" max="11" width="11.85546875" customWidth="1"/>
    <col min="12" max="12" width="10.7109375" customWidth="1"/>
  </cols>
  <sheetData>
    <row r="1" spans="1:10" ht="15.75" x14ac:dyDescent="0.25">
      <c r="A1" s="466">
        <v>43</v>
      </c>
      <c r="B1" s="466"/>
      <c r="C1" s="466"/>
      <c r="D1" s="466"/>
      <c r="E1" s="466"/>
      <c r="F1" s="466"/>
      <c r="G1" s="466"/>
      <c r="H1" s="466"/>
      <c r="I1" s="466"/>
      <c r="J1" s="466"/>
    </row>
    <row r="2" spans="1:10" ht="51.75" customHeight="1" x14ac:dyDescent="0.25">
      <c r="A2" s="500" t="s">
        <v>699</v>
      </c>
      <c r="B2" s="500"/>
      <c r="C2" s="500"/>
      <c r="D2" s="500"/>
      <c r="E2" s="500"/>
      <c r="F2" s="500"/>
      <c r="G2" s="500"/>
      <c r="H2" s="500"/>
      <c r="I2" s="500"/>
      <c r="J2" s="500"/>
    </row>
    <row r="3" spans="1:10" ht="63.75" x14ac:dyDescent="0.25">
      <c r="A3" s="5" t="s">
        <v>550</v>
      </c>
      <c r="B3" s="5" t="s">
        <v>551</v>
      </c>
      <c r="C3" s="5" t="s">
        <v>552</v>
      </c>
      <c r="D3" s="10" t="s">
        <v>553</v>
      </c>
      <c r="E3" s="5" t="s">
        <v>554</v>
      </c>
      <c r="F3" s="49" t="s">
        <v>555</v>
      </c>
      <c r="G3" s="5" t="s">
        <v>556</v>
      </c>
      <c r="H3" s="49" t="s">
        <v>557</v>
      </c>
      <c r="I3" s="5" t="s">
        <v>558</v>
      </c>
      <c r="J3" s="10" t="s">
        <v>559</v>
      </c>
    </row>
    <row r="4" spans="1:10" ht="18" customHeight="1" x14ac:dyDescent="0.25">
      <c r="A4" s="479" t="s">
        <v>194</v>
      </c>
      <c r="B4" s="36" t="s">
        <v>707</v>
      </c>
      <c r="C4" s="36" t="s">
        <v>707</v>
      </c>
      <c r="D4" s="36" t="s">
        <v>707</v>
      </c>
      <c r="E4" s="36" t="s">
        <v>707</v>
      </c>
      <c r="F4" s="36" t="s">
        <v>707</v>
      </c>
      <c r="G4" s="36" t="s">
        <v>707</v>
      </c>
      <c r="H4" s="36" t="s">
        <v>707</v>
      </c>
      <c r="I4" s="36" t="s">
        <v>707</v>
      </c>
      <c r="J4" s="36" t="s">
        <v>707</v>
      </c>
    </row>
    <row r="5" spans="1:10" ht="18" customHeight="1" x14ac:dyDescent="0.25">
      <c r="A5" s="479"/>
      <c r="B5" s="36" t="s">
        <v>707</v>
      </c>
      <c r="C5" s="36" t="s">
        <v>707</v>
      </c>
      <c r="D5" s="36" t="s">
        <v>707</v>
      </c>
      <c r="E5" s="36" t="s">
        <v>707</v>
      </c>
      <c r="F5" s="36" t="s">
        <v>707</v>
      </c>
      <c r="G5" s="36" t="s">
        <v>707</v>
      </c>
      <c r="H5" s="36" t="s">
        <v>707</v>
      </c>
      <c r="I5" s="36" t="s">
        <v>707</v>
      </c>
      <c r="J5" s="36" t="s">
        <v>707</v>
      </c>
    </row>
    <row r="6" spans="1:10" ht="18" customHeight="1" x14ac:dyDescent="0.25">
      <c r="A6" s="479"/>
      <c r="B6" s="36" t="s">
        <v>707</v>
      </c>
      <c r="C6" s="36" t="s">
        <v>707</v>
      </c>
      <c r="D6" s="36" t="s">
        <v>707</v>
      </c>
      <c r="E6" s="36" t="s">
        <v>707</v>
      </c>
      <c r="F6" s="36" t="s">
        <v>707</v>
      </c>
      <c r="G6" s="36" t="s">
        <v>707</v>
      </c>
      <c r="H6" s="36" t="s">
        <v>707</v>
      </c>
      <c r="I6" s="36" t="s">
        <v>707</v>
      </c>
      <c r="J6" s="36" t="s">
        <v>707</v>
      </c>
    </row>
    <row r="7" spans="1:10" ht="19.5" customHeight="1" x14ac:dyDescent="0.25">
      <c r="A7" s="479" t="s">
        <v>560</v>
      </c>
      <c r="B7" s="36" t="s">
        <v>707</v>
      </c>
      <c r="C7" s="36" t="s">
        <v>707</v>
      </c>
      <c r="D7" s="36" t="s">
        <v>707</v>
      </c>
      <c r="E7" s="36" t="s">
        <v>707</v>
      </c>
      <c r="F7" s="36" t="s">
        <v>707</v>
      </c>
      <c r="G7" s="36" t="s">
        <v>707</v>
      </c>
      <c r="H7" s="36" t="s">
        <v>707</v>
      </c>
      <c r="I7" s="36" t="s">
        <v>707</v>
      </c>
      <c r="J7" s="36" t="s">
        <v>707</v>
      </c>
    </row>
    <row r="8" spans="1:10" ht="19.5" customHeight="1" x14ac:dyDescent="0.25">
      <c r="A8" s="479"/>
      <c r="B8" s="36" t="s">
        <v>707</v>
      </c>
      <c r="C8" s="36" t="s">
        <v>707</v>
      </c>
      <c r="D8" s="36" t="s">
        <v>707</v>
      </c>
      <c r="E8" s="36" t="s">
        <v>707</v>
      </c>
      <c r="F8" s="36" t="s">
        <v>707</v>
      </c>
      <c r="G8" s="36" t="s">
        <v>707</v>
      </c>
      <c r="H8" s="36" t="s">
        <v>707</v>
      </c>
      <c r="I8" s="36" t="s">
        <v>707</v>
      </c>
      <c r="J8" s="36" t="s">
        <v>707</v>
      </c>
    </row>
    <row r="9" spans="1:10" ht="18" customHeight="1" x14ac:dyDescent="0.25">
      <c r="A9" s="479" t="s">
        <v>196</v>
      </c>
      <c r="B9" s="36" t="s">
        <v>707</v>
      </c>
      <c r="C9" s="36" t="s">
        <v>707</v>
      </c>
      <c r="D9" s="36" t="s">
        <v>707</v>
      </c>
      <c r="E9" s="36" t="s">
        <v>707</v>
      </c>
      <c r="F9" s="36" t="s">
        <v>707</v>
      </c>
      <c r="G9" s="36" t="s">
        <v>707</v>
      </c>
      <c r="H9" s="36" t="s">
        <v>707</v>
      </c>
      <c r="I9" s="36" t="s">
        <v>707</v>
      </c>
      <c r="J9" s="36" t="s">
        <v>707</v>
      </c>
    </row>
    <row r="10" spans="1:10" ht="18" customHeight="1" x14ac:dyDescent="0.25">
      <c r="A10" s="479"/>
      <c r="B10" s="36" t="s">
        <v>707</v>
      </c>
      <c r="C10" s="36" t="s">
        <v>707</v>
      </c>
      <c r="D10" s="36" t="s">
        <v>707</v>
      </c>
      <c r="E10" s="36" t="s">
        <v>707</v>
      </c>
      <c r="F10" s="36" t="s">
        <v>707</v>
      </c>
      <c r="G10" s="36" t="s">
        <v>707</v>
      </c>
      <c r="H10" s="36" t="s">
        <v>707</v>
      </c>
      <c r="I10" s="36" t="s">
        <v>707</v>
      </c>
      <c r="J10" s="36" t="s">
        <v>707</v>
      </c>
    </row>
    <row r="11" spans="1:10" ht="18" customHeight="1" x14ac:dyDescent="0.25">
      <c r="A11" s="479"/>
      <c r="B11" s="36" t="s">
        <v>707</v>
      </c>
      <c r="C11" s="36" t="s">
        <v>707</v>
      </c>
      <c r="D11" s="36" t="s">
        <v>707</v>
      </c>
      <c r="E11" s="36" t="s">
        <v>707</v>
      </c>
      <c r="F11" s="36" t="s">
        <v>707</v>
      </c>
      <c r="G11" s="36" t="s">
        <v>707</v>
      </c>
      <c r="H11" s="36" t="s">
        <v>707</v>
      </c>
      <c r="I11" s="36" t="s">
        <v>707</v>
      </c>
      <c r="J11" s="36" t="s">
        <v>707</v>
      </c>
    </row>
    <row r="12" spans="1:10" ht="18" customHeight="1" x14ac:dyDescent="0.25">
      <c r="A12" s="479"/>
      <c r="B12" s="36" t="s">
        <v>707</v>
      </c>
      <c r="C12" s="36" t="s">
        <v>707</v>
      </c>
      <c r="D12" s="36" t="s">
        <v>707</v>
      </c>
      <c r="E12" s="36" t="s">
        <v>707</v>
      </c>
      <c r="F12" s="36" t="s">
        <v>707</v>
      </c>
      <c r="G12" s="36" t="s">
        <v>707</v>
      </c>
      <c r="H12" s="36" t="s">
        <v>707</v>
      </c>
      <c r="I12" s="36" t="s">
        <v>707</v>
      </c>
      <c r="J12" s="36" t="s">
        <v>707</v>
      </c>
    </row>
    <row r="13" spans="1:10" ht="18" customHeight="1" x14ac:dyDescent="0.25">
      <c r="A13" s="479" t="s">
        <v>301</v>
      </c>
      <c r="B13" s="36" t="s">
        <v>707</v>
      </c>
      <c r="C13" s="36" t="s">
        <v>707</v>
      </c>
      <c r="D13" s="36" t="s">
        <v>707</v>
      </c>
      <c r="E13" s="36" t="s">
        <v>707</v>
      </c>
      <c r="F13" s="36" t="s">
        <v>707</v>
      </c>
      <c r="G13" s="36" t="s">
        <v>707</v>
      </c>
      <c r="H13" s="36" t="s">
        <v>707</v>
      </c>
      <c r="I13" s="36" t="s">
        <v>707</v>
      </c>
      <c r="J13" s="36" t="s">
        <v>707</v>
      </c>
    </row>
    <row r="14" spans="1:10" ht="18" customHeight="1" x14ac:dyDescent="0.25">
      <c r="A14" s="479"/>
      <c r="B14" s="36" t="s">
        <v>707</v>
      </c>
      <c r="C14" s="36" t="s">
        <v>707</v>
      </c>
      <c r="D14" s="36" t="s">
        <v>707</v>
      </c>
      <c r="E14" s="36" t="s">
        <v>707</v>
      </c>
      <c r="F14" s="36" t="s">
        <v>707</v>
      </c>
      <c r="G14" s="36" t="s">
        <v>707</v>
      </c>
      <c r="H14" s="36" t="s">
        <v>707</v>
      </c>
      <c r="I14" s="36" t="s">
        <v>707</v>
      </c>
      <c r="J14" s="36" t="s">
        <v>707</v>
      </c>
    </row>
    <row r="15" spans="1:10" ht="18" customHeight="1" x14ac:dyDescent="0.25">
      <c r="A15" s="479"/>
      <c r="B15" s="36" t="s">
        <v>707</v>
      </c>
      <c r="C15" s="36" t="s">
        <v>707</v>
      </c>
      <c r="D15" s="36" t="s">
        <v>707</v>
      </c>
      <c r="E15" s="36" t="s">
        <v>707</v>
      </c>
      <c r="F15" s="36" t="s">
        <v>707</v>
      </c>
      <c r="G15" s="36" t="s">
        <v>707</v>
      </c>
      <c r="H15" s="36" t="s">
        <v>707</v>
      </c>
      <c r="I15" s="36" t="s">
        <v>707</v>
      </c>
      <c r="J15" s="36" t="s">
        <v>707</v>
      </c>
    </row>
    <row r="16" spans="1:10" ht="18" customHeight="1" x14ac:dyDescent="0.25">
      <c r="A16" s="479" t="s">
        <v>198</v>
      </c>
      <c r="B16" s="36" t="s">
        <v>707</v>
      </c>
      <c r="C16" s="36" t="s">
        <v>707</v>
      </c>
      <c r="D16" s="36" t="s">
        <v>707</v>
      </c>
      <c r="E16" s="36" t="s">
        <v>707</v>
      </c>
      <c r="F16" s="36" t="s">
        <v>707</v>
      </c>
      <c r="G16" s="36" t="s">
        <v>707</v>
      </c>
      <c r="H16" s="36" t="s">
        <v>707</v>
      </c>
      <c r="I16" s="36" t="s">
        <v>707</v>
      </c>
      <c r="J16" s="36" t="s">
        <v>707</v>
      </c>
    </row>
    <row r="17" spans="1:10" ht="18" customHeight="1" x14ac:dyDescent="0.25">
      <c r="A17" s="479"/>
      <c r="B17" s="36" t="s">
        <v>707</v>
      </c>
      <c r="C17" s="36" t="s">
        <v>707</v>
      </c>
      <c r="D17" s="36" t="s">
        <v>707</v>
      </c>
      <c r="E17" s="36" t="s">
        <v>707</v>
      </c>
      <c r="F17" s="36" t="s">
        <v>707</v>
      </c>
      <c r="G17" s="36" t="s">
        <v>707</v>
      </c>
      <c r="H17" s="36" t="s">
        <v>707</v>
      </c>
      <c r="I17" s="36" t="s">
        <v>707</v>
      </c>
      <c r="J17" s="36" t="s">
        <v>707</v>
      </c>
    </row>
    <row r="18" spans="1:10" ht="18" customHeight="1" x14ac:dyDescent="0.25">
      <c r="A18" s="479"/>
      <c r="B18" s="36" t="s">
        <v>707</v>
      </c>
      <c r="C18" s="36" t="s">
        <v>707</v>
      </c>
      <c r="D18" s="36" t="s">
        <v>707</v>
      </c>
      <c r="E18" s="36" t="s">
        <v>707</v>
      </c>
      <c r="F18" s="36" t="s">
        <v>707</v>
      </c>
      <c r="G18" s="36" t="s">
        <v>707</v>
      </c>
      <c r="H18" s="36" t="s">
        <v>707</v>
      </c>
      <c r="I18" s="36" t="s">
        <v>707</v>
      </c>
      <c r="J18" s="36" t="s">
        <v>707</v>
      </c>
    </row>
    <row r="19" spans="1:10" ht="18" customHeight="1" x14ac:dyDescent="0.25">
      <c r="A19" s="479"/>
      <c r="B19" s="36" t="s">
        <v>707</v>
      </c>
      <c r="C19" s="36" t="s">
        <v>707</v>
      </c>
      <c r="D19" s="36" t="s">
        <v>707</v>
      </c>
      <c r="E19" s="36" t="s">
        <v>707</v>
      </c>
      <c r="F19" s="36" t="s">
        <v>707</v>
      </c>
      <c r="G19" s="36" t="s">
        <v>707</v>
      </c>
      <c r="H19" s="36" t="s">
        <v>707</v>
      </c>
      <c r="I19" s="36" t="s">
        <v>707</v>
      </c>
      <c r="J19" s="36" t="s">
        <v>707</v>
      </c>
    </row>
    <row r="20" spans="1:10" ht="38.25" customHeight="1" x14ac:dyDescent="0.25">
      <c r="A20" s="479" t="s">
        <v>150</v>
      </c>
      <c r="B20" s="479"/>
      <c r="C20" s="479"/>
      <c r="D20" s="479"/>
      <c r="E20" s="479"/>
      <c r="F20" s="479"/>
      <c r="G20" s="479"/>
      <c r="H20" s="479"/>
      <c r="I20" s="479"/>
      <c r="J20" s="36" t="s">
        <v>707</v>
      </c>
    </row>
  </sheetData>
  <mergeCells count="8">
    <mergeCell ref="A1:J1"/>
    <mergeCell ref="A2:J2"/>
    <mergeCell ref="A16:A19"/>
    <mergeCell ref="A20:I20"/>
    <mergeCell ref="A4:A6"/>
    <mergeCell ref="A7:A8"/>
    <mergeCell ref="A9:A12"/>
    <mergeCell ref="A13:A15"/>
  </mergeCells>
  <pageMargins left="0.25" right="0.25" top="0.75" bottom="0.75" header="0.3" footer="0.3"/>
  <pageSetup paperSize="9" orientation="landscape"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view="pageLayout" workbookViewId="0">
      <selection activeCell="A23" sqref="A23:J23"/>
    </sheetView>
  </sheetViews>
  <sheetFormatPr defaultRowHeight="15" x14ac:dyDescent="0.25"/>
  <cols>
    <col min="1" max="1" width="17.140625" customWidth="1"/>
    <col min="2" max="2" width="11.85546875" customWidth="1"/>
    <col min="3" max="3" width="13.42578125" customWidth="1"/>
    <col min="4" max="4" width="10.85546875" customWidth="1"/>
    <col min="5" max="5" width="12" customWidth="1"/>
    <col min="6" max="6" width="14.85546875" customWidth="1"/>
    <col min="7" max="7" width="13.5703125" customWidth="1"/>
    <col min="8" max="8" width="15.5703125" customWidth="1"/>
    <col min="9" max="9" width="14.5703125" customWidth="1"/>
    <col min="10" max="10" width="15.140625" customWidth="1"/>
  </cols>
  <sheetData>
    <row r="1" spans="1:10" ht="15.75" x14ac:dyDescent="0.25">
      <c r="A1" s="466">
        <v>44</v>
      </c>
      <c r="B1" s="466"/>
      <c r="C1" s="466"/>
      <c r="D1" s="466"/>
      <c r="E1" s="466"/>
      <c r="F1" s="466"/>
      <c r="G1" s="466"/>
      <c r="H1" s="466"/>
      <c r="I1" s="466"/>
      <c r="J1" s="466"/>
    </row>
    <row r="2" spans="1:10" ht="15.75" x14ac:dyDescent="0.25">
      <c r="A2" s="15" t="s">
        <v>561</v>
      </c>
    </row>
    <row r="3" spans="1:10" ht="51" x14ac:dyDescent="0.25">
      <c r="A3" s="5" t="s">
        <v>214</v>
      </c>
      <c r="B3" s="5" t="s">
        <v>562</v>
      </c>
      <c r="C3" s="5" t="s">
        <v>563</v>
      </c>
      <c r="D3" s="10" t="s">
        <v>749</v>
      </c>
      <c r="E3" s="10" t="s">
        <v>564</v>
      </c>
      <c r="F3" s="49" t="s">
        <v>555</v>
      </c>
      <c r="G3" s="49" t="s">
        <v>565</v>
      </c>
      <c r="H3" s="5" t="s">
        <v>566</v>
      </c>
      <c r="I3" s="5" t="s">
        <v>549</v>
      </c>
      <c r="J3" s="10" t="s">
        <v>567</v>
      </c>
    </row>
    <row r="4" spans="1:10" ht="24.75" customHeight="1" x14ac:dyDescent="0.25">
      <c r="A4" s="479" t="s">
        <v>194</v>
      </c>
      <c r="B4" s="36" t="s">
        <v>707</v>
      </c>
      <c r="C4" s="36" t="s">
        <v>707</v>
      </c>
      <c r="D4" s="36" t="s">
        <v>707</v>
      </c>
      <c r="E4" s="36" t="s">
        <v>707</v>
      </c>
      <c r="F4" s="36" t="s">
        <v>707</v>
      </c>
      <c r="G4" s="36" t="s">
        <v>707</v>
      </c>
      <c r="H4" s="36" t="s">
        <v>707</v>
      </c>
      <c r="I4" s="36" t="s">
        <v>707</v>
      </c>
      <c r="J4" s="36" t="s">
        <v>707</v>
      </c>
    </row>
    <row r="5" spans="1:10" ht="24.75" customHeight="1" x14ac:dyDescent="0.25">
      <c r="A5" s="479"/>
      <c r="B5" s="36" t="s">
        <v>707</v>
      </c>
      <c r="C5" s="36" t="s">
        <v>707</v>
      </c>
      <c r="D5" s="36" t="s">
        <v>707</v>
      </c>
      <c r="E5" s="36" t="s">
        <v>707</v>
      </c>
      <c r="F5" s="36" t="s">
        <v>707</v>
      </c>
      <c r="G5" s="36" t="s">
        <v>707</v>
      </c>
      <c r="H5" s="36" t="s">
        <v>707</v>
      </c>
      <c r="I5" s="36" t="s">
        <v>707</v>
      </c>
      <c r="J5" s="36" t="s">
        <v>707</v>
      </c>
    </row>
    <row r="6" spans="1:10" ht="24.75" customHeight="1" x14ac:dyDescent="0.25">
      <c r="A6" s="479"/>
      <c r="B6" s="36" t="s">
        <v>707</v>
      </c>
      <c r="C6" s="36" t="s">
        <v>707</v>
      </c>
      <c r="D6" s="36" t="s">
        <v>707</v>
      </c>
      <c r="E6" s="36" t="s">
        <v>707</v>
      </c>
      <c r="F6" s="36" t="s">
        <v>707</v>
      </c>
      <c r="G6" s="36" t="s">
        <v>707</v>
      </c>
      <c r="H6" s="36" t="s">
        <v>707</v>
      </c>
      <c r="I6" s="36" t="s">
        <v>707</v>
      </c>
      <c r="J6" s="36" t="s">
        <v>707</v>
      </c>
    </row>
    <row r="7" spans="1:10" ht="24.75" customHeight="1" x14ac:dyDescent="0.25">
      <c r="A7" s="479" t="s">
        <v>286</v>
      </c>
      <c r="B7" s="36" t="s">
        <v>707</v>
      </c>
      <c r="C7" s="36" t="s">
        <v>707</v>
      </c>
      <c r="D7" s="36" t="s">
        <v>707</v>
      </c>
      <c r="E7" s="36" t="s">
        <v>707</v>
      </c>
      <c r="F7" s="36" t="s">
        <v>707</v>
      </c>
      <c r="G7" s="36" t="s">
        <v>707</v>
      </c>
      <c r="H7" s="36" t="s">
        <v>707</v>
      </c>
      <c r="I7" s="36" t="s">
        <v>707</v>
      </c>
      <c r="J7" s="36" t="s">
        <v>707</v>
      </c>
    </row>
    <row r="8" spans="1:10" ht="24.75" customHeight="1" x14ac:dyDescent="0.25">
      <c r="A8" s="479"/>
      <c r="B8" s="36" t="s">
        <v>707</v>
      </c>
      <c r="C8" s="36" t="s">
        <v>707</v>
      </c>
      <c r="D8" s="36" t="s">
        <v>707</v>
      </c>
      <c r="E8" s="36" t="s">
        <v>707</v>
      </c>
      <c r="F8" s="36" t="s">
        <v>707</v>
      </c>
      <c r="G8" s="36" t="s">
        <v>707</v>
      </c>
      <c r="H8" s="36" t="s">
        <v>707</v>
      </c>
      <c r="I8" s="36" t="s">
        <v>707</v>
      </c>
      <c r="J8" s="36" t="s">
        <v>707</v>
      </c>
    </row>
    <row r="9" spans="1:10" ht="24.75" customHeight="1" x14ac:dyDescent="0.25">
      <c r="A9" s="479" t="s">
        <v>196</v>
      </c>
      <c r="B9" s="36" t="s">
        <v>707</v>
      </c>
      <c r="C9" s="36" t="s">
        <v>707</v>
      </c>
      <c r="D9" s="36" t="s">
        <v>707</v>
      </c>
      <c r="E9" s="36" t="s">
        <v>707</v>
      </c>
      <c r="F9" s="36" t="s">
        <v>707</v>
      </c>
      <c r="G9" s="36" t="s">
        <v>707</v>
      </c>
      <c r="H9" s="36" t="s">
        <v>707</v>
      </c>
      <c r="I9" s="36" t="s">
        <v>707</v>
      </c>
      <c r="J9" s="36" t="s">
        <v>707</v>
      </c>
    </row>
    <row r="10" spans="1:10" ht="24.75" customHeight="1" x14ac:dyDescent="0.25">
      <c r="A10" s="479"/>
      <c r="B10" s="36" t="s">
        <v>707</v>
      </c>
      <c r="C10" s="36" t="s">
        <v>707</v>
      </c>
      <c r="D10" s="36" t="s">
        <v>707</v>
      </c>
      <c r="E10" s="36" t="s">
        <v>707</v>
      </c>
      <c r="F10" s="36" t="s">
        <v>707</v>
      </c>
      <c r="G10" s="36" t="s">
        <v>707</v>
      </c>
      <c r="H10" s="36" t="s">
        <v>707</v>
      </c>
      <c r="I10" s="36" t="s">
        <v>707</v>
      </c>
      <c r="J10" s="36" t="s">
        <v>707</v>
      </c>
    </row>
    <row r="11" spans="1:10" ht="24.75" customHeight="1" x14ac:dyDescent="0.25">
      <c r="A11" s="479"/>
      <c r="B11" s="36" t="s">
        <v>707</v>
      </c>
      <c r="C11" s="36" t="s">
        <v>707</v>
      </c>
      <c r="D11" s="36" t="s">
        <v>707</v>
      </c>
      <c r="E11" s="36" t="s">
        <v>707</v>
      </c>
      <c r="F11" s="36" t="s">
        <v>707</v>
      </c>
      <c r="G11" s="36" t="s">
        <v>707</v>
      </c>
      <c r="H11" s="36" t="s">
        <v>707</v>
      </c>
      <c r="I11" s="36" t="s">
        <v>707</v>
      </c>
      <c r="J11" s="36" t="s">
        <v>707</v>
      </c>
    </row>
    <row r="12" spans="1:10" ht="24.75" customHeight="1" x14ac:dyDescent="0.25">
      <c r="A12" s="479"/>
      <c r="B12" s="36" t="s">
        <v>707</v>
      </c>
      <c r="C12" s="36" t="s">
        <v>707</v>
      </c>
      <c r="D12" s="36" t="s">
        <v>707</v>
      </c>
      <c r="E12" s="36" t="s">
        <v>707</v>
      </c>
      <c r="F12" s="36" t="s">
        <v>707</v>
      </c>
      <c r="G12" s="36" t="s">
        <v>707</v>
      </c>
      <c r="H12" s="36" t="s">
        <v>707</v>
      </c>
      <c r="I12" s="36" t="s">
        <v>707</v>
      </c>
      <c r="J12" s="36" t="s">
        <v>707</v>
      </c>
    </row>
    <row r="13" spans="1:10" ht="24.75" customHeight="1" x14ac:dyDescent="0.25">
      <c r="A13" s="479" t="s">
        <v>301</v>
      </c>
      <c r="B13" s="36" t="s">
        <v>707</v>
      </c>
      <c r="C13" s="36" t="s">
        <v>707</v>
      </c>
      <c r="D13" s="36" t="s">
        <v>707</v>
      </c>
      <c r="E13" s="36" t="s">
        <v>707</v>
      </c>
      <c r="F13" s="36" t="s">
        <v>707</v>
      </c>
      <c r="G13" s="36" t="s">
        <v>707</v>
      </c>
      <c r="H13" s="36" t="s">
        <v>707</v>
      </c>
      <c r="I13" s="36" t="s">
        <v>707</v>
      </c>
      <c r="J13" s="36" t="s">
        <v>707</v>
      </c>
    </row>
    <row r="14" spans="1:10" ht="24.75" customHeight="1" x14ac:dyDescent="0.25">
      <c r="A14" s="479"/>
      <c r="B14" s="36" t="s">
        <v>707</v>
      </c>
      <c r="C14" s="36" t="s">
        <v>707</v>
      </c>
      <c r="D14" s="36" t="s">
        <v>707</v>
      </c>
      <c r="E14" s="36" t="s">
        <v>707</v>
      </c>
      <c r="F14" s="36" t="s">
        <v>707</v>
      </c>
      <c r="G14" s="36" t="s">
        <v>707</v>
      </c>
      <c r="H14" s="36" t="s">
        <v>707</v>
      </c>
      <c r="I14" s="36" t="s">
        <v>707</v>
      </c>
      <c r="J14" s="36" t="s">
        <v>707</v>
      </c>
    </row>
    <row r="15" spans="1:10" ht="24.75" customHeight="1" x14ac:dyDescent="0.25">
      <c r="A15" s="479"/>
      <c r="B15" s="36" t="s">
        <v>707</v>
      </c>
      <c r="C15" s="36" t="s">
        <v>707</v>
      </c>
      <c r="D15" s="36" t="s">
        <v>707</v>
      </c>
      <c r="E15" s="36" t="s">
        <v>707</v>
      </c>
      <c r="F15" s="36" t="s">
        <v>707</v>
      </c>
      <c r="G15" s="36" t="s">
        <v>707</v>
      </c>
      <c r="H15" s="36" t="s">
        <v>707</v>
      </c>
      <c r="I15" s="36" t="s">
        <v>707</v>
      </c>
      <c r="J15" s="36" t="s">
        <v>707</v>
      </c>
    </row>
    <row r="16" spans="1:10" ht="24.75" customHeight="1" x14ac:dyDescent="0.25">
      <c r="A16" s="479"/>
      <c r="B16" s="36" t="s">
        <v>707</v>
      </c>
      <c r="C16" s="36" t="s">
        <v>707</v>
      </c>
      <c r="D16" s="36" t="s">
        <v>707</v>
      </c>
      <c r="E16" s="36" t="s">
        <v>707</v>
      </c>
      <c r="F16" s="36" t="s">
        <v>707</v>
      </c>
      <c r="G16" s="36" t="s">
        <v>707</v>
      </c>
      <c r="H16" s="36" t="s">
        <v>707</v>
      </c>
      <c r="I16" s="36" t="s">
        <v>707</v>
      </c>
      <c r="J16" s="36" t="s">
        <v>707</v>
      </c>
    </row>
    <row r="17" spans="1:10" ht="24.75" customHeight="1" x14ac:dyDescent="0.25">
      <c r="A17" s="479" t="s">
        <v>568</v>
      </c>
      <c r="B17" s="36" t="s">
        <v>707</v>
      </c>
      <c r="C17" s="36" t="s">
        <v>707</v>
      </c>
      <c r="D17" s="36" t="s">
        <v>707</v>
      </c>
      <c r="E17" s="36" t="s">
        <v>707</v>
      </c>
      <c r="F17" s="36" t="s">
        <v>707</v>
      </c>
      <c r="G17" s="36" t="s">
        <v>707</v>
      </c>
      <c r="H17" s="36" t="s">
        <v>707</v>
      </c>
      <c r="I17" s="36" t="s">
        <v>707</v>
      </c>
      <c r="J17" s="36" t="s">
        <v>707</v>
      </c>
    </row>
    <row r="18" spans="1:10" ht="24.75" customHeight="1" x14ac:dyDescent="0.25">
      <c r="A18" s="479"/>
      <c r="B18" s="36" t="s">
        <v>707</v>
      </c>
      <c r="C18" s="36" t="s">
        <v>707</v>
      </c>
      <c r="D18" s="36" t="s">
        <v>707</v>
      </c>
      <c r="E18" s="36" t="s">
        <v>707</v>
      </c>
      <c r="F18" s="36" t="s">
        <v>707</v>
      </c>
      <c r="G18" s="36" t="s">
        <v>707</v>
      </c>
      <c r="H18" s="36" t="s">
        <v>707</v>
      </c>
      <c r="I18" s="36" t="s">
        <v>707</v>
      </c>
      <c r="J18" s="36" t="s">
        <v>707</v>
      </c>
    </row>
    <row r="19" spans="1:10" ht="24.75" customHeight="1" x14ac:dyDescent="0.25">
      <c r="A19" s="479"/>
      <c r="B19" s="36" t="s">
        <v>707</v>
      </c>
      <c r="C19" s="36" t="s">
        <v>707</v>
      </c>
      <c r="D19" s="36" t="s">
        <v>707</v>
      </c>
      <c r="E19" s="36" t="s">
        <v>707</v>
      </c>
      <c r="F19" s="36" t="s">
        <v>707</v>
      </c>
      <c r="G19" s="36" t="s">
        <v>707</v>
      </c>
      <c r="H19" s="36" t="s">
        <v>707</v>
      </c>
      <c r="I19" s="36" t="s">
        <v>707</v>
      </c>
      <c r="J19" s="36" t="s">
        <v>707</v>
      </c>
    </row>
    <row r="20" spans="1:10" ht="24.75" customHeight="1" x14ac:dyDescent="0.25">
      <c r="A20" s="479"/>
      <c r="B20" s="36" t="s">
        <v>707</v>
      </c>
      <c r="C20" s="36" t="s">
        <v>707</v>
      </c>
      <c r="D20" s="36" t="s">
        <v>707</v>
      </c>
      <c r="E20" s="36" t="s">
        <v>707</v>
      </c>
      <c r="F20" s="36" t="s">
        <v>707</v>
      </c>
      <c r="G20" s="36" t="s">
        <v>707</v>
      </c>
      <c r="H20" s="36" t="s">
        <v>707</v>
      </c>
      <c r="I20" s="36" t="s">
        <v>707</v>
      </c>
      <c r="J20" s="36" t="s">
        <v>707</v>
      </c>
    </row>
    <row r="21" spans="1:10" ht="28.5" customHeight="1" x14ac:dyDescent="0.25">
      <c r="A21" s="479" t="s">
        <v>150</v>
      </c>
      <c r="B21" s="479"/>
      <c r="C21" s="479"/>
      <c r="D21" s="479"/>
      <c r="E21" s="479"/>
      <c r="F21" s="479"/>
      <c r="G21" s="479"/>
      <c r="H21" s="479"/>
      <c r="I21" s="479"/>
      <c r="J21" s="36" t="s">
        <v>707</v>
      </c>
    </row>
  </sheetData>
  <mergeCells count="7">
    <mergeCell ref="A21:I21"/>
    <mergeCell ref="A1:J1"/>
    <mergeCell ref="A4:A6"/>
    <mergeCell ref="A7:A8"/>
    <mergeCell ref="A9:A12"/>
    <mergeCell ref="A13:A16"/>
    <mergeCell ref="A17:A20"/>
  </mergeCells>
  <pageMargins left="0.39370078740157483" right="0.39370078740157483" top="0.39370078740157483" bottom="0.39370078740157483" header="0.31496062992125984" footer="0.31496062992125984"/>
  <pageSetup paperSize="9" scale="99"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7"/>
  <sheetViews>
    <sheetView view="pageBreakPreview" topLeftCell="A86" zoomScale="60" zoomScaleNormal="100" zoomScalePageLayoutView="115" workbookViewId="0">
      <selection activeCell="A23" sqref="A23:J23"/>
    </sheetView>
  </sheetViews>
  <sheetFormatPr defaultRowHeight="15" x14ac:dyDescent="0.25"/>
  <cols>
    <col min="1" max="1" width="45.42578125" style="14" customWidth="1"/>
    <col min="2" max="2" width="28.28515625" customWidth="1"/>
    <col min="3" max="3" width="17" customWidth="1"/>
    <col min="4" max="4" width="14.140625" bestFit="1" customWidth="1"/>
    <col min="5" max="5" width="12.140625" bestFit="1" customWidth="1"/>
    <col min="6" max="6" width="14.140625" bestFit="1" customWidth="1"/>
    <col min="7" max="7" width="12.140625" bestFit="1" customWidth="1"/>
  </cols>
  <sheetData>
    <row r="1" spans="1:6" ht="18.75" x14ac:dyDescent="0.3">
      <c r="A1" s="448">
        <v>4</v>
      </c>
      <c r="B1" s="448"/>
      <c r="C1" s="448"/>
      <c r="D1" s="95"/>
      <c r="E1" s="95"/>
      <c r="F1" s="95"/>
    </row>
    <row r="2" spans="1:6" ht="15.75" x14ac:dyDescent="0.25">
      <c r="A2" s="451" t="s">
        <v>31</v>
      </c>
      <c r="B2" s="451"/>
      <c r="C2" s="451"/>
      <c r="D2" s="95"/>
      <c r="E2" s="95"/>
      <c r="F2" s="95"/>
    </row>
    <row r="3" spans="1:6" ht="15.75" x14ac:dyDescent="0.25">
      <c r="A3" s="451" t="s">
        <v>32</v>
      </c>
      <c r="B3" s="451"/>
      <c r="C3" s="451"/>
      <c r="D3" s="95"/>
      <c r="E3" s="95"/>
      <c r="F3" s="95"/>
    </row>
    <row r="4" spans="1:6" ht="9.75" customHeight="1" x14ac:dyDescent="0.25">
      <c r="A4" s="11"/>
      <c r="D4" s="95"/>
      <c r="E4" s="95"/>
      <c r="F4" s="95"/>
    </row>
    <row r="5" spans="1:6" ht="51" x14ac:dyDescent="0.25">
      <c r="A5" s="5" t="s">
        <v>33</v>
      </c>
      <c r="B5" s="5" t="s">
        <v>34</v>
      </c>
      <c r="C5" s="5" t="s">
        <v>131</v>
      </c>
      <c r="D5" s="95"/>
      <c r="E5" s="95"/>
      <c r="F5" s="95"/>
    </row>
    <row r="6" spans="1:6" ht="45.75" customHeight="1" x14ac:dyDescent="0.25">
      <c r="A6" s="13" t="s">
        <v>708</v>
      </c>
      <c r="B6" s="6" t="s">
        <v>35</v>
      </c>
      <c r="C6" s="79">
        <f>SUM(C11+C8+C7)</f>
        <v>2114762.65</v>
      </c>
      <c r="D6" s="95"/>
      <c r="E6" s="95"/>
      <c r="F6" s="95"/>
    </row>
    <row r="7" spans="1:6" ht="25.5" customHeight="1" x14ac:dyDescent="0.25">
      <c r="A7" s="12" t="s">
        <v>36</v>
      </c>
      <c r="B7" s="6" t="s">
        <v>37</v>
      </c>
      <c r="C7" s="135">
        <v>414424.13</v>
      </c>
      <c r="D7" s="95"/>
      <c r="E7" s="95"/>
      <c r="F7" s="95"/>
    </row>
    <row r="8" spans="1:6" ht="25.5" customHeight="1" x14ac:dyDescent="0.25">
      <c r="A8" s="13" t="s">
        <v>709</v>
      </c>
      <c r="B8" s="6" t="s">
        <v>38</v>
      </c>
      <c r="C8" s="79">
        <v>1693810.64</v>
      </c>
      <c r="D8" s="95"/>
      <c r="E8" s="95"/>
      <c r="F8" s="95"/>
    </row>
    <row r="9" spans="1:6" ht="19.5" customHeight="1" x14ac:dyDescent="0.25">
      <c r="A9" s="13" t="s">
        <v>39</v>
      </c>
      <c r="B9" s="6" t="s">
        <v>40</v>
      </c>
      <c r="C9" s="79">
        <v>1693810.64</v>
      </c>
      <c r="D9" s="95"/>
      <c r="E9" s="95"/>
      <c r="F9" s="95"/>
    </row>
    <row r="10" spans="1:6" ht="25.5" customHeight="1" x14ac:dyDescent="0.25">
      <c r="A10" s="13" t="s">
        <v>41</v>
      </c>
      <c r="B10" s="6" t="s">
        <v>42</v>
      </c>
      <c r="C10" s="79" t="s">
        <v>707</v>
      </c>
      <c r="D10" s="95"/>
      <c r="E10" s="95"/>
      <c r="F10" s="95"/>
    </row>
    <row r="11" spans="1:6" ht="25.5" customHeight="1" x14ac:dyDescent="0.25">
      <c r="A11" s="12" t="s">
        <v>43</v>
      </c>
      <c r="B11" s="6" t="s">
        <v>44</v>
      </c>
      <c r="C11" s="79">
        <v>6527.88</v>
      </c>
      <c r="D11" s="95"/>
      <c r="E11" s="95"/>
      <c r="F11" s="95"/>
    </row>
    <row r="12" spans="1:6" ht="25.5" customHeight="1" x14ac:dyDescent="0.25">
      <c r="A12" s="12" t="s">
        <v>45</v>
      </c>
      <c r="B12" s="6" t="s">
        <v>46</v>
      </c>
      <c r="C12" s="79" t="s">
        <v>707</v>
      </c>
      <c r="D12" s="95"/>
      <c r="E12" s="95"/>
      <c r="F12" s="95"/>
    </row>
    <row r="13" spans="1:6" ht="25.5" customHeight="1" x14ac:dyDescent="0.25">
      <c r="A13" s="13" t="s">
        <v>710</v>
      </c>
      <c r="B13" s="6" t="s">
        <v>711</v>
      </c>
      <c r="C13" s="79">
        <f>SUM(C14+C15+C18)</f>
        <v>3272324.56</v>
      </c>
      <c r="D13" s="95"/>
      <c r="E13" s="95"/>
      <c r="F13" s="95"/>
    </row>
    <row r="14" spans="1:6" ht="25.5" customHeight="1" x14ac:dyDescent="0.25">
      <c r="A14" s="12" t="s">
        <v>47</v>
      </c>
      <c r="B14" s="6" t="s">
        <v>48</v>
      </c>
      <c r="C14" s="79">
        <v>2831237.35</v>
      </c>
      <c r="D14" s="95"/>
      <c r="E14" s="95"/>
      <c r="F14" s="95"/>
    </row>
    <row r="15" spans="1:6" ht="25.5" customHeight="1" x14ac:dyDescent="0.25">
      <c r="A15" s="13" t="s">
        <v>712</v>
      </c>
      <c r="B15" s="6" t="s">
        <v>49</v>
      </c>
      <c r="C15" s="79">
        <v>415613.85</v>
      </c>
      <c r="D15" s="95"/>
      <c r="E15" s="95"/>
      <c r="F15" s="95"/>
    </row>
    <row r="16" spans="1:6" ht="19.5" customHeight="1" x14ac:dyDescent="0.25">
      <c r="A16" s="13" t="s">
        <v>39</v>
      </c>
      <c r="B16" s="6" t="s">
        <v>50</v>
      </c>
      <c r="C16" s="79">
        <v>415613.85</v>
      </c>
      <c r="D16" s="95"/>
      <c r="E16" s="95"/>
      <c r="F16" s="95"/>
    </row>
    <row r="17" spans="1:6" ht="19.5" customHeight="1" x14ac:dyDescent="0.25">
      <c r="A17" s="13" t="s">
        <v>51</v>
      </c>
      <c r="B17" s="6" t="s">
        <v>52</v>
      </c>
      <c r="C17" s="79" t="s">
        <v>707</v>
      </c>
      <c r="D17" s="95"/>
      <c r="E17" s="95"/>
      <c r="F17" s="95"/>
    </row>
    <row r="18" spans="1:6" ht="25.5" customHeight="1" x14ac:dyDescent="0.25">
      <c r="A18" s="12" t="s">
        <v>53</v>
      </c>
      <c r="B18" s="6" t="s">
        <v>54</v>
      </c>
      <c r="C18" s="79">
        <v>25473.360000000001</v>
      </c>
      <c r="D18" s="95"/>
      <c r="E18" s="95"/>
      <c r="F18" s="95"/>
    </row>
    <row r="19" spans="1:6" ht="25.5" customHeight="1" x14ac:dyDescent="0.25">
      <c r="A19" s="12" t="s">
        <v>713</v>
      </c>
      <c r="B19" s="6" t="s">
        <v>714</v>
      </c>
      <c r="C19" s="79">
        <v>10108916.619999999</v>
      </c>
      <c r="D19" s="95"/>
      <c r="E19" s="95"/>
      <c r="F19" s="95"/>
    </row>
    <row r="20" spans="1:6" ht="20.25" customHeight="1" x14ac:dyDescent="0.25">
      <c r="A20" s="12" t="s">
        <v>56</v>
      </c>
      <c r="B20" s="6" t="s">
        <v>37</v>
      </c>
      <c r="C20" s="79">
        <v>10108916.619999999</v>
      </c>
      <c r="D20" s="95"/>
      <c r="E20" s="95"/>
      <c r="F20" s="95"/>
    </row>
    <row r="21" spans="1:6" ht="20.25" customHeight="1" x14ac:dyDescent="0.25">
      <c r="A21" s="12" t="s">
        <v>57</v>
      </c>
      <c r="B21" s="6" t="s">
        <v>38</v>
      </c>
      <c r="C21" s="79" t="s">
        <v>707</v>
      </c>
      <c r="D21" s="95"/>
      <c r="E21" s="95"/>
      <c r="F21" s="95"/>
    </row>
    <row r="22" spans="1:6" ht="25.5" customHeight="1" x14ac:dyDescent="0.25">
      <c r="A22" s="12" t="s">
        <v>58</v>
      </c>
      <c r="B22" s="6" t="s">
        <v>44</v>
      </c>
      <c r="C22" s="79" t="s">
        <v>707</v>
      </c>
      <c r="D22" s="95"/>
      <c r="E22" s="95"/>
      <c r="F22" s="95"/>
    </row>
    <row r="23" spans="1:6" ht="25.5" customHeight="1" x14ac:dyDescent="0.25">
      <c r="A23" s="12" t="s">
        <v>59</v>
      </c>
      <c r="B23" s="6" t="s">
        <v>46</v>
      </c>
      <c r="C23" s="79">
        <v>4089915.42</v>
      </c>
      <c r="D23" s="95"/>
      <c r="E23" s="95"/>
      <c r="F23" s="95"/>
    </row>
    <row r="24" spans="1:6" ht="25.5" customHeight="1" x14ac:dyDescent="0.25">
      <c r="A24" s="12" t="s">
        <v>715</v>
      </c>
      <c r="B24" s="6" t="s">
        <v>716</v>
      </c>
      <c r="C24" s="79" t="s">
        <v>4094</v>
      </c>
      <c r="D24" s="95"/>
      <c r="E24" s="95"/>
      <c r="F24" s="95"/>
    </row>
    <row r="25" spans="1:6" ht="38.25" x14ac:dyDescent="0.25">
      <c r="A25" s="12" t="s">
        <v>60</v>
      </c>
      <c r="B25" s="6" t="s">
        <v>48</v>
      </c>
      <c r="C25" s="79" t="s">
        <v>4094</v>
      </c>
      <c r="D25" s="95"/>
      <c r="E25" s="95"/>
      <c r="F25" s="95"/>
    </row>
    <row r="26" spans="1:6" ht="25.5" customHeight="1" x14ac:dyDescent="0.25">
      <c r="A26" s="12" t="s">
        <v>61</v>
      </c>
      <c r="B26" s="6" t="s">
        <v>49</v>
      </c>
      <c r="C26" s="79" t="s">
        <v>707</v>
      </c>
      <c r="D26" s="95"/>
      <c r="E26" s="95"/>
      <c r="F26" s="95"/>
    </row>
    <row r="27" spans="1:6" ht="25.5" customHeight="1" x14ac:dyDescent="0.25">
      <c r="A27" s="12" t="s">
        <v>717</v>
      </c>
      <c r="B27" s="6" t="s">
        <v>718</v>
      </c>
      <c r="C27" s="79">
        <f>SUM(C29-C30)</f>
        <v>262834944.23000002</v>
      </c>
      <c r="D27" s="95"/>
      <c r="E27" s="95"/>
      <c r="F27" s="95"/>
    </row>
    <row r="28" spans="1:6" ht="17.25" customHeight="1" x14ac:dyDescent="0.25">
      <c r="A28" s="12" t="s">
        <v>62</v>
      </c>
      <c r="B28" s="6"/>
      <c r="C28" s="79" t="s">
        <v>707</v>
      </c>
      <c r="D28" s="95"/>
      <c r="E28" s="95"/>
      <c r="F28" s="95"/>
    </row>
    <row r="29" spans="1:6" ht="25.5" customHeight="1" x14ac:dyDescent="0.25">
      <c r="A29" s="12" t="s">
        <v>63</v>
      </c>
      <c r="B29" s="6" t="s">
        <v>37</v>
      </c>
      <c r="C29" s="79">
        <v>288533970.35000002</v>
      </c>
      <c r="D29" s="95"/>
      <c r="E29" s="95"/>
      <c r="F29" s="95"/>
    </row>
    <row r="30" spans="1:6" ht="25.5" customHeight="1" x14ac:dyDescent="0.25">
      <c r="A30" s="50" t="s">
        <v>719</v>
      </c>
      <c r="B30" s="51" t="s">
        <v>64</v>
      </c>
      <c r="C30" s="79">
        <v>25699026.120000001</v>
      </c>
      <c r="D30" s="95"/>
      <c r="E30" s="95"/>
      <c r="F30" s="95"/>
    </row>
    <row r="31" spans="1:6" ht="25.5" customHeight="1" x14ac:dyDescent="0.25">
      <c r="A31" s="89" t="s">
        <v>65</v>
      </c>
      <c r="B31" s="6" t="s">
        <v>64</v>
      </c>
      <c r="C31" s="79">
        <v>25699026.120000001</v>
      </c>
      <c r="D31" s="95"/>
      <c r="E31" s="95"/>
      <c r="F31" s="95"/>
    </row>
    <row r="32" spans="1:6" ht="15" customHeight="1" x14ac:dyDescent="0.25">
      <c r="A32" s="450">
        <v>5</v>
      </c>
      <c r="B32" s="450"/>
      <c r="C32" s="450"/>
      <c r="D32" s="95"/>
      <c r="E32" s="95"/>
      <c r="F32" s="95"/>
    </row>
    <row r="33" spans="1:6" ht="23.25" customHeight="1" x14ac:dyDescent="0.25">
      <c r="A33" s="42" t="s">
        <v>66</v>
      </c>
      <c r="B33" s="6" t="s">
        <v>64</v>
      </c>
      <c r="C33" s="79" t="s">
        <v>707</v>
      </c>
      <c r="D33" s="95"/>
      <c r="E33" s="95"/>
      <c r="F33" s="95"/>
    </row>
    <row r="34" spans="1:6" ht="23.25" customHeight="1" x14ac:dyDescent="0.25">
      <c r="A34" s="12" t="s">
        <v>67</v>
      </c>
      <c r="B34" s="6" t="s">
        <v>46</v>
      </c>
      <c r="C34" s="79">
        <v>228917754.43000001</v>
      </c>
      <c r="D34" s="95"/>
      <c r="E34" s="95"/>
      <c r="F34" s="95"/>
    </row>
    <row r="35" spans="1:6" ht="25.5" customHeight="1" x14ac:dyDescent="0.25">
      <c r="A35" s="12" t="s">
        <v>720</v>
      </c>
      <c r="B35" s="6" t="s">
        <v>68</v>
      </c>
      <c r="C35" s="79" t="s">
        <v>707</v>
      </c>
      <c r="D35" s="95"/>
      <c r="E35" s="95"/>
      <c r="F35" s="95"/>
    </row>
    <row r="36" spans="1:6" ht="23.25" customHeight="1" x14ac:dyDescent="0.25">
      <c r="A36" s="12" t="s">
        <v>65</v>
      </c>
      <c r="B36" s="6" t="s">
        <v>68</v>
      </c>
      <c r="C36" s="79" t="s">
        <v>707</v>
      </c>
      <c r="D36" s="95"/>
      <c r="E36" s="95"/>
      <c r="F36" s="95"/>
    </row>
    <row r="37" spans="1:6" ht="23.25" customHeight="1" x14ac:dyDescent="0.25">
      <c r="A37" s="12" t="s">
        <v>66</v>
      </c>
      <c r="B37" s="6" t="s">
        <v>68</v>
      </c>
      <c r="C37" s="79" t="s">
        <v>707</v>
      </c>
      <c r="D37" s="95"/>
      <c r="E37" s="95"/>
      <c r="F37" s="95"/>
    </row>
    <row r="38" spans="1:6" ht="25.5" customHeight="1" x14ac:dyDescent="0.25">
      <c r="A38" s="12" t="s">
        <v>721</v>
      </c>
      <c r="B38" s="9"/>
      <c r="C38" s="79" t="s">
        <v>707</v>
      </c>
      <c r="D38" s="95"/>
      <c r="E38" s="95"/>
      <c r="F38" s="95"/>
    </row>
    <row r="39" spans="1:6" ht="23.25" customHeight="1" x14ac:dyDescent="0.25">
      <c r="A39" s="12" t="s">
        <v>69</v>
      </c>
      <c r="B39" s="9"/>
      <c r="C39" s="79" t="s">
        <v>707</v>
      </c>
      <c r="D39" s="95"/>
      <c r="E39" s="95"/>
      <c r="F39" s="95"/>
    </row>
    <row r="40" spans="1:6" ht="23.25" customHeight="1" x14ac:dyDescent="0.25">
      <c r="A40" s="12" t="s">
        <v>70</v>
      </c>
      <c r="B40" s="9"/>
      <c r="C40" s="79" t="s">
        <v>707</v>
      </c>
      <c r="D40" s="95"/>
      <c r="E40" s="95"/>
      <c r="F40" s="95"/>
    </row>
    <row r="41" spans="1:6" ht="23.25" customHeight="1" x14ac:dyDescent="0.25">
      <c r="A41" s="12" t="s">
        <v>71</v>
      </c>
      <c r="B41" s="9"/>
      <c r="C41" s="79" t="s">
        <v>707</v>
      </c>
      <c r="D41" s="95"/>
      <c r="E41" s="95"/>
      <c r="F41" s="95"/>
    </row>
    <row r="42" spans="1:6" ht="25.5" customHeight="1" x14ac:dyDescent="0.25">
      <c r="A42" s="12" t="s">
        <v>72</v>
      </c>
      <c r="B42" s="9"/>
      <c r="C42" s="79" t="s">
        <v>707</v>
      </c>
      <c r="D42" s="95"/>
      <c r="E42" s="95"/>
      <c r="F42" s="95"/>
    </row>
    <row r="43" spans="1:6" ht="25.5" customHeight="1" x14ac:dyDescent="0.25">
      <c r="A43" s="12" t="s">
        <v>73</v>
      </c>
      <c r="B43" s="9"/>
      <c r="C43" s="79" t="s">
        <v>707</v>
      </c>
      <c r="D43" s="95"/>
      <c r="E43" s="95"/>
      <c r="F43" s="95"/>
    </row>
    <row r="44" spans="1:6" ht="22.5" customHeight="1" x14ac:dyDescent="0.25">
      <c r="A44" s="12" t="s">
        <v>74</v>
      </c>
      <c r="B44" s="9"/>
      <c r="C44" s="79">
        <v>31000</v>
      </c>
      <c r="D44" s="95"/>
      <c r="E44" s="95"/>
      <c r="F44" s="95"/>
    </row>
    <row r="45" spans="1:6" ht="22.5" customHeight="1" x14ac:dyDescent="0.25">
      <c r="A45" s="12" t="s">
        <v>75</v>
      </c>
      <c r="B45" s="9"/>
      <c r="C45" s="79" t="s">
        <v>707</v>
      </c>
      <c r="D45" s="95"/>
      <c r="E45" s="95"/>
      <c r="F45" s="95"/>
    </row>
    <row r="46" spans="1:6" ht="22.5" customHeight="1" x14ac:dyDescent="0.25">
      <c r="A46" s="12" t="s">
        <v>76</v>
      </c>
      <c r="B46" s="9"/>
      <c r="C46" s="79" t="s">
        <v>707</v>
      </c>
      <c r="D46" s="95"/>
      <c r="E46" s="95"/>
      <c r="F46" s="95"/>
    </row>
    <row r="47" spans="1:6" ht="39.75" customHeight="1" x14ac:dyDescent="0.25">
      <c r="A47" s="12" t="s">
        <v>77</v>
      </c>
      <c r="B47" s="208"/>
      <c r="C47" s="80">
        <v>27893.52</v>
      </c>
      <c r="D47" s="95"/>
      <c r="E47" s="95"/>
      <c r="F47" s="95"/>
    </row>
    <row r="48" spans="1:6" ht="25.5" customHeight="1" x14ac:dyDescent="0.25">
      <c r="A48" s="12" t="s">
        <v>78</v>
      </c>
      <c r="B48" s="9" t="s">
        <v>132</v>
      </c>
      <c r="C48" s="79" t="s">
        <v>707</v>
      </c>
      <c r="D48" s="95"/>
      <c r="E48" s="95"/>
      <c r="F48" s="95"/>
    </row>
    <row r="49" spans="1:6" ht="25.5" customHeight="1" x14ac:dyDescent="0.25">
      <c r="A49" s="12" t="s">
        <v>722</v>
      </c>
      <c r="B49" s="6" t="s">
        <v>79</v>
      </c>
      <c r="C49" s="79" t="s">
        <v>707</v>
      </c>
      <c r="D49" s="95"/>
      <c r="E49" s="95"/>
      <c r="F49" s="95"/>
    </row>
    <row r="50" spans="1:6" ht="23.25" customHeight="1" x14ac:dyDescent="0.25">
      <c r="A50" s="12" t="s">
        <v>80</v>
      </c>
      <c r="B50" s="6" t="s">
        <v>79</v>
      </c>
      <c r="C50" s="79" t="s">
        <v>707</v>
      </c>
      <c r="D50" s="95"/>
      <c r="E50" s="95"/>
      <c r="F50" s="95"/>
    </row>
    <row r="51" spans="1:6" ht="23.25" customHeight="1" x14ac:dyDescent="0.25">
      <c r="A51" s="12" t="s">
        <v>81</v>
      </c>
      <c r="B51" s="6" t="s">
        <v>79</v>
      </c>
      <c r="C51" s="79" t="s">
        <v>707</v>
      </c>
      <c r="D51" s="95"/>
      <c r="E51" s="95"/>
      <c r="F51" s="95"/>
    </row>
    <row r="52" spans="1:6" ht="25.5" customHeight="1" x14ac:dyDescent="0.25">
      <c r="A52" s="12" t="s">
        <v>723</v>
      </c>
      <c r="B52" s="6" t="s">
        <v>82</v>
      </c>
      <c r="C52" s="79" t="s">
        <v>707</v>
      </c>
      <c r="D52" s="95"/>
      <c r="E52" s="95"/>
      <c r="F52" s="95"/>
    </row>
    <row r="53" spans="1:6" ht="25.5" customHeight="1" x14ac:dyDescent="0.25">
      <c r="A53" s="12" t="s">
        <v>83</v>
      </c>
      <c r="B53" s="6" t="s">
        <v>84</v>
      </c>
      <c r="C53" s="79" t="s">
        <v>707</v>
      </c>
      <c r="D53" s="95"/>
      <c r="E53" s="95"/>
      <c r="F53" s="95"/>
    </row>
    <row r="54" spans="1:6" ht="25.5" customHeight="1" x14ac:dyDescent="0.25">
      <c r="A54" s="12" t="s">
        <v>724</v>
      </c>
      <c r="B54" s="6" t="s">
        <v>85</v>
      </c>
      <c r="C54" s="79" t="s">
        <v>707</v>
      </c>
      <c r="D54" s="95"/>
      <c r="E54" s="95"/>
      <c r="F54" s="95"/>
    </row>
    <row r="55" spans="1:6" ht="25.5" customHeight="1" x14ac:dyDescent="0.25">
      <c r="A55" s="12" t="s">
        <v>86</v>
      </c>
      <c r="B55" s="6" t="s">
        <v>85</v>
      </c>
      <c r="C55" s="79" t="s">
        <v>707</v>
      </c>
      <c r="D55" s="95"/>
      <c r="E55" s="95"/>
      <c r="F55" s="95"/>
    </row>
    <row r="56" spans="1:6" ht="22.5" customHeight="1" x14ac:dyDescent="0.25">
      <c r="A56" s="12" t="s">
        <v>81</v>
      </c>
      <c r="B56" s="6" t="s">
        <v>85</v>
      </c>
      <c r="C56" s="79" t="s">
        <v>707</v>
      </c>
      <c r="D56" s="95"/>
      <c r="E56" s="95"/>
      <c r="F56" s="95"/>
    </row>
    <row r="57" spans="1:6" ht="22.5" customHeight="1" x14ac:dyDescent="0.25">
      <c r="A57" s="12" t="s">
        <v>87</v>
      </c>
      <c r="B57" s="6" t="s">
        <v>88</v>
      </c>
      <c r="C57" s="79" t="s">
        <v>707</v>
      </c>
      <c r="D57" s="95"/>
      <c r="E57" s="95"/>
      <c r="F57" s="95"/>
    </row>
    <row r="58" spans="1:6" ht="25.5" customHeight="1" x14ac:dyDescent="0.25">
      <c r="A58" s="12" t="s">
        <v>725</v>
      </c>
      <c r="B58" s="6" t="s">
        <v>89</v>
      </c>
      <c r="C58" s="79" t="s">
        <v>707</v>
      </c>
      <c r="D58" s="95"/>
      <c r="E58" s="95"/>
      <c r="F58" s="95"/>
    </row>
    <row r="59" spans="1:6" ht="22.5" customHeight="1" x14ac:dyDescent="0.25">
      <c r="A59" s="12" t="s">
        <v>86</v>
      </c>
      <c r="B59" s="6" t="s">
        <v>89</v>
      </c>
      <c r="C59" s="79" t="s">
        <v>707</v>
      </c>
      <c r="D59" s="95"/>
      <c r="E59" s="95"/>
      <c r="F59" s="95"/>
    </row>
    <row r="60" spans="1:6" ht="22.5" customHeight="1" x14ac:dyDescent="0.25">
      <c r="A60" s="12" t="s">
        <v>81</v>
      </c>
      <c r="B60" s="6" t="s">
        <v>89</v>
      </c>
      <c r="C60" s="79" t="s">
        <v>707</v>
      </c>
      <c r="D60" s="95"/>
      <c r="E60" s="95"/>
      <c r="F60" s="95"/>
    </row>
    <row r="61" spans="1:6" ht="21" customHeight="1" x14ac:dyDescent="0.25">
      <c r="A61" s="12" t="s">
        <v>90</v>
      </c>
      <c r="B61" s="6" t="s">
        <v>135</v>
      </c>
      <c r="C61" s="79" t="s">
        <v>707</v>
      </c>
      <c r="D61" s="95"/>
      <c r="E61" s="95"/>
      <c r="F61" s="95"/>
    </row>
    <row r="62" spans="1:6" ht="25.5" customHeight="1" x14ac:dyDescent="0.25">
      <c r="A62" s="12" t="s">
        <v>91</v>
      </c>
      <c r="B62" s="6" t="s">
        <v>92</v>
      </c>
      <c r="C62" s="79" t="s">
        <v>707</v>
      </c>
      <c r="D62" s="95"/>
      <c r="E62" s="95"/>
      <c r="F62" s="95"/>
    </row>
    <row r="63" spans="1:6" ht="23.25" customHeight="1" x14ac:dyDescent="0.25">
      <c r="A63" s="12" t="s">
        <v>86</v>
      </c>
      <c r="B63" s="6" t="s">
        <v>92</v>
      </c>
      <c r="C63" s="79" t="s">
        <v>707</v>
      </c>
      <c r="D63" s="95"/>
      <c r="E63" s="95"/>
      <c r="F63" s="95"/>
    </row>
    <row r="64" spans="1:6" ht="23.25" customHeight="1" x14ac:dyDescent="0.25">
      <c r="A64" s="450">
        <v>6</v>
      </c>
      <c r="B64" s="450"/>
      <c r="C64" s="450"/>
      <c r="D64" s="95"/>
      <c r="E64" s="95"/>
      <c r="F64" s="95"/>
    </row>
    <row r="65" spans="1:6" ht="25.5" customHeight="1" x14ac:dyDescent="0.25">
      <c r="A65" s="12" t="s">
        <v>81</v>
      </c>
      <c r="B65" s="6" t="s">
        <v>92</v>
      </c>
      <c r="C65" s="79" t="s">
        <v>707</v>
      </c>
      <c r="D65" s="95"/>
      <c r="E65" s="95"/>
      <c r="F65" s="95"/>
    </row>
    <row r="66" spans="1:6" ht="25.5" customHeight="1" x14ac:dyDescent="0.25">
      <c r="A66" s="12" t="s">
        <v>93</v>
      </c>
      <c r="B66" s="6" t="s">
        <v>133</v>
      </c>
      <c r="C66" s="79" t="s">
        <v>707</v>
      </c>
      <c r="D66" s="95"/>
      <c r="E66" s="95"/>
      <c r="F66" s="95"/>
    </row>
    <row r="67" spans="1:6" ht="25.5" customHeight="1" x14ac:dyDescent="0.25">
      <c r="A67" s="12" t="s">
        <v>726</v>
      </c>
      <c r="B67" s="6" t="s">
        <v>94</v>
      </c>
      <c r="C67" s="79" t="s">
        <v>707</v>
      </c>
      <c r="D67" s="95"/>
      <c r="E67" s="95"/>
      <c r="F67" s="95"/>
    </row>
    <row r="68" spans="1:6" ht="18" customHeight="1" x14ac:dyDescent="0.25">
      <c r="A68" s="12" t="s">
        <v>86</v>
      </c>
      <c r="B68" s="6" t="s">
        <v>94</v>
      </c>
      <c r="C68" s="79" t="s">
        <v>707</v>
      </c>
      <c r="D68" s="95"/>
      <c r="E68" s="95"/>
      <c r="F68" s="95"/>
    </row>
    <row r="69" spans="1:6" ht="19.5" customHeight="1" x14ac:dyDescent="0.25">
      <c r="A69" s="12" t="s">
        <v>81</v>
      </c>
      <c r="B69" s="6" t="s">
        <v>94</v>
      </c>
      <c r="C69" s="79" t="s">
        <v>707</v>
      </c>
      <c r="D69" s="95"/>
      <c r="E69" s="95"/>
      <c r="F69" s="95"/>
    </row>
    <row r="70" spans="1:6" ht="23.25" customHeight="1" x14ac:dyDescent="0.25">
      <c r="A70" s="12" t="s">
        <v>95</v>
      </c>
      <c r="B70" s="9" t="s">
        <v>134</v>
      </c>
      <c r="C70" s="79" t="s">
        <v>707</v>
      </c>
      <c r="D70" s="95"/>
      <c r="E70" s="95"/>
      <c r="F70" s="95"/>
    </row>
    <row r="71" spans="1:6" ht="25.5" customHeight="1" x14ac:dyDescent="0.25">
      <c r="A71" s="12" t="s">
        <v>727</v>
      </c>
      <c r="B71" s="6" t="s">
        <v>96</v>
      </c>
      <c r="C71" s="79" t="s">
        <v>707</v>
      </c>
      <c r="D71" s="95"/>
      <c r="E71" s="95"/>
      <c r="F71" s="95"/>
    </row>
    <row r="72" spans="1:6" ht="18.75" customHeight="1" x14ac:dyDescent="0.25">
      <c r="A72" s="12" t="s">
        <v>86</v>
      </c>
      <c r="B72" s="6" t="s">
        <v>96</v>
      </c>
      <c r="C72" s="79" t="s">
        <v>707</v>
      </c>
      <c r="D72" s="95"/>
      <c r="E72" s="95"/>
      <c r="F72" s="95"/>
    </row>
    <row r="73" spans="1:6" ht="25.5" customHeight="1" x14ac:dyDescent="0.25">
      <c r="A73" s="12" t="s">
        <v>81</v>
      </c>
      <c r="B73" s="6" t="s">
        <v>96</v>
      </c>
      <c r="C73" s="79" t="s">
        <v>707</v>
      </c>
      <c r="D73" s="95"/>
      <c r="E73" s="95"/>
      <c r="F73" s="95"/>
    </row>
    <row r="74" spans="1:6" ht="25.5" customHeight="1" x14ac:dyDescent="0.25">
      <c r="A74" s="12" t="s">
        <v>728</v>
      </c>
      <c r="B74" s="9" t="s">
        <v>97</v>
      </c>
      <c r="C74" s="79">
        <v>262605176.80000001</v>
      </c>
      <c r="D74" s="95"/>
      <c r="E74" s="95"/>
      <c r="F74" s="95"/>
    </row>
    <row r="75" spans="1:6" ht="21.75" customHeight="1" x14ac:dyDescent="0.25">
      <c r="A75" s="12" t="s">
        <v>98</v>
      </c>
      <c r="B75" s="43"/>
      <c r="C75" s="79">
        <v>1015988.57</v>
      </c>
      <c r="D75" s="95"/>
      <c r="E75" s="95"/>
      <c r="F75" s="95"/>
    </row>
    <row r="76" spans="1:6" ht="16.5" customHeight="1" x14ac:dyDescent="0.25">
      <c r="A76" s="12" t="s">
        <v>99</v>
      </c>
      <c r="B76" s="8"/>
      <c r="C76" s="79">
        <v>1622000</v>
      </c>
      <c r="D76" s="95"/>
      <c r="E76" s="95"/>
      <c r="F76" s="95"/>
    </row>
    <row r="77" spans="1:6" ht="16.5" customHeight="1" x14ac:dyDescent="0.25">
      <c r="A77" s="12" t="s">
        <v>100</v>
      </c>
      <c r="B77" s="8"/>
      <c r="C77" s="79">
        <v>0</v>
      </c>
      <c r="D77" s="95"/>
      <c r="E77" s="95"/>
      <c r="F77" s="95"/>
    </row>
    <row r="78" spans="1:6" ht="16.5" customHeight="1" x14ac:dyDescent="0.25">
      <c r="A78" s="13" t="s">
        <v>101</v>
      </c>
      <c r="B78" s="8"/>
      <c r="C78" s="79">
        <v>1595610.19</v>
      </c>
      <c r="D78" s="95"/>
      <c r="E78" s="95"/>
      <c r="F78" s="95"/>
    </row>
    <row r="79" spans="1:6" ht="16.5" customHeight="1" x14ac:dyDescent="0.25">
      <c r="A79" s="13" t="s">
        <v>102</v>
      </c>
      <c r="B79" s="8"/>
      <c r="C79" s="79">
        <v>162682.75</v>
      </c>
      <c r="D79" s="95"/>
      <c r="E79" s="95"/>
      <c r="F79" s="95"/>
    </row>
    <row r="80" spans="1:6" ht="16.5" customHeight="1" x14ac:dyDescent="0.25">
      <c r="A80" s="12" t="s">
        <v>103</v>
      </c>
      <c r="B80" s="8"/>
      <c r="C80" s="79" t="s">
        <v>707</v>
      </c>
      <c r="D80" s="95"/>
      <c r="E80" s="95"/>
      <c r="F80" s="95"/>
    </row>
    <row r="81" spans="1:6" ht="42" customHeight="1" x14ac:dyDescent="0.25">
      <c r="A81" s="12" t="s">
        <v>104</v>
      </c>
      <c r="B81" s="8"/>
      <c r="C81" s="79">
        <v>103662.3</v>
      </c>
      <c r="D81" s="95"/>
      <c r="E81" s="95"/>
      <c r="F81" s="95"/>
    </row>
    <row r="82" spans="1:6" ht="29.25" customHeight="1" x14ac:dyDescent="0.25">
      <c r="A82" s="12" t="s">
        <v>105</v>
      </c>
      <c r="B82" s="91"/>
      <c r="C82" s="79">
        <v>9604447.3900000006</v>
      </c>
      <c r="D82" s="95"/>
      <c r="E82" s="95"/>
      <c r="F82" s="95"/>
    </row>
    <row r="83" spans="1:6" ht="16.5" customHeight="1" x14ac:dyDescent="0.25">
      <c r="A83" s="12" t="s">
        <v>106</v>
      </c>
      <c r="B83" s="8"/>
      <c r="C83" s="79" t="s">
        <v>707</v>
      </c>
      <c r="D83" s="95"/>
      <c r="E83" s="95"/>
      <c r="F83" s="95"/>
    </row>
    <row r="84" spans="1:6" ht="16.5" customHeight="1" x14ac:dyDescent="0.25">
      <c r="A84" s="12" t="s">
        <v>107</v>
      </c>
      <c r="B84" s="8"/>
      <c r="C84" s="79" t="s">
        <v>707</v>
      </c>
      <c r="D84" s="95"/>
      <c r="E84" s="95"/>
      <c r="F84" s="95"/>
    </row>
    <row r="85" spans="1:6" ht="16.5" customHeight="1" x14ac:dyDescent="0.25">
      <c r="A85" s="12" t="s">
        <v>108</v>
      </c>
      <c r="B85" s="8"/>
      <c r="C85" s="79">
        <v>537121.34</v>
      </c>
      <c r="D85" s="95"/>
      <c r="E85" s="95"/>
      <c r="F85" s="95"/>
    </row>
    <row r="86" spans="1:6" ht="16.5" customHeight="1" x14ac:dyDescent="0.25">
      <c r="A86" s="12" t="s">
        <v>109</v>
      </c>
      <c r="B86" s="8"/>
      <c r="C86" s="79" t="s">
        <v>707</v>
      </c>
      <c r="D86" s="95"/>
      <c r="E86" s="95"/>
      <c r="F86" s="95"/>
    </row>
    <row r="87" spans="1:6" ht="16.5" customHeight="1" x14ac:dyDescent="0.25">
      <c r="A87" s="12" t="s">
        <v>110</v>
      </c>
      <c r="B87" s="8"/>
      <c r="C87" s="79" t="s">
        <v>707</v>
      </c>
      <c r="D87" s="95"/>
      <c r="E87" s="95"/>
      <c r="F87" s="95"/>
    </row>
    <row r="88" spans="1:6" ht="30" customHeight="1" x14ac:dyDescent="0.25">
      <c r="A88" s="12" t="s">
        <v>111</v>
      </c>
      <c r="B88" s="88"/>
      <c r="C88" s="79" t="s">
        <v>707</v>
      </c>
      <c r="D88" s="95"/>
      <c r="E88" s="95"/>
      <c r="F88" s="95"/>
    </row>
    <row r="89" spans="1:6" ht="16.5" customHeight="1" x14ac:dyDescent="0.25">
      <c r="A89" s="12" t="s">
        <v>112</v>
      </c>
      <c r="B89" s="8"/>
      <c r="C89" s="79" t="s">
        <v>707</v>
      </c>
      <c r="D89" s="95"/>
      <c r="E89" s="95"/>
      <c r="F89" s="95"/>
    </row>
    <row r="90" spans="1:6" ht="16.5" customHeight="1" x14ac:dyDescent="0.25">
      <c r="A90" s="12" t="s">
        <v>113</v>
      </c>
      <c r="B90" s="8"/>
      <c r="C90" s="79" t="s">
        <v>707</v>
      </c>
      <c r="D90" s="95"/>
      <c r="E90" s="95"/>
      <c r="F90" s="95"/>
    </row>
    <row r="91" spans="1:6" ht="38.25" x14ac:dyDescent="0.25">
      <c r="A91" s="12" t="s">
        <v>729</v>
      </c>
      <c r="B91" s="8"/>
      <c r="C91" s="79" t="s">
        <v>707</v>
      </c>
      <c r="D91" s="95"/>
      <c r="E91" s="95"/>
      <c r="F91" s="95"/>
    </row>
    <row r="92" spans="1:6" ht="13.5" customHeight="1" x14ac:dyDescent="0.25">
      <c r="A92" s="12" t="s">
        <v>114</v>
      </c>
      <c r="B92" s="8"/>
      <c r="C92" s="79" t="s">
        <v>707</v>
      </c>
      <c r="D92" s="95"/>
      <c r="E92" s="95"/>
      <c r="F92" s="95"/>
    </row>
    <row r="93" spans="1:6" ht="15.75" customHeight="1" x14ac:dyDescent="0.25">
      <c r="A93" s="12" t="s">
        <v>115</v>
      </c>
      <c r="B93" s="8"/>
      <c r="C93" s="79" t="s">
        <v>707</v>
      </c>
      <c r="D93" s="95"/>
      <c r="E93" s="95"/>
      <c r="F93" s="95"/>
    </row>
    <row r="94" spans="1:6" ht="32.25" customHeight="1" x14ac:dyDescent="0.25">
      <c r="A94" s="12" t="s">
        <v>116</v>
      </c>
      <c r="B94" s="8"/>
      <c r="C94" s="79">
        <v>228917754.43000001</v>
      </c>
      <c r="D94" s="95"/>
      <c r="E94" s="95"/>
      <c r="F94" s="95"/>
    </row>
    <row r="95" spans="1:6" ht="25.5" customHeight="1" x14ac:dyDescent="0.25">
      <c r="A95" s="12" t="s">
        <v>730</v>
      </c>
      <c r="B95" s="8"/>
      <c r="C95" s="79" t="s">
        <v>707</v>
      </c>
      <c r="D95" s="95"/>
      <c r="E95" s="95"/>
      <c r="F95" s="95"/>
    </row>
    <row r="96" spans="1:6" ht="25.5" customHeight="1" x14ac:dyDescent="0.25">
      <c r="A96" s="12" t="s">
        <v>117</v>
      </c>
      <c r="B96" s="8"/>
      <c r="C96" s="79" t="s">
        <v>707</v>
      </c>
      <c r="D96" s="95"/>
      <c r="E96" s="95"/>
      <c r="F96" s="95"/>
    </row>
    <row r="97" spans="1:6" ht="19.5" customHeight="1" x14ac:dyDescent="0.25">
      <c r="A97" s="12" t="s">
        <v>118</v>
      </c>
      <c r="B97" s="8"/>
      <c r="C97" s="79" t="s">
        <v>707</v>
      </c>
      <c r="D97" s="95"/>
      <c r="E97" s="95"/>
      <c r="F97" s="95"/>
    </row>
    <row r="98" spans="1:6" ht="25.5" customHeight="1" x14ac:dyDescent="0.25">
      <c r="A98" s="12" t="s">
        <v>119</v>
      </c>
      <c r="B98" s="8"/>
      <c r="C98" s="79" t="s">
        <v>707</v>
      </c>
      <c r="D98" s="95"/>
      <c r="E98" s="95"/>
      <c r="F98" s="95"/>
    </row>
    <row r="99" spans="1:6" ht="25.5" customHeight="1" x14ac:dyDescent="0.25">
      <c r="A99" s="12" t="s">
        <v>120</v>
      </c>
      <c r="B99" s="8"/>
      <c r="C99" s="79" t="s">
        <v>707</v>
      </c>
      <c r="D99" s="95"/>
      <c r="E99" s="95"/>
      <c r="F99" s="95"/>
    </row>
    <row r="100" spans="1:6" ht="25.5" customHeight="1" x14ac:dyDescent="0.25">
      <c r="A100" s="450">
        <v>7</v>
      </c>
      <c r="B100" s="450"/>
      <c r="C100" s="450"/>
      <c r="D100" s="95"/>
      <c r="E100" s="95"/>
      <c r="F100" s="95"/>
    </row>
    <row r="101" spans="1:6" ht="25.5" customHeight="1" x14ac:dyDescent="0.25">
      <c r="A101" s="12" t="s">
        <v>121</v>
      </c>
      <c r="B101" s="88"/>
      <c r="C101" s="79">
        <v>0</v>
      </c>
      <c r="D101" s="95"/>
      <c r="E101" s="95"/>
      <c r="F101" s="95"/>
    </row>
    <row r="102" spans="1:6" ht="38.25" x14ac:dyDescent="0.25">
      <c r="A102" s="12" t="s">
        <v>731</v>
      </c>
      <c r="B102" s="8"/>
      <c r="C102" s="79" t="s">
        <v>707</v>
      </c>
      <c r="D102" s="95"/>
      <c r="E102" s="95"/>
      <c r="F102" s="95"/>
    </row>
    <row r="103" spans="1:6" ht="25.5" customHeight="1" x14ac:dyDescent="0.25">
      <c r="A103" s="109" t="s">
        <v>2132</v>
      </c>
      <c r="B103" s="8"/>
      <c r="C103" s="79">
        <v>0</v>
      </c>
      <c r="D103" s="95"/>
      <c r="E103" s="95"/>
      <c r="F103" s="95"/>
    </row>
    <row r="104" spans="1:6" ht="25.5" customHeight="1" x14ac:dyDescent="0.25">
      <c r="A104" s="12" t="s">
        <v>122</v>
      </c>
      <c r="B104" s="8"/>
      <c r="C104" s="79">
        <v>5970672</v>
      </c>
      <c r="D104" s="95"/>
      <c r="E104" s="95"/>
      <c r="F104" s="95"/>
    </row>
    <row r="105" spans="1:6" ht="25.5" customHeight="1" x14ac:dyDescent="0.25">
      <c r="A105" s="12" t="s">
        <v>123</v>
      </c>
      <c r="B105" s="8"/>
      <c r="C105" s="79">
        <v>10563694.060000001</v>
      </c>
      <c r="D105" s="95"/>
      <c r="E105" s="95"/>
      <c r="F105" s="95"/>
    </row>
    <row r="106" spans="1:6" ht="25.5" customHeight="1" x14ac:dyDescent="0.25">
      <c r="A106" s="12" t="s">
        <v>124</v>
      </c>
      <c r="B106" s="8"/>
      <c r="C106" s="79" t="s">
        <v>707</v>
      </c>
      <c r="D106" s="95"/>
      <c r="E106" s="95"/>
      <c r="F106" s="95"/>
    </row>
    <row r="107" spans="1:6" ht="25.5" customHeight="1" x14ac:dyDescent="0.25">
      <c r="A107" s="12" t="s">
        <v>125</v>
      </c>
      <c r="B107" s="8"/>
      <c r="C107" s="79" t="s">
        <v>707</v>
      </c>
      <c r="D107" s="95"/>
      <c r="E107" s="95"/>
      <c r="F107" s="95"/>
    </row>
    <row r="108" spans="1:6" ht="25.5" customHeight="1" x14ac:dyDescent="0.25">
      <c r="A108" s="12" t="s">
        <v>126</v>
      </c>
      <c r="B108" s="8"/>
      <c r="C108" s="79" t="s">
        <v>707</v>
      </c>
      <c r="D108" s="95"/>
      <c r="E108" s="95"/>
      <c r="F108" s="95"/>
    </row>
    <row r="109" spans="1:6" ht="25.5" customHeight="1" x14ac:dyDescent="0.25">
      <c r="A109" s="12" t="s">
        <v>127</v>
      </c>
      <c r="B109" s="93"/>
      <c r="C109" s="79">
        <v>231429298.19999999</v>
      </c>
      <c r="D109" s="95"/>
      <c r="E109" s="95"/>
      <c r="F109" s="95"/>
    </row>
    <row r="110" spans="1:6" ht="25.5" customHeight="1" x14ac:dyDescent="0.25">
      <c r="A110" s="13" t="s">
        <v>128</v>
      </c>
      <c r="B110" s="8"/>
      <c r="C110" s="79" t="s">
        <v>707</v>
      </c>
      <c r="D110" s="95"/>
      <c r="E110" s="95"/>
      <c r="F110" s="95"/>
    </row>
    <row r="111" spans="1:6" ht="25.5" customHeight="1" x14ac:dyDescent="0.25">
      <c r="A111" s="13" t="s">
        <v>129</v>
      </c>
      <c r="B111" s="9" t="s">
        <v>130</v>
      </c>
      <c r="C111" s="244">
        <v>9424778.0299999993</v>
      </c>
      <c r="D111" s="95"/>
      <c r="E111" s="95"/>
      <c r="F111" s="95"/>
    </row>
    <row r="112" spans="1:6" x14ac:dyDescent="0.25">
      <c r="D112" s="95"/>
      <c r="E112" s="95"/>
      <c r="F112" s="95"/>
    </row>
    <row r="113" spans="4:6" x14ac:dyDescent="0.25">
      <c r="D113" s="95"/>
      <c r="E113" s="95"/>
      <c r="F113" s="95"/>
    </row>
    <row r="114" spans="4:6" x14ac:dyDescent="0.25">
      <c r="D114" s="95"/>
      <c r="E114" s="95"/>
      <c r="F114" s="95"/>
    </row>
    <row r="115" spans="4:6" x14ac:dyDescent="0.25">
      <c r="D115" s="95"/>
      <c r="E115" s="95"/>
      <c r="F115" s="95"/>
    </row>
    <row r="116" spans="4:6" x14ac:dyDescent="0.25">
      <c r="D116" s="95"/>
      <c r="E116" s="95"/>
      <c r="F116" s="95"/>
    </row>
    <row r="117" spans="4:6" x14ac:dyDescent="0.25">
      <c r="D117" s="95"/>
      <c r="E117" s="95"/>
      <c r="F117" s="95"/>
    </row>
    <row r="118" spans="4:6" x14ac:dyDescent="0.25">
      <c r="D118" s="95"/>
      <c r="E118" s="95"/>
      <c r="F118" s="95"/>
    </row>
    <row r="119" spans="4:6" x14ac:dyDescent="0.25">
      <c r="D119" s="95"/>
      <c r="E119" s="95"/>
      <c r="F119" s="95"/>
    </row>
    <row r="120" spans="4:6" x14ac:dyDescent="0.25">
      <c r="D120" s="95"/>
      <c r="E120" s="95"/>
      <c r="F120" s="95"/>
    </row>
    <row r="121" spans="4:6" x14ac:dyDescent="0.25">
      <c r="D121" s="95"/>
      <c r="E121" s="95"/>
      <c r="F121" s="95"/>
    </row>
    <row r="122" spans="4:6" x14ac:dyDescent="0.25">
      <c r="D122" s="95"/>
      <c r="E122" s="95"/>
      <c r="F122" s="95"/>
    </row>
    <row r="123" spans="4:6" x14ac:dyDescent="0.25">
      <c r="D123" s="95"/>
      <c r="E123" s="95"/>
      <c r="F123" s="95"/>
    </row>
    <row r="124" spans="4:6" x14ac:dyDescent="0.25">
      <c r="D124" s="95"/>
      <c r="E124" s="95"/>
      <c r="F124" s="95"/>
    </row>
    <row r="125" spans="4:6" x14ac:dyDescent="0.25">
      <c r="D125" s="95"/>
      <c r="E125" s="95"/>
      <c r="F125" s="95"/>
    </row>
    <row r="126" spans="4:6" x14ac:dyDescent="0.25">
      <c r="D126" s="95"/>
      <c r="E126" s="95"/>
      <c r="F126" s="95"/>
    </row>
    <row r="127" spans="4:6" x14ac:dyDescent="0.25">
      <c r="D127" s="95"/>
      <c r="E127" s="95"/>
      <c r="F127" s="95"/>
    </row>
  </sheetData>
  <mergeCells count="6">
    <mergeCell ref="A100:C100"/>
    <mergeCell ref="A2:C2"/>
    <mergeCell ref="A3:C3"/>
    <mergeCell ref="A1:C1"/>
    <mergeCell ref="A32:C32"/>
    <mergeCell ref="A64:C64"/>
  </mergeCells>
  <pageMargins left="0.7" right="0.7" top="0.75" bottom="0.75" header="0.3" footer="0.3"/>
  <pageSetup paperSize="9" scale="95" orientation="portrait" verticalDpi="300" r:id="rId1"/>
  <rowBreaks count="3" manualBreakCount="3">
    <brk id="31" max="16383" man="1"/>
    <brk id="63" max="2" man="1"/>
    <brk id="99"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view="pageLayout" workbookViewId="0">
      <selection activeCell="A23" sqref="A23:J23"/>
    </sheetView>
  </sheetViews>
  <sheetFormatPr defaultRowHeight="15" x14ac:dyDescent="0.25"/>
  <cols>
    <col min="1" max="1" width="8.7109375" customWidth="1"/>
    <col min="2" max="2" width="10.140625" customWidth="1"/>
    <col min="3" max="3" width="13.28515625" customWidth="1"/>
    <col min="4" max="4" width="9.85546875" customWidth="1"/>
    <col min="5" max="5" width="12" customWidth="1"/>
    <col min="6" max="6" width="16.85546875" customWidth="1"/>
    <col min="7" max="7" width="12.42578125" customWidth="1"/>
    <col min="8" max="8" width="12" customWidth="1"/>
    <col min="9" max="9" width="10.28515625" customWidth="1"/>
    <col min="10" max="10" width="12.28515625" customWidth="1"/>
    <col min="11" max="11" width="11.85546875" customWidth="1"/>
    <col min="12" max="12" width="12.85546875" customWidth="1"/>
  </cols>
  <sheetData>
    <row r="1" spans="1:12" ht="15.75" x14ac:dyDescent="0.25">
      <c r="A1" s="466">
        <v>45</v>
      </c>
      <c r="B1" s="466"/>
      <c r="C1" s="466"/>
      <c r="D1" s="466"/>
      <c r="E1" s="466"/>
      <c r="F1" s="466"/>
      <c r="G1" s="466"/>
      <c r="H1" s="466"/>
      <c r="I1" s="466"/>
      <c r="J1" s="466"/>
      <c r="K1" s="466"/>
      <c r="L1" s="466"/>
    </row>
    <row r="2" spans="1:12" ht="35.25" customHeight="1" x14ac:dyDescent="0.25">
      <c r="A2" s="525" t="s">
        <v>700</v>
      </c>
      <c r="B2" s="525"/>
      <c r="C2" s="525"/>
      <c r="D2" s="525"/>
      <c r="E2" s="525"/>
      <c r="F2" s="525"/>
      <c r="G2" s="525"/>
      <c r="H2" s="525"/>
      <c r="I2" s="525"/>
      <c r="J2" s="525"/>
      <c r="K2" s="525"/>
      <c r="L2" s="525"/>
    </row>
    <row r="3" spans="1:12" ht="15.75" x14ac:dyDescent="0.25">
      <c r="A3" s="38" t="s">
        <v>695</v>
      </c>
      <c r="B3" s="35"/>
      <c r="C3" s="35"/>
      <c r="D3" s="35"/>
      <c r="E3" s="35"/>
      <c r="F3" s="35"/>
      <c r="G3" s="35"/>
      <c r="H3" s="35"/>
      <c r="I3" s="35"/>
      <c r="J3" s="35"/>
      <c r="K3" s="35"/>
      <c r="L3" s="35"/>
    </row>
    <row r="4" spans="1:12" ht="51" x14ac:dyDescent="0.25">
      <c r="A4" s="10" t="s">
        <v>569</v>
      </c>
      <c r="B4" s="10" t="s">
        <v>570</v>
      </c>
      <c r="C4" s="10" t="s">
        <v>571</v>
      </c>
      <c r="D4" s="10" t="s">
        <v>572</v>
      </c>
      <c r="E4" s="10" t="s">
        <v>477</v>
      </c>
      <c r="F4" s="5" t="s">
        <v>412</v>
      </c>
      <c r="G4" s="10" t="s">
        <v>524</v>
      </c>
      <c r="H4" s="10" t="s">
        <v>495</v>
      </c>
      <c r="I4" s="10" t="s">
        <v>437</v>
      </c>
      <c r="J4" s="10" t="s">
        <v>525</v>
      </c>
      <c r="K4" s="10" t="s">
        <v>573</v>
      </c>
      <c r="L4" s="5" t="s">
        <v>440</v>
      </c>
    </row>
    <row r="5" spans="1:12" ht="15.75" customHeight="1" x14ac:dyDescent="0.25">
      <c r="A5" s="36" t="s">
        <v>707</v>
      </c>
      <c r="B5" s="36" t="s">
        <v>707</v>
      </c>
      <c r="C5" s="36" t="s">
        <v>707</v>
      </c>
      <c r="D5" s="36" t="s">
        <v>707</v>
      </c>
      <c r="E5" s="36" t="s">
        <v>707</v>
      </c>
      <c r="F5" s="36" t="s">
        <v>707</v>
      </c>
      <c r="G5" s="36" t="s">
        <v>707</v>
      </c>
      <c r="H5" s="36" t="s">
        <v>707</v>
      </c>
      <c r="I5" s="36" t="s">
        <v>707</v>
      </c>
      <c r="J5" s="36" t="s">
        <v>707</v>
      </c>
      <c r="K5" s="36" t="s">
        <v>707</v>
      </c>
      <c r="L5" s="36" t="s">
        <v>707</v>
      </c>
    </row>
    <row r="6" spans="1:12" x14ac:dyDescent="0.25">
      <c r="A6" s="36" t="s">
        <v>707</v>
      </c>
      <c r="B6" s="36" t="s">
        <v>707</v>
      </c>
      <c r="C6" s="36" t="s">
        <v>707</v>
      </c>
      <c r="D6" s="36" t="s">
        <v>707</v>
      </c>
      <c r="E6" s="36" t="s">
        <v>707</v>
      </c>
      <c r="F6" s="36" t="s">
        <v>707</v>
      </c>
      <c r="G6" s="36" t="s">
        <v>707</v>
      </c>
      <c r="H6" s="36" t="s">
        <v>707</v>
      </c>
      <c r="I6" s="36" t="s">
        <v>707</v>
      </c>
      <c r="J6" s="36" t="s">
        <v>707</v>
      </c>
      <c r="K6" s="36" t="s">
        <v>707</v>
      </c>
      <c r="L6" s="36" t="s">
        <v>707</v>
      </c>
    </row>
    <row r="7" spans="1:12" x14ac:dyDescent="0.25">
      <c r="A7" s="36" t="s">
        <v>707</v>
      </c>
      <c r="B7" s="36" t="s">
        <v>707</v>
      </c>
      <c r="C7" s="36" t="s">
        <v>707</v>
      </c>
      <c r="D7" s="36" t="s">
        <v>707</v>
      </c>
      <c r="E7" s="36" t="s">
        <v>707</v>
      </c>
      <c r="F7" s="36" t="s">
        <v>707</v>
      </c>
      <c r="G7" s="36" t="s">
        <v>707</v>
      </c>
      <c r="H7" s="36" t="s">
        <v>707</v>
      </c>
      <c r="I7" s="36" t="s">
        <v>707</v>
      </c>
      <c r="J7" s="36" t="s">
        <v>707</v>
      </c>
      <c r="K7" s="36" t="s">
        <v>707</v>
      </c>
      <c r="L7" s="36" t="s">
        <v>707</v>
      </c>
    </row>
    <row r="8" spans="1:12" ht="15.75" customHeight="1" x14ac:dyDescent="0.25">
      <c r="A8" s="36" t="s">
        <v>707</v>
      </c>
      <c r="B8" s="36" t="s">
        <v>707</v>
      </c>
      <c r="C8" s="36" t="s">
        <v>707</v>
      </c>
      <c r="D8" s="36" t="s">
        <v>707</v>
      </c>
      <c r="E8" s="36" t="s">
        <v>707</v>
      </c>
      <c r="F8" s="36" t="s">
        <v>707</v>
      </c>
      <c r="G8" s="36" t="s">
        <v>707</v>
      </c>
      <c r="H8" s="36" t="s">
        <v>707</v>
      </c>
      <c r="I8" s="36" t="s">
        <v>707</v>
      </c>
      <c r="J8" s="36" t="s">
        <v>707</v>
      </c>
      <c r="K8" s="36" t="s">
        <v>707</v>
      </c>
      <c r="L8" s="36" t="s">
        <v>707</v>
      </c>
    </row>
    <row r="9" spans="1:12" x14ac:dyDescent="0.25">
      <c r="A9" s="514" t="s">
        <v>447</v>
      </c>
      <c r="B9" s="514"/>
      <c r="C9" s="514"/>
      <c r="D9" s="514"/>
      <c r="E9" s="514"/>
      <c r="F9" s="514"/>
      <c r="G9" s="514"/>
      <c r="H9" s="514"/>
      <c r="I9" s="514"/>
      <c r="J9" s="514"/>
      <c r="K9" s="36" t="s">
        <v>707</v>
      </c>
      <c r="L9" s="36" t="s">
        <v>707</v>
      </c>
    </row>
    <row r="10" spans="1:12" ht="76.5" customHeight="1" x14ac:dyDescent="0.25">
      <c r="A10" s="52" t="s">
        <v>415</v>
      </c>
    </row>
    <row r="11" spans="1:12" ht="51" x14ac:dyDescent="0.25">
      <c r="A11" s="10" t="s">
        <v>574</v>
      </c>
      <c r="B11" s="10" t="s">
        <v>570</v>
      </c>
      <c r="C11" s="44" t="s">
        <v>575</v>
      </c>
      <c r="D11" s="10" t="s">
        <v>572</v>
      </c>
      <c r="E11" s="10" t="s">
        <v>485</v>
      </c>
      <c r="F11" s="10" t="s">
        <v>548</v>
      </c>
      <c r="G11" s="10" t="s">
        <v>435</v>
      </c>
      <c r="H11" s="10" t="s">
        <v>488</v>
      </c>
      <c r="I11" s="10" t="s">
        <v>437</v>
      </c>
      <c r="J11" s="10" t="s">
        <v>438</v>
      </c>
      <c r="K11" s="10" t="s">
        <v>426</v>
      </c>
      <c r="L11" s="5" t="s">
        <v>440</v>
      </c>
    </row>
    <row r="12" spans="1:12" x14ac:dyDescent="0.25">
      <c r="A12" s="36" t="s">
        <v>707</v>
      </c>
      <c r="B12" s="36" t="s">
        <v>707</v>
      </c>
      <c r="C12" s="36" t="s">
        <v>707</v>
      </c>
      <c r="D12" s="36" t="s">
        <v>707</v>
      </c>
      <c r="E12" s="36" t="s">
        <v>707</v>
      </c>
      <c r="F12" s="36" t="s">
        <v>707</v>
      </c>
      <c r="G12" s="36" t="s">
        <v>707</v>
      </c>
      <c r="H12" s="36" t="s">
        <v>707</v>
      </c>
      <c r="I12" s="36" t="s">
        <v>707</v>
      </c>
      <c r="J12" s="36" t="s">
        <v>707</v>
      </c>
      <c r="K12" s="36" t="s">
        <v>707</v>
      </c>
      <c r="L12" s="36" t="s">
        <v>707</v>
      </c>
    </row>
    <row r="13" spans="1:12" x14ac:dyDescent="0.25">
      <c r="A13" s="36" t="s">
        <v>707</v>
      </c>
      <c r="B13" s="36" t="s">
        <v>707</v>
      </c>
      <c r="C13" s="36" t="s">
        <v>707</v>
      </c>
      <c r="D13" s="36" t="s">
        <v>707</v>
      </c>
      <c r="E13" s="36" t="s">
        <v>707</v>
      </c>
      <c r="F13" s="36" t="s">
        <v>707</v>
      </c>
      <c r="G13" s="36" t="s">
        <v>707</v>
      </c>
      <c r="H13" s="36" t="s">
        <v>707</v>
      </c>
      <c r="I13" s="36" t="s">
        <v>707</v>
      </c>
      <c r="J13" s="36" t="s">
        <v>707</v>
      </c>
      <c r="K13" s="36" t="s">
        <v>707</v>
      </c>
      <c r="L13" s="36" t="s">
        <v>707</v>
      </c>
    </row>
    <row r="14" spans="1:12" ht="15.75" customHeight="1" x14ac:dyDescent="0.25">
      <c r="A14" s="36" t="s">
        <v>707</v>
      </c>
      <c r="B14" s="36" t="s">
        <v>707</v>
      </c>
      <c r="C14" s="36" t="s">
        <v>707</v>
      </c>
      <c r="D14" s="36" t="s">
        <v>707</v>
      </c>
      <c r="E14" s="36" t="s">
        <v>707</v>
      </c>
      <c r="F14" s="36" t="s">
        <v>707</v>
      </c>
      <c r="G14" s="36" t="s">
        <v>707</v>
      </c>
      <c r="H14" s="36" t="s">
        <v>707</v>
      </c>
      <c r="I14" s="36" t="s">
        <v>707</v>
      </c>
      <c r="J14" s="36" t="s">
        <v>707</v>
      </c>
      <c r="K14" s="36" t="s">
        <v>707</v>
      </c>
      <c r="L14" s="36" t="s">
        <v>707</v>
      </c>
    </row>
    <row r="15" spans="1:12" x14ac:dyDescent="0.25">
      <c r="A15" s="36" t="s">
        <v>707</v>
      </c>
      <c r="B15" s="36" t="s">
        <v>707</v>
      </c>
      <c r="C15" s="36" t="s">
        <v>707</v>
      </c>
      <c r="D15" s="36" t="s">
        <v>707</v>
      </c>
      <c r="E15" s="36" t="s">
        <v>707</v>
      </c>
      <c r="F15" s="36" t="s">
        <v>707</v>
      </c>
      <c r="G15" s="36" t="s">
        <v>707</v>
      </c>
      <c r="H15" s="36" t="s">
        <v>707</v>
      </c>
      <c r="I15" s="36" t="s">
        <v>707</v>
      </c>
      <c r="J15" s="36" t="s">
        <v>707</v>
      </c>
      <c r="K15" s="36" t="s">
        <v>707</v>
      </c>
      <c r="L15" s="36" t="s">
        <v>707</v>
      </c>
    </row>
    <row r="16" spans="1:12" x14ac:dyDescent="0.25">
      <c r="A16" s="514" t="s">
        <v>447</v>
      </c>
      <c r="B16" s="514"/>
      <c r="C16" s="514"/>
      <c r="D16" s="514"/>
      <c r="E16" s="514"/>
      <c r="F16" s="514"/>
      <c r="G16" s="514"/>
      <c r="H16" s="514"/>
      <c r="I16" s="514"/>
      <c r="J16" s="514"/>
      <c r="K16" s="36" t="s">
        <v>707</v>
      </c>
      <c r="L16" s="36" t="s">
        <v>707</v>
      </c>
    </row>
    <row r="17" ht="15.75" customHeight="1" x14ac:dyDescent="0.25"/>
    <row r="21" ht="15.75" customHeight="1" x14ac:dyDescent="0.25"/>
  </sheetData>
  <mergeCells count="4">
    <mergeCell ref="A2:L2"/>
    <mergeCell ref="A9:J9"/>
    <mergeCell ref="A16:J16"/>
    <mergeCell ref="A1:L1"/>
  </mergeCells>
  <pageMargins left="0.25" right="0.25" top="0.75" bottom="0.75" header="0.3" footer="0.3"/>
  <pageSetup paperSize="9" orientation="landscape"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view="pageLayout" workbookViewId="0">
      <selection activeCell="A23" sqref="A23:J23"/>
    </sheetView>
  </sheetViews>
  <sheetFormatPr defaultRowHeight="15" x14ac:dyDescent="0.25"/>
  <cols>
    <col min="1" max="1" width="9.140625" customWidth="1"/>
    <col min="2" max="2" width="10.140625" customWidth="1"/>
    <col min="3" max="3" width="14.7109375" customWidth="1"/>
    <col min="4" max="4" width="7.7109375" customWidth="1"/>
    <col min="5" max="5" width="10.85546875" customWidth="1"/>
    <col min="6" max="6" width="17.7109375" customWidth="1"/>
    <col min="7" max="7" width="14.42578125" customWidth="1"/>
    <col min="8" max="8" width="12" customWidth="1"/>
    <col min="9" max="9" width="10.5703125" customWidth="1"/>
    <col min="10" max="10" width="11.28515625" customWidth="1"/>
    <col min="11" max="11" width="11.85546875" customWidth="1"/>
    <col min="12" max="12" width="10.7109375" customWidth="1"/>
  </cols>
  <sheetData>
    <row r="1" spans="1:12" ht="15.75" x14ac:dyDescent="0.25">
      <c r="A1" s="466">
        <v>46</v>
      </c>
      <c r="B1" s="466"/>
      <c r="C1" s="466"/>
      <c r="D1" s="466"/>
      <c r="E1" s="466"/>
      <c r="F1" s="466"/>
      <c r="G1" s="466"/>
      <c r="H1" s="466"/>
      <c r="I1" s="466"/>
      <c r="J1" s="466"/>
      <c r="K1" s="466"/>
      <c r="L1" s="466"/>
    </row>
    <row r="2" spans="1:12" ht="32.25" customHeight="1" x14ac:dyDescent="0.25">
      <c r="A2" s="525" t="s">
        <v>701</v>
      </c>
      <c r="B2" s="525"/>
      <c r="C2" s="525"/>
      <c r="D2" s="525"/>
      <c r="E2" s="525"/>
      <c r="F2" s="525"/>
      <c r="G2" s="525"/>
      <c r="H2" s="525"/>
      <c r="I2" s="525"/>
      <c r="J2" s="525"/>
      <c r="K2" s="525"/>
      <c r="L2" s="525"/>
    </row>
    <row r="3" spans="1:12" ht="15.75" x14ac:dyDescent="0.25">
      <c r="A3" s="500" t="s">
        <v>695</v>
      </c>
      <c r="B3" s="525"/>
      <c r="C3" s="525"/>
      <c r="D3" s="525"/>
      <c r="E3" s="525"/>
      <c r="F3" s="525"/>
      <c r="G3" s="525"/>
      <c r="H3" s="525"/>
      <c r="I3" s="525"/>
      <c r="J3" s="525"/>
      <c r="K3" s="525"/>
      <c r="L3" s="525"/>
    </row>
    <row r="4" spans="1:12" ht="63.75" x14ac:dyDescent="0.25">
      <c r="A4" s="10" t="s">
        <v>569</v>
      </c>
      <c r="B4" s="10" t="s">
        <v>570</v>
      </c>
      <c r="C4" s="10" t="s">
        <v>571</v>
      </c>
      <c r="D4" s="10" t="s">
        <v>572</v>
      </c>
      <c r="E4" s="10" t="s">
        <v>477</v>
      </c>
      <c r="F4" s="5" t="s">
        <v>412</v>
      </c>
      <c r="G4" s="10" t="s">
        <v>524</v>
      </c>
      <c r="H4" s="10" t="s">
        <v>495</v>
      </c>
      <c r="I4" s="10" t="s">
        <v>543</v>
      </c>
      <c r="J4" s="10" t="s">
        <v>525</v>
      </c>
      <c r="K4" s="10" t="s">
        <v>573</v>
      </c>
      <c r="L4" s="5" t="s">
        <v>440</v>
      </c>
    </row>
    <row r="5" spans="1:12" x14ac:dyDescent="0.25">
      <c r="A5" s="36" t="s">
        <v>707</v>
      </c>
      <c r="B5" s="36" t="s">
        <v>707</v>
      </c>
      <c r="C5" s="36" t="s">
        <v>707</v>
      </c>
      <c r="D5" s="36" t="s">
        <v>707</v>
      </c>
      <c r="E5" s="36" t="s">
        <v>707</v>
      </c>
      <c r="F5" s="36" t="s">
        <v>707</v>
      </c>
      <c r="G5" s="36" t="s">
        <v>707</v>
      </c>
      <c r="H5" s="36" t="s">
        <v>707</v>
      </c>
      <c r="I5" s="36" t="s">
        <v>707</v>
      </c>
      <c r="J5" s="36" t="s">
        <v>707</v>
      </c>
      <c r="K5" s="36" t="s">
        <v>707</v>
      </c>
      <c r="L5" s="36" t="s">
        <v>707</v>
      </c>
    </row>
    <row r="6" spans="1:12" x14ac:dyDescent="0.25">
      <c r="A6" s="36" t="s">
        <v>707</v>
      </c>
      <c r="B6" s="36" t="s">
        <v>707</v>
      </c>
      <c r="C6" s="36" t="s">
        <v>707</v>
      </c>
      <c r="D6" s="36" t="s">
        <v>707</v>
      </c>
      <c r="E6" s="36" t="s">
        <v>707</v>
      </c>
      <c r="F6" s="36" t="s">
        <v>707</v>
      </c>
      <c r="G6" s="36" t="s">
        <v>707</v>
      </c>
      <c r="H6" s="36" t="s">
        <v>707</v>
      </c>
      <c r="I6" s="36" t="s">
        <v>707</v>
      </c>
      <c r="J6" s="36" t="s">
        <v>707</v>
      </c>
      <c r="K6" s="36" t="s">
        <v>707</v>
      </c>
      <c r="L6" s="36" t="s">
        <v>707</v>
      </c>
    </row>
    <row r="7" spans="1:12" x14ac:dyDescent="0.25">
      <c r="A7" s="36" t="s">
        <v>707</v>
      </c>
      <c r="B7" s="36" t="s">
        <v>707</v>
      </c>
      <c r="C7" s="36" t="s">
        <v>707</v>
      </c>
      <c r="D7" s="36" t="s">
        <v>707</v>
      </c>
      <c r="E7" s="36" t="s">
        <v>707</v>
      </c>
      <c r="F7" s="36" t="s">
        <v>707</v>
      </c>
      <c r="G7" s="36" t="s">
        <v>707</v>
      </c>
      <c r="H7" s="36" t="s">
        <v>707</v>
      </c>
      <c r="I7" s="36" t="s">
        <v>707</v>
      </c>
      <c r="J7" s="36" t="s">
        <v>707</v>
      </c>
      <c r="K7" s="36" t="s">
        <v>707</v>
      </c>
      <c r="L7" s="36" t="s">
        <v>707</v>
      </c>
    </row>
    <row r="8" spans="1:12" x14ac:dyDescent="0.25">
      <c r="A8" s="36" t="s">
        <v>707</v>
      </c>
      <c r="B8" s="36" t="s">
        <v>707</v>
      </c>
      <c r="C8" s="36" t="s">
        <v>707</v>
      </c>
      <c r="D8" s="36" t="s">
        <v>707</v>
      </c>
      <c r="E8" s="36" t="s">
        <v>707</v>
      </c>
      <c r="F8" s="36" t="s">
        <v>707</v>
      </c>
      <c r="G8" s="36" t="s">
        <v>707</v>
      </c>
      <c r="H8" s="36" t="s">
        <v>707</v>
      </c>
      <c r="I8" s="36" t="s">
        <v>707</v>
      </c>
      <c r="J8" s="36" t="s">
        <v>707</v>
      </c>
      <c r="K8" s="36" t="s">
        <v>707</v>
      </c>
      <c r="L8" s="36" t="s">
        <v>707</v>
      </c>
    </row>
    <row r="9" spans="1:12" x14ac:dyDescent="0.25">
      <c r="A9" s="514" t="s">
        <v>447</v>
      </c>
      <c r="B9" s="514"/>
      <c r="C9" s="514"/>
      <c r="D9" s="514"/>
      <c r="E9" s="514"/>
      <c r="F9" s="514"/>
      <c r="G9" s="514"/>
      <c r="H9" s="514"/>
      <c r="I9" s="514"/>
      <c r="J9" s="514"/>
      <c r="K9" s="36" t="s">
        <v>707</v>
      </c>
      <c r="L9" s="36" t="s">
        <v>707</v>
      </c>
    </row>
    <row r="10" spans="1:12" ht="84.75" customHeight="1" x14ac:dyDescent="0.25">
      <c r="A10" s="55" t="s">
        <v>430</v>
      </c>
    </row>
    <row r="11" spans="1:12" ht="63.75" x14ac:dyDescent="0.25">
      <c r="A11" s="10" t="s">
        <v>574</v>
      </c>
      <c r="B11" s="10" t="s">
        <v>570</v>
      </c>
      <c r="C11" s="44" t="s">
        <v>576</v>
      </c>
      <c r="D11" s="10" t="s">
        <v>572</v>
      </c>
      <c r="E11" s="10" t="s">
        <v>485</v>
      </c>
      <c r="F11" s="10" t="s">
        <v>434</v>
      </c>
      <c r="G11" s="10" t="s">
        <v>435</v>
      </c>
      <c r="H11" s="10" t="s">
        <v>495</v>
      </c>
      <c r="I11" s="10" t="s">
        <v>543</v>
      </c>
      <c r="J11" s="10" t="s">
        <v>525</v>
      </c>
      <c r="K11" s="10" t="s">
        <v>426</v>
      </c>
      <c r="L11" s="5" t="s">
        <v>440</v>
      </c>
    </row>
    <row r="12" spans="1:12" x14ac:dyDescent="0.25">
      <c r="A12" s="36" t="s">
        <v>707</v>
      </c>
      <c r="B12" s="36" t="s">
        <v>707</v>
      </c>
      <c r="C12" s="36" t="s">
        <v>707</v>
      </c>
      <c r="D12" s="36" t="s">
        <v>707</v>
      </c>
      <c r="E12" s="36" t="s">
        <v>707</v>
      </c>
      <c r="F12" s="36" t="s">
        <v>707</v>
      </c>
      <c r="G12" s="36" t="s">
        <v>707</v>
      </c>
      <c r="H12" s="36" t="s">
        <v>707</v>
      </c>
      <c r="I12" s="36" t="s">
        <v>707</v>
      </c>
      <c r="J12" s="36" t="s">
        <v>707</v>
      </c>
      <c r="K12" s="36" t="s">
        <v>707</v>
      </c>
      <c r="L12" s="36" t="s">
        <v>707</v>
      </c>
    </row>
    <row r="13" spans="1:12" x14ac:dyDescent="0.25">
      <c r="A13" s="36" t="s">
        <v>707</v>
      </c>
      <c r="B13" s="36" t="s">
        <v>707</v>
      </c>
      <c r="C13" s="36" t="s">
        <v>707</v>
      </c>
      <c r="D13" s="36" t="s">
        <v>707</v>
      </c>
      <c r="E13" s="36" t="s">
        <v>707</v>
      </c>
      <c r="F13" s="36" t="s">
        <v>707</v>
      </c>
      <c r="G13" s="36" t="s">
        <v>707</v>
      </c>
      <c r="H13" s="36" t="s">
        <v>707</v>
      </c>
      <c r="I13" s="36" t="s">
        <v>707</v>
      </c>
      <c r="J13" s="36" t="s">
        <v>707</v>
      </c>
      <c r="K13" s="36" t="s">
        <v>707</v>
      </c>
      <c r="L13" s="36" t="s">
        <v>707</v>
      </c>
    </row>
    <row r="14" spans="1:12" x14ac:dyDescent="0.25">
      <c r="A14" s="36" t="s">
        <v>707</v>
      </c>
      <c r="B14" s="36" t="s">
        <v>707</v>
      </c>
      <c r="C14" s="36" t="s">
        <v>707</v>
      </c>
      <c r="D14" s="36" t="s">
        <v>707</v>
      </c>
      <c r="E14" s="36" t="s">
        <v>707</v>
      </c>
      <c r="F14" s="36" t="s">
        <v>707</v>
      </c>
      <c r="G14" s="36" t="s">
        <v>707</v>
      </c>
      <c r="H14" s="36" t="s">
        <v>707</v>
      </c>
      <c r="I14" s="36" t="s">
        <v>707</v>
      </c>
      <c r="J14" s="36" t="s">
        <v>707</v>
      </c>
      <c r="K14" s="36" t="s">
        <v>707</v>
      </c>
      <c r="L14" s="36" t="s">
        <v>707</v>
      </c>
    </row>
    <row r="15" spans="1:12" x14ac:dyDescent="0.25">
      <c r="A15" s="36" t="s">
        <v>707</v>
      </c>
      <c r="B15" s="36" t="s">
        <v>707</v>
      </c>
      <c r="C15" s="36" t="s">
        <v>707</v>
      </c>
      <c r="D15" s="36" t="s">
        <v>707</v>
      </c>
      <c r="E15" s="36" t="s">
        <v>707</v>
      </c>
      <c r="F15" s="36" t="s">
        <v>707</v>
      </c>
      <c r="G15" s="36" t="s">
        <v>707</v>
      </c>
      <c r="H15" s="36" t="s">
        <v>707</v>
      </c>
      <c r="I15" s="36" t="s">
        <v>707</v>
      </c>
      <c r="J15" s="36" t="s">
        <v>707</v>
      </c>
      <c r="K15" s="36" t="s">
        <v>707</v>
      </c>
      <c r="L15" s="36" t="s">
        <v>707</v>
      </c>
    </row>
    <row r="16" spans="1:12" x14ac:dyDescent="0.25">
      <c r="A16" s="514" t="s">
        <v>447</v>
      </c>
      <c r="B16" s="514"/>
      <c r="C16" s="514"/>
      <c r="D16" s="514"/>
      <c r="E16" s="514"/>
      <c r="F16" s="514"/>
      <c r="G16" s="514"/>
      <c r="H16" s="514"/>
      <c r="I16" s="514"/>
      <c r="J16" s="514"/>
      <c r="K16" s="36" t="s">
        <v>707</v>
      </c>
      <c r="L16" s="36" t="s">
        <v>707</v>
      </c>
    </row>
  </sheetData>
  <mergeCells count="5">
    <mergeCell ref="A9:J9"/>
    <mergeCell ref="A16:J16"/>
    <mergeCell ref="A3:L3"/>
    <mergeCell ref="A2:L2"/>
    <mergeCell ref="A1:L1"/>
  </mergeCells>
  <pageMargins left="0.25" right="0.25" top="0.75" bottom="0.75" header="0.3" footer="0.3"/>
  <pageSetup paperSize="9" orientation="landscape" verticalDpi="3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view="pageLayout" workbookViewId="0">
      <selection activeCell="A23" sqref="A23:J23"/>
    </sheetView>
  </sheetViews>
  <sheetFormatPr defaultRowHeight="15" x14ac:dyDescent="0.25"/>
  <cols>
    <col min="1" max="1" width="8.42578125" customWidth="1"/>
    <col min="2" max="2" width="10.140625" customWidth="1"/>
    <col min="3" max="3" width="14.7109375" customWidth="1"/>
    <col min="4" max="4" width="12.28515625" customWidth="1"/>
    <col min="5" max="5" width="8.85546875" customWidth="1"/>
    <col min="6" max="6" width="16.7109375" customWidth="1"/>
    <col min="7" max="7" width="19.85546875" customWidth="1"/>
    <col min="8" max="8" width="16.28515625" customWidth="1"/>
    <col min="9" max="9" width="17" customWidth="1"/>
    <col min="10" max="10" width="18.85546875" customWidth="1"/>
    <col min="11" max="11" width="11.85546875" customWidth="1"/>
    <col min="12" max="12" width="10.7109375" customWidth="1"/>
  </cols>
  <sheetData>
    <row r="1" spans="1:10" ht="15.75" x14ac:dyDescent="0.25">
      <c r="A1" s="466">
        <v>47</v>
      </c>
      <c r="B1" s="466"/>
      <c r="C1" s="466"/>
      <c r="D1" s="466"/>
      <c r="E1" s="466"/>
      <c r="F1" s="466"/>
      <c r="G1" s="466"/>
      <c r="H1" s="466"/>
      <c r="I1" s="466"/>
      <c r="J1" s="466"/>
    </row>
    <row r="2" spans="1:10" ht="48.75" customHeight="1" x14ac:dyDescent="0.25">
      <c r="A2" s="500" t="s">
        <v>702</v>
      </c>
      <c r="B2" s="500"/>
      <c r="C2" s="500"/>
      <c r="D2" s="500"/>
      <c r="E2" s="500"/>
      <c r="F2" s="500"/>
      <c r="G2" s="500"/>
      <c r="H2" s="500"/>
      <c r="I2" s="500"/>
      <c r="J2" s="500"/>
    </row>
    <row r="3" spans="1:10" ht="15.75" x14ac:dyDescent="0.25">
      <c r="A3" s="500" t="s">
        <v>695</v>
      </c>
      <c r="B3" s="500"/>
      <c r="C3" s="500"/>
      <c r="D3" s="500"/>
      <c r="E3" s="500"/>
      <c r="F3" s="500"/>
      <c r="G3" s="500"/>
      <c r="H3" s="500"/>
      <c r="I3" s="500"/>
      <c r="J3" s="500"/>
    </row>
    <row r="4" spans="1:10" ht="38.25" x14ac:dyDescent="0.25">
      <c r="A4" s="5" t="s">
        <v>577</v>
      </c>
      <c r="B4" s="5" t="s">
        <v>201</v>
      </c>
      <c r="C4" s="5" t="s">
        <v>202</v>
      </c>
      <c r="D4" s="5" t="s">
        <v>578</v>
      </c>
      <c r="E4" s="5" t="s">
        <v>204</v>
      </c>
      <c r="F4" s="5" t="s">
        <v>579</v>
      </c>
      <c r="G4" s="5" t="s">
        <v>477</v>
      </c>
      <c r="H4" s="5" t="s">
        <v>546</v>
      </c>
      <c r="I4" s="5" t="s">
        <v>524</v>
      </c>
      <c r="J4" s="5" t="s">
        <v>580</v>
      </c>
    </row>
    <row r="5" spans="1:10" x14ac:dyDescent="0.25">
      <c r="A5" s="36" t="s">
        <v>707</v>
      </c>
      <c r="B5" s="36" t="s">
        <v>707</v>
      </c>
      <c r="C5" s="36" t="s">
        <v>707</v>
      </c>
      <c r="D5" s="36" t="s">
        <v>707</v>
      </c>
      <c r="E5" s="36" t="s">
        <v>707</v>
      </c>
      <c r="F5" s="36" t="s">
        <v>707</v>
      </c>
      <c r="G5" s="36" t="s">
        <v>707</v>
      </c>
      <c r="H5" s="36" t="s">
        <v>707</v>
      </c>
      <c r="I5" s="36" t="s">
        <v>707</v>
      </c>
      <c r="J5" s="36" t="s">
        <v>707</v>
      </c>
    </row>
    <row r="6" spans="1:10" x14ac:dyDescent="0.25">
      <c r="A6" s="36" t="s">
        <v>707</v>
      </c>
      <c r="B6" s="36" t="s">
        <v>707</v>
      </c>
      <c r="C6" s="36" t="s">
        <v>707</v>
      </c>
      <c r="D6" s="36" t="s">
        <v>707</v>
      </c>
      <c r="E6" s="36" t="s">
        <v>707</v>
      </c>
      <c r="F6" s="36" t="s">
        <v>707</v>
      </c>
      <c r="G6" s="36" t="s">
        <v>707</v>
      </c>
      <c r="H6" s="36" t="s">
        <v>707</v>
      </c>
      <c r="I6" s="36" t="s">
        <v>707</v>
      </c>
      <c r="J6" s="36" t="s">
        <v>707</v>
      </c>
    </row>
    <row r="7" spans="1:10" x14ac:dyDescent="0.25">
      <c r="A7" s="36" t="s">
        <v>707</v>
      </c>
      <c r="B7" s="36" t="s">
        <v>707</v>
      </c>
      <c r="C7" s="36" t="s">
        <v>707</v>
      </c>
      <c r="D7" s="36" t="s">
        <v>707</v>
      </c>
      <c r="E7" s="36" t="s">
        <v>707</v>
      </c>
      <c r="F7" s="36" t="s">
        <v>707</v>
      </c>
      <c r="G7" s="36" t="s">
        <v>707</v>
      </c>
      <c r="H7" s="36" t="s">
        <v>707</v>
      </c>
      <c r="I7" s="36" t="s">
        <v>707</v>
      </c>
      <c r="J7" s="36" t="s">
        <v>707</v>
      </c>
    </row>
    <row r="8" spans="1:10" x14ac:dyDescent="0.25">
      <c r="A8" s="36" t="s">
        <v>707</v>
      </c>
      <c r="B8" s="36" t="s">
        <v>707</v>
      </c>
      <c r="C8" s="36" t="s">
        <v>707</v>
      </c>
      <c r="D8" s="36" t="s">
        <v>707</v>
      </c>
      <c r="E8" s="36" t="s">
        <v>707</v>
      </c>
      <c r="F8" s="36" t="s">
        <v>707</v>
      </c>
      <c r="G8" s="36" t="s">
        <v>707</v>
      </c>
      <c r="H8" s="36" t="s">
        <v>707</v>
      </c>
      <c r="I8" s="36" t="s">
        <v>707</v>
      </c>
      <c r="J8" s="36" t="s">
        <v>707</v>
      </c>
    </row>
    <row r="9" spans="1:10" ht="15.75" x14ac:dyDescent="0.25">
      <c r="A9" s="445" t="s">
        <v>511</v>
      </c>
      <c r="B9" s="445"/>
      <c r="C9" s="445"/>
      <c r="D9" s="445"/>
      <c r="E9" s="445"/>
      <c r="F9" s="445"/>
      <c r="G9" s="445"/>
      <c r="H9" s="445"/>
      <c r="I9" s="445"/>
      <c r="J9" s="36" t="s">
        <v>707</v>
      </c>
    </row>
    <row r="10" spans="1:10" ht="90.75" customHeight="1" x14ac:dyDescent="0.25">
      <c r="A10" s="56" t="s">
        <v>430</v>
      </c>
    </row>
    <row r="11" spans="1:10" ht="38.25" x14ac:dyDescent="0.25">
      <c r="A11" s="5" t="s">
        <v>581</v>
      </c>
      <c r="B11" s="5" t="s">
        <v>201</v>
      </c>
      <c r="C11" s="5" t="s">
        <v>582</v>
      </c>
      <c r="D11" s="5" t="s">
        <v>578</v>
      </c>
      <c r="E11" s="5" t="s">
        <v>204</v>
      </c>
      <c r="F11" s="5" t="s">
        <v>583</v>
      </c>
      <c r="G11" s="5" t="s">
        <v>584</v>
      </c>
      <c r="H11" s="5" t="s">
        <v>585</v>
      </c>
      <c r="I11" s="5" t="s">
        <v>586</v>
      </c>
      <c r="J11" s="5" t="s">
        <v>213</v>
      </c>
    </row>
    <row r="12" spans="1:10" x14ac:dyDescent="0.25">
      <c r="A12" s="36" t="s">
        <v>707</v>
      </c>
      <c r="B12" s="36" t="s">
        <v>707</v>
      </c>
      <c r="C12" s="36" t="s">
        <v>707</v>
      </c>
      <c r="D12" s="36" t="s">
        <v>707</v>
      </c>
      <c r="E12" s="36" t="s">
        <v>707</v>
      </c>
      <c r="F12" s="36" t="s">
        <v>707</v>
      </c>
      <c r="G12" s="36" t="s">
        <v>707</v>
      </c>
      <c r="H12" s="36" t="s">
        <v>707</v>
      </c>
      <c r="I12" s="36" t="s">
        <v>707</v>
      </c>
      <c r="J12" s="36" t="s">
        <v>707</v>
      </c>
    </row>
    <row r="13" spans="1:10" x14ac:dyDescent="0.25">
      <c r="A13" s="36" t="s">
        <v>707</v>
      </c>
      <c r="B13" s="36" t="s">
        <v>707</v>
      </c>
      <c r="C13" s="36" t="s">
        <v>707</v>
      </c>
      <c r="D13" s="36" t="s">
        <v>707</v>
      </c>
      <c r="E13" s="36" t="s">
        <v>707</v>
      </c>
      <c r="F13" s="36" t="s">
        <v>707</v>
      </c>
      <c r="G13" s="36" t="s">
        <v>707</v>
      </c>
      <c r="H13" s="36" t="s">
        <v>707</v>
      </c>
      <c r="I13" s="36" t="s">
        <v>707</v>
      </c>
      <c r="J13" s="36" t="s">
        <v>707</v>
      </c>
    </row>
    <row r="14" spans="1:10" x14ac:dyDescent="0.25">
      <c r="A14" s="36" t="s">
        <v>707</v>
      </c>
      <c r="B14" s="36" t="s">
        <v>707</v>
      </c>
      <c r="C14" s="36" t="s">
        <v>707</v>
      </c>
      <c r="D14" s="36" t="s">
        <v>707</v>
      </c>
      <c r="E14" s="36" t="s">
        <v>707</v>
      </c>
      <c r="F14" s="36" t="s">
        <v>707</v>
      </c>
      <c r="G14" s="36" t="s">
        <v>707</v>
      </c>
      <c r="H14" s="36" t="s">
        <v>707</v>
      </c>
      <c r="I14" s="36" t="s">
        <v>707</v>
      </c>
      <c r="J14" s="36" t="s">
        <v>707</v>
      </c>
    </row>
    <row r="15" spans="1:10" x14ac:dyDescent="0.25">
      <c r="A15" s="36" t="s">
        <v>707</v>
      </c>
      <c r="B15" s="36" t="s">
        <v>707</v>
      </c>
      <c r="C15" s="36" t="s">
        <v>707</v>
      </c>
      <c r="D15" s="36" t="s">
        <v>707</v>
      </c>
      <c r="E15" s="36" t="s">
        <v>707</v>
      </c>
      <c r="F15" s="36" t="s">
        <v>707</v>
      </c>
      <c r="G15" s="36" t="s">
        <v>707</v>
      </c>
      <c r="H15" s="36" t="s">
        <v>707</v>
      </c>
      <c r="I15" s="36" t="s">
        <v>707</v>
      </c>
      <c r="J15" s="36" t="s">
        <v>707</v>
      </c>
    </row>
    <row r="16" spans="1:10" x14ac:dyDescent="0.25">
      <c r="A16" s="469" t="s">
        <v>511</v>
      </c>
      <c r="B16" s="469"/>
      <c r="C16" s="469"/>
      <c r="D16" s="469"/>
      <c r="E16" s="469"/>
      <c r="F16" s="469"/>
      <c r="G16" s="469"/>
      <c r="H16" s="469"/>
      <c r="I16" s="469"/>
      <c r="J16" s="36" t="s">
        <v>707</v>
      </c>
    </row>
  </sheetData>
  <mergeCells count="5">
    <mergeCell ref="A9:I9"/>
    <mergeCell ref="A16:I16"/>
    <mergeCell ref="A3:J3"/>
    <mergeCell ref="A2:J2"/>
    <mergeCell ref="A1:J1"/>
  </mergeCells>
  <pageMargins left="0.15625" right="0.25" top="0.75" bottom="0.75" header="0.3" footer="0.3"/>
  <pageSetup paperSize="9" scale="99" orientation="landscape" verticalDpi="3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view="pageLayout" workbookViewId="0">
      <selection activeCell="A23" sqref="A23:J23"/>
    </sheetView>
  </sheetViews>
  <sheetFormatPr defaultRowHeight="15" x14ac:dyDescent="0.25"/>
  <cols>
    <col min="1" max="1" width="7.5703125" customWidth="1"/>
    <col min="2" max="2" width="7" customWidth="1"/>
    <col min="3" max="3" width="9.5703125" customWidth="1"/>
    <col min="4" max="4" width="9.7109375" customWidth="1"/>
    <col min="5" max="5" width="10.85546875" customWidth="1"/>
    <col min="6" max="6" width="9.5703125" customWidth="1"/>
    <col min="7" max="7" width="9.140625" customWidth="1"/>
    <col min="8" max="8" width="13.42578125" customWidth="1"/>
    <col min="9" max="9" width="14.140625" customWidth="1"/>
    <col min="10" max="10" width="10.140625" customWidth="1"/>
    <col min="11" max="11" width="11.85546875" customWidth="1"/>
    <col min="12" max="12" width="10.7109375" customWidth="1"/>
  </cols>
  <sheetData>
    <row r="1" spans="1:15" ht="15.75" x14ac:dyDescent="0.25">
      <c r="A1" s="466">
        <v>48</v>
      </c>
      <c r="B1" s="466"/>
      <c r="C1" s="466"/>
      <c r="D1" s="466"/>
      <c r="E1" s="466"/>
      <c r="F1" s="466"/>
      <c r="G1" s="466"/>
      <c r="H1" s="466"/>
      <c r="I1" s="466"/>
      <c r="J1" s="466"/>
      <c r="K1" s="466"/>
      <c r="L1" s="466"/>
      <c r="M1" s="466"/>
      <c r="N1" s="466"/>
    </row>
    <row r="2" spans="1:15" ht="36" customHeight="1" x14ac:dyDescent="0.25">
      <c r="A2" s="530" t="s">
        <v>703</v>
      </c>
      <c r="B2" s="530"/>
      <c r="C2" s="530"/>
      <c r="D2" s="530"/>
      <c r="E2" s="530"/>
      <c r="F2" s="530"/>
      <c r="G2" s="530"/>
      <c r="H2" s="530"/>
      <c r="I2" s="530"/>
      <c r="J2" s="530"/>
      <c r="K2" s="530"/>
      <c r="L2" s="530"/>
      <c r="M2" s="530"/>
      <c r="N2" s="530"/>
      <c r="O2" s="27"/>
    </row>
    <row r="3" spans="1:15" ht="15.75" x14ac:dyDescent="0.25">
      <c r="A3" s="20" t="s">
        <v>695</v>
      </c>
      <c r="B3" s="19"/>
      <c r="C3" s="19"/>
      <c r="D3" s="19"/>
      <c r="E3" s="19"/>
      <c r="F3" s="19"/>
      <c r="G3" s="19"/>
      <c r="H3" s="19"/>
      <c r="I3" s="19"/>
      <c r="J3" s="19"/>
      <c r="K3" s="19"/>
      <c r="L3" s="19"/>
      <c r="M3" s="19"/>
      <c r="N3" s="19"/>
      <c r="O3" s="19"/>
    </row>
    <row r="4" spans="1:15" ht="63.75" x14ac:dyDescent="0.25">
      <c r="A4" s="10" t="s">
        <v>587</v>
      </c>
      <c r="B4" s="10" t="s">
        <v>588</v>
      </c>
      <c r="C4" s="10" t="s">
        <v>582</v>
      </c>
      <c r="D4" s="10" t="s">
        <v>578</v>
      </c>
      <c r="E4" s="10" t="s">
        <v>204</v>
      </c>
      <c r="F4" s="10" t="s">
        <v>589</v>
      </c>
      <c r="G4" s="10" t="s">
        <v>477</v>
      </c>
      <c r="H4" s="10" t="s">
        <v>590</v>
      </c>
      <c r="I4" s="10" t="s">
        <v>479</v>
      </c>
      <c r="J4" s="10" t="s">
        <v>495</v>
      </c>
      <c r="K4" s="10" t="s">
        <v>489</v>
      </c>
      <c r="L4" s="10" t="s">
        <v>525</v>
      </c>
      <c r="M4" s="10" t="s">
        <v>573</v>
      </c>
      <c r="N4" s="5" t="s">
        <v>440</v>
      </c>
    </row>
    <row r="5" spans="1:15" x14ac:dyDescent="0.25">
      <c r="A5" s="36" t="s">
        <v>707</v>
      </c>
      <c r="B5" s="36" t="s">
        <v>707</v>
      </c>
      <c r="C5" s="36" t="s">
        <v>707</v>
      </c>
      <c r="D5" s="36" t="s">
        <v>707</v>
      </c>
      <c r="E5" s="36" t="s">
        <v>707</v>
      </c>
      <c r="F5" s="36" t="s">
        <v>707</v>
      </c>
      <c r="G5" s="36" t="s">
        <v>707</v>
      </c>
      <c r="H5" s="36" t="s">
        <v>707</v>
      </c>
      <c r="I5" s="36" t="s">
        <v>707</v>
      </c>
      <c r="J5" s="36" t="s">
        <v>707</v>
      </c>
      <c r="K5" s="36" t="s">
        <v>707</v>
      </c>
      <c r="L5" s="36" t="s">
        <v>707</v>
      </c>
      <c r="M5" s="36" t="s">
        <v>707</v>
      </c>
      <c r="N5" s="36" t="s">
        <v>707</v>
      </c>
    </row>
    <row r="6" spans="1:15" x14ac:dyDescent="0.25">
      <c r="A6" s="36" t="s">
        <v>707</v>
      </c>
      <c r="B6" s="36" t="s">
        <v>707</v>
      </c>
      <c r="C6" s="36" t="s">
        <v>707</v>
      </c>
      <c r="D6" s="36" t="s">
        <v>707</v>
      </c>
      <c r="E6" s="36" t="s">
        <v>707</v>
      </c>
      <c r="F6" s="36" t="s">
        <v>707</v>
      </c>
      <c r="G6" s="36" t="s">
        <v>707</v>
      </c>
      <c r="H6" s="36" t="s">
        <v>707</v>
      </c>
      <c r="I6" s="36" t="s">
        <v>707</v>
      </c>
      <c r="J6" s="36" t="s">
        <v>707</v>
      </c>
      <c r="K6" s="36" t="s">
        <v>707</v>
      </c>
      <c r="L6" s="36" t="s">
        <v>707</v>
      </c>
      <c r="M6" s="36" t="s">
        <v>707</v>
      </c>
      <c r="N6" s="36" t="s">
        <v>707</v>
      </c>
    </row>
    <row r="7" spans="1:15" x14ac:dyDescent="0.25">
      <c r="A7" s="36" t="s">
        <v>707</v>
      </c>
      <c r="B7" s="36" t="s">
        <v>707</v>
      </c>
      <c r="C7" s="36" t="s">
        <v>707</v>
      </c>
      <c r="D7" s="36" t="s">
        <v>707</v>
      </c>
      <c r="E7" s="36" t="s">
        <v>707</v>
      </c>
      <c r="F7" s="36" t="s">
        <v>707</v>
      </c>
      <c r="G7" s="36" t="s">
        <v>707</v>
      </c>
      <c r="H7" s="36" t="s">
        <v>707</v>
      </c>
      <c r="I7" s="36" t="s">
        <v>707</v>
      </c>
      <c r="J7" s="36" t="s">
        <v>707</v>
      </c>
      <c r="K7" s="36" t="s">
        <v>707</v>
      </c>
      <c r="L7" s="36" t="s">
        <v>707</v>
      </c>
      <c r="M7" s="36" t="s">
        <v>707</v>
      </c>
      <c r="N7" s="36" t="s">
        <v>707</v>
      </c>
    </row>
    <row r="8" spans="1:15" x14ac:dyDescent="0.25">
      <c r="A8" s="36" t="s">
        <v>707</v>
      </c>
      <c r="B8" s="36" t="s">
        <v>707</v>
      </c>
      <c r="C8" s="36" t="s">
        <v>707</v>
      </c>
      <c r="D8" s="36" t="s">
        <v>707</v>
      </c>
      <c r="E8" s="36" t="s">
        <v>707</v>
      </c>
      <c r="F8" s="36" t="s">
        <v>707</v>
      </c>
      <c r="G8" s="36" t="s">
        <v>707</v>
      </c>
      <c r="H8" s="36" t="s">
        <v>707</v>
      </c>
      <c r="I8" s="36" t="s">
        <v>707</v>
      </c>
      <c r="J8" s="36" t="s">
        <v>707</v>
      </c>
      <c r="K8" s="36" t="s">
        <v>707</v>
      </c>
      <c r="L8" s="36" t="s">
        <v>707</v>
      </c>
      <c r="M8" s="36" t="s">
        <v>707</v>
      </c>
      <c r="N8" s="36" t="s">
        <v>707</v>
      </c>
    </row>
    <row r="9" spans="1:15" x14ac:dyDescent="0.25">
      <c r="A9" s="526" t="s">
        <v>447</v>
      </c>
      <c r="B9" s="526"/>
      <c r="C9" s="526"/>
      <c r="D9" s="526"/>
      <c r="E9" s="526"/>
      <c r="F9" s="526"/>
      <c r="G9" s="526"/>
      <c r="H9" s="526"/>
      <c r="I9" s="526"/>
      <c r="J9" s="526"/>
      <c r="K9" s="526"/>
      <c r="L9" s="526"/>
      <c r="M9" s="36" t="s">
        <v>707</v>
      </c>
      <c r="N9" s="36" t="s">
        <v>707</v>
      </c>
    </row>
    <row r="10" spans="1:15" ht="82.5" customHeight="1" x14ac:dyDescent="0.25">
      <c r="A10" s="53" t="s">
        <v>430</v>
      </c>
    </row>
    <row r="11" spans="1:15" ht="64.5" x14ac:dyDescent="0.25">
      <c r="A11" s="25" t="s">
        <v>591</v>
      </c>
      <c r="B11" s="25" t="s">
        <v>201</v>
      </c>
      <c r="C11" s="25" t="s">
        <v>582</v>
      </c>
      <c r="D11" s="25" t="s">
        <v>578</v>
      </c>
      <c r="E11" s="25" t="s">
        <v>592</v>
      </c>
      <c r="F11" s="25" t="s">
        <v>593</v>
      </c>
      <c r="G11" s="25" t="s">
        <v>594</v>
      </c>
      <c r="H11" s="25" t="s">
        <v>434</v>
      </c>
      <c r="I11" s="25" t="s">
        <v>497</v>
      </c>
      <c r="J11" s="25" t="s">
        <v>495</v>
      </c>
      <c r="K11" s="25" t="s">
        <v>543</v>
      </c>
      <c r="L11" s="25" t="s">
        <v>438</v>
      </c>
      <c r="M11" s="25" t="s">
        <v>498</v>
      </c>
      <c r="N11" s="26" t="s">
        <v>440</v>
      </c>
    </row>
    <row r="12" spans="1:15" x14ac:dyDescent="0.25">
      <c r="A12" s="36" t="s">
        <v>707</v>
      </c>
      <c r="B12" s="36" t="s">
        <v>707</v>
      </c>
      <c r="C12" s="36" t="s">
        <v>707</v>
      </c>
      <c r="D12" s="36" t="s">
        <v>707</v>
      </c>
      <c r="E12" s="36" t="s">
        <v>707</v>
      </c>
      <c r="F12" s="36" t="s">
        <v>707</v>
      </c>
      <c r="G12" s="36" t="s">
        <v>707</v>
      </c>
      <c r="H12" s="36" t="s">
        <v>707</v>
      </c>
      <c r="I12" s="36" t="s">
        <v>707</v>
      </c>
      <c r="J12" s="36" t="s">
        <v>707</v>
      </c>
      <c r="K12" s="36" t="s">
        <v>707</v>
      </c>
      <c r="L12" s="36" t="s">
        <v>707</v>
      </c>
      <c r="M12" s="36" t="s">
        <v>707</v>
      </c>
      <c r="N12" s="36" t="s">
        <v>707</v>
      </c>
    </row>
    <row r="13" spans="1:15" x14ac:dyDescent="0.25">
      <c r="A13" s="36" t="s">
        <v>707</v>
      </c>
      <c r="B13" s="36" t="s">
        <v>707</v>
      </c>
      <c r="C13" s="36" t="s">
        <v>707</v>
      </c>
      <c r="D13" s="36" t="s">
        <v>707</v>
      </c>
      <c r="E13" s="36" t="s">
        <v>707</v>
      </c>
      <c r="F13" s="36" t="s">
        <v>707</v>
      </c>
      <c r="G13" s="36" t="s">
        <v>707</v>
      </c>
      <c r="H13" s="36" t="s">
        <v>707</v>
      </c>
      <c r="I13" s="36" t="s">
        <v>707</v>
      </c>
      <c r="J13" s="36" t="s">
        <v>707</v>
      </c>
      <c r="K13" s="36" t="s">
        <v>707</v>
      </c>
      <c r="L13" s="36" t="s">
        <v>707</v>
      </c>
      <c r="M13" s="36" t="s">
        <v>707</v>
      </c>
      <c r="N13" s="36" t="s">
        <v>707</v>
      </c>
    </row>
    <row r="14" spans="1:15" x14ac:dyDescent="0.25">
      <c r="A14" s="36" t="s">
        <v>707</v>
      </c>
      <c r="B14" s="36" t="s">
        <v>707</v>
      </c>
      <c r="C14" s="36" t="s">
        <v>707</v>
      </c>
      <c r="D14" s="36" t="s">
        <v>707</v>
      </c>
      <c r="E14" s="36" t="s">
        <v>707</v>
      </c>
      <c r="F14" s="36" t="s">
        <v>707</v>
      </c>
      <c r="G14" s="36" t="s">
        <v>707</v>
      </c>
      <c r="H14" s="36" t="s">
        <v>707</v>
      </c>
      <c r="I14" s="36" t="s">
        <v>707</v>
      </c>
      <c r="J14" s="36" t="s">
        <v>707</v>
      </c>
      <c r="K14" s="36" t="s">
        <v>707</v>
      </c>
      <c r="L14" s="36" t="s">
        <v>707</v>
      </c>
      <c r="M14" s="36" t="s">
        <v>707</v>
      </c>
      <c r="N14" s="36" t="s">
        <v>707</v>
      </c>
    </row>
    <row r="15" spans="1:15" x14ac:dyDescent="0.25">
      <c r="A15" s="36" t="s">
        <v>707</v>
      </c>
      <c r="B15" s="36" t="s">
        <v>707</v>
      </c>
      <c r="C15" s="36" t="s">
        <v>707</v>
      </c>
      <c r="D15" s="36" t="s">
        <v>707</v>
      </c>
      <c r="E15" s="36" t="s">
        <v>707</v>
      </c>
      <c r="F15" s="36" t="s">
        <v>707</v>
      </c>
      <c r="G15" s="36" t="s">
        <v>707</v>
      </c>
      <c r="H15" s="36" t="s">
        <v>707</v>
      </c>
      <c r="I15" s="36" t="s">
        <v>707</v>
      </c>
      <c r="J15" s="36" t="s">
        <v>707</v>
      </c>
      <c r="K15" s="36" t="s">
        <v>707</v>
      </c>
      <c r="L15" s="36" t="s">
        <v>707</v>
      </c>
      <c r="M15" s="36" t="s">
        <v>707</v>
      </c>
      <c r="N15" s="36" t="s">
        <v>707</v>
      </c>
    </row>
    <row r="16" spans="1:15" ht="15.75" customHeight="1" x14ac:dyDescent="0.25">
      <c r="A16" s="527" t="s">
        <v>447</v>
      </c>
      <c r="B16" s="528"/>
      <c r="C16" s="528"/>
      <c r="D16" s="528"/>
      <c r="E16" s="528"/>
      <c r="F16" s="528"/>
      <c r="G16" s="528"/>
      <c r="H16" s="528"/>
      <c r="I16" s="528"/>
      <c r="J16" s="528"/>
      <c r="K16" s="528"/>
      <c r="L16" s="529"/>
      <c r="M16" s="36" t="s">
        <v>707</v>
      </c>
      <c r="N16" s="36" t="s">
        <v>707</v>
      </c>
    </row>
  </sheetData>
  <mergeCells count="4">
    <mergeCell ref="A9:L9"/>
    <mergeCell ref="A16:L16"/>
    <mergeCell ref="A2:N2"/>
    <mergeCell ref="A1:N1"/>
  </mergeCells>
  <pageMargins left="0.25" right="0.25" top="0.75" bottom="0.75" header="0.3" footer="0.3"/>
  <pageSetup paperSize="9" orientation="landscape"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view="pageLayout" workbookViewId="0">
      <selection activeCell="A23" sqref="A23:J23"/>
    </sheetView>
  </sheetViews>
  <sheetFormatPr defaultRowHeight="15" x14ac:dyDescent="0.25"/>
  <cols>
    <col min="1" max="1" width="7.5703125" customWidth="1"/>
    <col min="2" max="2" width="9.140625" customWidth="1"/>
    <col min="3" max="3" width="9.42578125" customWidth="1"/>
    <col min="4" max="4" width="7.7109375" customWidth="1"/>
    <col min="5" max="5" width="8.85546875" customWidth="1"/>
    <col min="6" max="6" width="8.42578125" customWidth="1"/>
    <col min="7" max="7" width="11.140625" customWidth="1"/>
    <col min="8" max="8" width="12.7109375" customWidth="1"/>
    <col min="9" max="9" width="15.85546875" customWidth="1"/>
    <col min="10" max="10" width="10.140625" customWidth="1"/>
    <col min="11" max="11" width="11.85546875" customWidth="1"/>
    <col min="12" max="12" width="10.7109375" customWidth="1"/>
  </cols>
  <sheetData>
    <row r="1" spans="1:14" ht="15.75" x14ac:dyDescent="0.25">
      <c r="A1" s="466">
        <v>49</v>
      </c>
      <c r="B1" s="466"/>
      <c r="C1" s="466"/>
      <c r="D1" s="466"/>
      <c r="E1" s="466"/>
      <c r="F1" s="466"/>
      <c r="G1" s="466"/>
      <c r="H1" s="466"/>
      <c r="I1" s="466"/>
      <c r="J1" s="466"/>
      <c r="K1" s="466"/>
      <c r="L1" s="466"/>
      <c r="M1" s="466"/>
      <c r="N1" s="466"/>
    </row>
    <row r="2" spans="1:14" ht="38.25" customHeight="1" x14ac:dyDescent="0.25">
      <c r="A2" s="525" t="s">
        <v>600</v>
      </c>
      <c r="B2" s="525"/>
      <c r="C2" s="525"/>
      <c r="D2" s="525"/>
      <c r="E2" s="525"/>
      <c r="F2" s="525"/>
      <c r="G2" s="525"/>
      <c r="H2" s="525"/>
      <c r="I2" s="525"/>
      <c r="J2" s="525"/>
      <c r="K2" s="525"/>
      <c r="L2" s="525"/>
      <c r="M2" s="525"/>
      <c r="N2" s="525"/>
    </row>
    <row r="3" spans="1:14" ht="63.75" x14ac:dyDescent="0.25">
      <c r="A3" s="10" t="s">
        <v>587</v>
      </c>
      <c r="B3" s="10" t="s">
        <v>588</v>
      </c>
      <c r="C3" s="10" t="s">
        <v>582</v>
      </c>
      <c r="D3" s="10" t="s">
        <v>595</v>
      </c>
      <c r="E3" s="10" t="s">
        <v>596</v>
      </c>
      <c r="F3" s="10" t="s">
        <v>589</v>
      </c>
      <c r="G3" s="10" t="s">
        <v>477</v>
      </c>
      <c r="H3" s="10" t="s">
        <v>597</v>
      </c>
      <c r="I3" s="10" t="s">
        <v>524</v>
      </c>
      <c r="J3" s="10" t="s">
        <v>495</v>
      </c>
      <c r="K3" s="10" t="s">
        <v>489</v>
      </c>
      <c r="L3" s="10" t="s">
        <v>438</v>
      </c>
      <c r="M3" s="10" t="s">
        <v>598</v>
      </c>
      <c r="N3" s="5" t="s">
        <v>440</v>
      </c>
    </row>
    <row r="4" spans="1:14" x14ac:dyDescent="0.25">
      <c r="A4" s="36" t="s">
        <v>707</v>
      </c>
      <c r="B4" s="36" t="s">
        <v>707</v>
      </c>
      <c r="C4" s="36" t="s">
        <v>707</v>
      </c>
      <c r="D4" s="36" t="s">
        <v>707</v>
      </c>
      <c r="E4" s="36" t="s">
        <v>707</v>
      </c>
      <c r="F4" s="36" t="s">
        <v>707</v>
      </c>
      <c r="G4" s="36" t="s">
        <v>707</v>
      </c>
      <c r="H4" s="36" t="s">
        <v>707</v>
      </c>
      <c r="I4" s="36" t="s">
        <v>707</v>
      </c>
      <c r="J4" s="36" t="s">
        <v>707</v>
      </c>
      <c r="K4" s="36" t="s">
        <v>707</v>
      </c>
      <c r="L4" s="36" t="s">
        <v>707</v>
      </c>
      <c r="M4" s="36" t="s">
        <v>707</v>
      </c>
      <c r="N4" s="36" t="s">
        <v>707</v>
      </c>
    </row>
    <row r="5" spans="1:14" x14ac:dyDescent="0.25">
      <c r="A5" s="36" t="s">
        <v>707</v>
      </c>
      <c r="B5" s="36" t="s">
        <v>707</v>
      </c>
      <c r="C5" s="36" t="s">
        <v>707</v>
      </c>
      <c r="D5" s="36" t="s">
        <v>707</v>
      </c>
      <c r="E5" s="36" t="s">
        <v>707</v>
      </c>
      <c r="F5" s="36" t="s">
        <v>707</v>
      </c>
      <c r="G5" s="36" t="s">
        <v>707</v>
      </c>
      <c r="H5" s="36" t="s">
        <v>707</v>
      </c>
      <c r="I5" s="36" t="s">
        <v>707</v>
      </c>
      <c r="J5" s="36" t="s">
        <v>707</v>
      </c>
      <c r="K5" s="36" t="s">
        <v>707</v>
      </c>
      <c r="L5" s="36" t="s">
        <v>707</v>
      </c>
      <c r="M5" s="36" t="s">
        <v>707</v>
      </c>
      <c r="N5" s="36" t="s">
        <v>707</v>
      </c>
    </row>
    <row r="6" spans="1:14" x14ac:dyDescent="0.25">
      <c r="A6" s="36" t="s">
        <v>707</v>
      </c>
      <c r="B6" s="36" t="s">
        <v>707</v>
      </c>
      <c r="C6" s="36" t="s">
        <v>707</v>
      </c>
      <c r="D6" s="36" t="s">
        <v>707</v>
      </c>
      <c r="E6" s="36" t="s">
        <v>707</v>
      </c>
      <c r="F6" s="36" t="s">
        <v>707</v>
      </c>
      <c r="G6" s="36" t="s">
        <v>707</v>
      </c>
      <c r="H6" s="36" t="s">
        <v>707</v>
      </c>
      <c r="I6" s="36" t="s">
        <v>707</v>
      </c>
      <c r="J6" s="36" t="s">
        <v>707</v>
      </c>
      <c r="K6" s="36" t="s">
        <v>707</v>
      </c>
      <c r="L6" s="36" t="s">
        <v>707</v>
      </c>
      <c r="M6" s="36" t="s">
        <v>707</v>
      </c>
      <c r="N6" s="36" t="s">
        <v>707</v>
      </c>
    </row>
    <row r="7" spans="1:14" x14ac:dyDescent="0.25">
      <c r="A7" s="36" t="s">
        <v>707</v>
      </c>
      <c r="B7" s="36" t="s">
        <v>707</v>
      </c>
      <c r="C7" s="36" t="s">
        <v>707</v>
      </c>
      <c r="D7" s="36" t="s">
        <v>707</v>
      </c>
      <c r="E7" s="36" t="s">
        <v>707</v>
      </c>
      <c r="F7" s="36" t="s">
        <v>707</v>
      </c>
      <c r="G7" s="36" t="s">
        <v>707</v>
      </c>
      <c r="H7" s="36" t="s">
        <v>707</v>
      </c>
      <c r="I7" s="36" t="s">
        <v>707</v>
      </c>
      <c r="J7" s="36" t="s">
        <v>707</v>
      </c>
      <c r="K7" s="36" t="s">
        <v>707</v>
      </c>
      <c r="L7" s="36" t="s">
        <v>707</v>
      </c>
      <c r="M7" s="36" t="s">
        <v>707</v>
      </c>
      <c r="N7" s="36" t="s">
        <v>707</v>
      </c>
    </row>
    <row r="8" spans="1:14" x14ac:dyDescent="0.25">
      <c r="A8" s="514" t="s">
        <v>447</v>
      </c>
      <c r="B8" s="514"/>
      <c r="C8" s="514"/>
      <c r="D8" s="514"/>
      <c r="E8" s="514"/>
      <c r="F8" s="514"/>
      <c r="G8" s="514"/>
      <c r="H8" s="514"/>
      <c r="I8" s="514"/>
      <c r="J8" s="514"/>
      <c r="K8" s="514"/>
      <c r="L8" s="514"/>
      <c r="M8" s="36" t="s">
        <v>707</v>
      </c>
      <c r="N8" s="36" t="s">
        <v>707</v>
      </c>
    </row>
    <row r="9" spans="1:14" ht="90.75" customHeight="1" x14ac:dyDescent="0.25">
      <c r="A9" s="52" t="s">
        <v>415</v>
      </c>
    </row>
    <row r="10" spans="1:14" ht="63.75" x14ac:dyDescent="0.25">
      <c r="A10" s="10" t="s">
        <v>591</v>
      </c>
      <c r="B10" s="10" t="s">
        <v>201</v>
      </c>
      <c r="C10" s="44" t="s">
        <v>582</v>
      </c>
      <c r="D10" s="10" t="s">
        <v>578</v>
      </c>
      <c r="E10" s="10" t="s">
        <v>592</v>
      </c>
      <c r="F10" s="10" t="s">
        <v>593</v>
      </c>
      <c r="G10" s="10" t="s">
        <v>594</v>
      </c>
      <c r="H10" s="10" t="s">
        <v>434</v>
      </c>
      <c r="I10" s="10" t="s">
        <v>497</v>
      </c>
      <c r="J10" s="10" t="s">
        <v>488</v>
      </c>
      <c r="K10" s="10" t="s">
        <v>543</v>
      </c>
      <c r="L10" s="10" t="s">
        <v>525</v>
      </c>
      <c r="M10" s="10" t="s">
        <v>599</v>
      </c>
      <c r="N10" s="5" t="s">
        <v>440</v>
      </c>
    </row>
    <row r="11" spans="1:14" x14ac:dyDescent="0.25">
      <c r="A11" s="36" t="s">
        <v>707</v>
      </c>
      <c r="B11" s="36" t="s">
        <v>707</v>
      </c>
      <c r="C11" s="36" t="s">
        <v>707</v>
      </c>
      <c r="D11" s="36" t="s">
        <v>707</v>
      </c>
      <c r="E11" s="36" t="s">
        <v>707</v>
      </c>
      <c r="F11" s="36" t="s">
        <v>707</v>
      </c>
      <c r="G11" s="36" t="s">
        <v>707</v>
      </c>
      <c r="H11" s="36" t="s">
        <v>707</v>
      </c>
      <c r="I11" s="36" t="s">
        <v>707</v>
      </c>
      <c r="J11" s="36" t="s">
        <v>707</v>
      </c>
      <c r="K11" s="36" t="s">
        <v>707</v>
      </c>
      <c r="L11" s="36" t="s">
        <v>707</v>
      </c>
      <c r="M11" s="36" t="s">
        <v>707</v>
      </c>
      <c r="N11" s="36" t="s">
        <v>707</v>
      </c>
    </row>
    <row r="12" spans="1:14" x14ac:dyDescent="0.25">
      <c r="A12" s="36" t="s">
        <v>707</v>
      </c>
      <c r="B12" s="36" t="s">
        <v>707</v>
      </c>
      <c r="C12" s="36" t="s">
        <v>707</v>
      </c>
      <c r="D12" s="36" t="s">
        <v>707</v>
      </c>
      <c r="E12" s="36" t="s">
        <v>707</v>
      </c>
      <c r="F12" s="36" t="s">
        <v>707</v>
      </c>
      <c r="G12" s="36" t="s">
        <v>707</v>
      </c>
      <c r="H12" s="36" t="s">
        <v>707</v>
      </c>
      <c r="I12" s="36" t="s">
        <v>707</v>
      </c>
      <c r="J12" s="36" t="s">
        <v>707</v>
      </c>
      <c r="K12" s="36" t="s">
        <v>707</v>
      </c>
      <c r="L12" s="36" t="s">
        <v>707</v>
      </c>
      <c r="M12" s="36" t="s">
        <v>707</v>
      </c>
      <c r="N12" s="36" t="s">
        <v>707</v>
      </c>
    </row>
    <row r="13" spans="1:14" x14ac:dyDescent="0.25">
      <c r="A13" s="36" t="s">
        <v>707</v>
      </c>
      <c r="B13" s="36" t="s">
        <v>707</v>
      </c>
      <c r="C13" s="36" t="s">
        <v>707</v>
      </c>
      <c r="D13" s="36" t="s">
        <v>707</v>
      </c>
      <c r="E13" s="36" t="s">
        <v>707</v>
      </c>
      <c r="F13" s="36" t="s">
        <v>707</v>
      </c>
      <c r="G13" s="36" t="s">
        <v>707</v>
      </c>
      <c r="H13" s="36" t="s">
        <v>707</v>
      </c>
      <c r="I13" s="36" t="s">
        <v>707</v>
      </c>
      <c r="J13" s="36" t="s">
        <v>707</v>
      </c>
      <c r="K13" s="36" t="s">
        <v>707</v>
      </c>
      <c r="L13" s="36" t="s">
        <v>707</v>
      </c>
      <c r="M13" s="36" t="s">
        <v>707</v>
      </c>
      <c r="N13" s="36" t="s">
        <v>707</v>
      </c>
    </row>
    <row r="14" spans="1:14" x14ac:dyDescent="0.25">
      <c r="A14" s="36" t="s">
        <v>707</v>
      </c>
      <c r="B14" s="36" t="s">
        <v>707</v>
      </c>
      <c r="C14" s="36" t="s">
        <v>707</v>
      </c>
      <c r="D14" s="36" t="s">
        <v>707</v>
      </c>
      <c r="E14" s="36" t="s">
        <v>707</v>
      </c>
      <c r="F14" s="36" t="s">
        <v>707</v>
      </c>
      <c r="G14" s="36" t="s">
        <v>707</v>
      </c>
      <c r="H14" s="36" t="s">
        <v>707</v>
      </c>
      <c r="I14" s="36" t="s">
        <v>707</v>
      </c>
      <c r="J14" s="36" t="s">
        <v>707</v>
      </c>
      <c r="K14" s="36" t="s">
        <v>707</v>
      </c>
      <c r="L14" s="36" t="s">
        <v>707</v>
      </c>
      <c r="M14" s="36" t="s">
        <v>707</v>
      </c>
      <c r="N14" s="36" t="s">
        <v>707</v>
      </c>
    </row>
    <row r="15" spans="1:14" x14ac:dyDescent="0.25">
      <c r="A15" s="514" t="s">
        <v>447</v>
      </c>
      <c r="B15" s="514"/>
      <c r="C15" s="514"/>
      <c r="D15" s="514"/>
      <c r="E15" s="514"/>
      <c r="F15" s="514"/>
      <c r="G15" s="514"/>
      <c r="H15" s="514"/>
      <c r="I15" s="514"/>
      <c r="J15" s="514"/>
      <c r="K15" s="514"/>
      <c r="L15" s="514"/>
      <c r="M15" s="36" t="s">
        <v>707</v>
      </c>
      <c r="N15" s="36" t="s">
        <v>707</v>
      </c>
    </row>
  </sheetData>
  <mergeCells count="4">
    <mergeCell ref="A8:L8"/>
    <mergeCell ref="A15:L15"/>
    <mergeCell ref="A2:N2"/>
    <mergeCell ref="A1:N1"/>
  </mergeCells>
  <pageMargins left="0.25" right="0.25" top="0.75" bottom="0.75" header="0.3" footer="0.3"/>
  <pageSetup paperSize="9" orientation="landscape"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view="pageLayout" topLeftCell="B1" workbookViewId="0">
      <selection activeCell="A23" sqref="A23:J23"/>
    </sheetView>
  </sheetViews>
  <sheetFormatPr defaultRowHeight="15" x14ac:dyDescent="0.25"/>
  <cols>
    <col min="1" max="1" width="10.140625" customWidth="1"/>
    <col min="2" max="2" width="20.7109375" customWidth="1"/>
    <col min="3" max="3" width="21.28515625" customWidth="1"/>
    <col min="4" max="4" width="21.42578125" customWidth="1"/>
    <col min="5" max="5" width="20.85546875" customWidth="1"/>
    <col min="6" max="6" width="29.5703125" customWidth="1"/>
    <col min="7" max="7" width="18.28515625" customWidth="1"/>
    <col min="8" max="9" width="12" customWidth="1"/>
    <col min="10" max="10" width="15.140625" customWidth="1"/>
    <col min="11" max="11" width="11.85546875" customWidth="1"/>
    <col min="12" max="12" width="10.7109375" customWidth="1"/>
  </cols>
  <sheetData>
    <row r="1" spans="1:7" ht="15.75" x14ac:dyDescent="0.25">
      <c r="A1" s="466">
        <v>50</v>
      </c>
      <c r="B1" s="466"/>
      <c r="C1" s="466"/>
      <c r="D1" s="466"/>
      <c r="E1" s="466"/>
      <c r="F1" s="466"/>
      <c r="G1" s="466"/>
    </row>
    <row r="2" spans="1:7" ht="36.75" customHeight="1" x14ac:dyDescent="0.25">
      <c r="A2" s="500" t="s">
        <v>704</v>
      </c>
      <c r="B2" s="500"/>
      <c r="C2" s="500"/>
      <c r="D2" s="500"/>
      <c r="E2" s="500"/>
      <c r="F2" s="500"/>
      <c r="G2" s="500"/>
    </row>
    <row r="3" spans="1:7" ht="51" x14ac:dyDescent="0.25">
      <c r="A3" s="10" t="s">
        <v>451</v>
      </c>
      <c r="B3" s="10" t="s">
        <v>601</v>
      </c>
      <c r="C3" s="10" t="s">
        <v>602</v>
      </c>
      <c r="D3" s="10" t="s">
        <v>433</v>
      </c>
      <c r="E3" s="10" t="s">
        <v>417</v>
      </c>
      <c r="F3" s="10" t="s">
        <v>603</v>
      </c>
      <c r="G3" s="10" t="s">
        <v>414</v>
      </c>
    </row>
    <row r="4" spans="1:7" x14ac:dyDescent="0.25">
      <c r="A4" s="36" t="s">
        <v>707</v>
      </c>
      <c r="B4" s="36" t="s">
        <v>707</v>
      </c>
      <c r="C4" s="36" t="s">
        <v>707</v>
      </c>
      <c r="D4" s="36" t="s">
        <v>707</v>
      </c>
      <c r="E4" s="36" t="s">
        <v>707</v>
      </c>
      <c r="F4" s="36" t="s">
        <v>707</v>
      </c>
      <c r="G4" s="36" t="s">
        <v>707</v>
      </c>
    </row>
    <row r="5" spans="1:7" x14ac:dyDescent="0.25">
      <c r="A5" s="36" t="s">
        <v>707</v>
      </c>
      <c r="B5" s="36" t="s">
        <v>707</v>
      </c>
      <c r="C5" s="36" t="s">
        <v>707</v>
      </c>
      <c r="D5" s="36" t="s">
        <v>707</v>
      </c>
      <c r="E5" s="36" t="s">
        <v>707</v>
      </c>
      <c r="F5" s="36" t="s">
        <v>707</v>
      </c>
      <c r="G5" s="36" t="s">
        <v>707</v>
      </c>
    </row>
    <row r="6" spans="1:7" x14ac:dyDescent="0.25">
      <c r="A6" s="36" t="s">
        <v>707</v>
      </c>
      <c r="B6" s="36" t="s">
        <v>707</v>
      </c>
      <c r="C6" s="36" t="s">
        <v>707</v>
      </c>
      <c r="D6" s="36" t="s">
        <v>707</v>
      </c>
      <c r="E6" s="36" t="s">
        <v>707</v>
      </c>
      <c r="F6" s="36" t="s">
        <v>707</v>
      </c>
      <c r="G6" s="36" t="s">
        <v>707</v>
      </c>
    </row>
    <row r="7" spans="1:7" x14ac:dyDescent="0.25">
      <c r="A7" s="36" t="s">
        <v>707</v>
      </c>
      <c r="B7" s="36" t="s">
        <v>707</v>
      </c>
      <c r="C7" s="36" t="s">
        <v>707</v>
      </c>
      <c r="D7" s="36" t="s">
        <v>707</v>
      </c>
      <c r="E7" s="36" t="s">
        <v>707</v>
      </c>
      <c r="F7" s="36" t="s">
        <v>707</v>
      </c>
      <c r="G7" s="36" t="s">
        <v>707</v>
      </c>
    </row>
    <row r="8" spans="1:7" x14ac:dyDescent="0.25">
      <c r="A8" s="36" t="s">
        <v>707</v>
      </c>
      <c r="B8" s="36" t="s">
        <v>707</v>
      </c>
      <c r="C8" s="36" t="s">
        <v>707</v>
      </c>
      <c r="D8" s="36" t="s">
        <v>707</v>
      </c>
      <c r="E8" s="36" t="s">
        <v>707</v>
      </c>
      <c r="F8" s="36" t="s">
        <v>707</v>
      </c>
      <c r="G8" s="36" t="s">
        <v>707</v>
      </c>
    </row>
    <row r="9" spans="1:7" x14ac:dyDescent="0.25">
      <c r="A9" s="36" t="s">
        <v>707</v>
      </c>
      <c r="B9" s="36" t="s">
        <v>707</v>
      </c>
      <c r="C9" s="36" t="s">
        <v>707</v>
      </c>
      <c r="D9" s="36" t="s">
        <v>707</v>
      </c>
      <c r="E9" s="36" t="s">
        <v>707</v>
      </c>
      <c r="F9" s="36" t="s">
        <v>707</v>
      </c>
      <c r="G9" s="36" t="s">
        <v>707</v>
      </c>
    </row>
    <row r="10" spans="1:7" x14ac:dyDescent="0.25">
      <c r="A10" s="36" t="s">
        <v>707</v>
      </c>
      <c r="B10" s="36" t="s">
        <v>707</v>
      </c>
      <c r="C10" s="36" t="s">
        <v>707</v>
      </c>
      <c r="D10" s="36" t="s">
        <v>707</v>
      </c>
      <c r="E10" s="36" t="s">
        <v>707</v>
      </c>
      <c r="F10" s="36" t="s">
        <v>707</v>
      </c>
      <c r="G10" s="36" t="s">
        <v>707</v>
      </c>
    </row>
    <row r="11" spans="1:7" x14ac:dyDescent="0.25">
      <c r="A11" s="36" t="s">
        <v>707</v>
      </c>
      <c r="B11" s="36" t="s">
        <v>707</v>
      </c>
      <c r="C11" s="36" t="s">
        <v>707</v>
      </c>
      <c r="D11" s="36" t="s">
        <v>707</v>
      </c>
      <c r="E11" s="36" t="s">
        <v>707</v>
      </c>
      <c r="F11" s="36" t="s">
        <v>707</v>
      </c>
      <c r="G11" s="36" t="s">
        <v>707</v>
      </c>
    </row>
    <row r="12" spans="1:7" x14ac:dyDescent="0.25">
      <c r="A12" s="36" t="s">
        <v>707</v>
      </c>
      <c r="B12" s="36" t="s">
        <v>707</v>
      </c>
      <c r="C12" s="36" t="s">
        <v>707</v>
      </c>
      <c r="D12" s="36" t="s">
        <v>707</v>
      </c>
      <c r="E12" s="36" t="s">
        <v>707</v>
      </c>
      <c r="F12" s="36" t="s">
        <v>707</v>
      </c>
      <c r="G12" s="36" t="s">
        <v>707</v>
      </c>
    </row>
    <row r="13" spans="1:7" x14ac:dyDescent="0.25">
      <c r="A13" s="36" t="s">
        <v>707</v>
      </c>
      <c r="B13" s="36" t="s">
        <v>707</v>
      </c>
      <c r="C13" s="36" t="s">
        <v>707</v>
      </c>
      <c r="D13" s="36" t="s">
        <v>707</v>
      </c>
      <c r="E13" s="36" t="s">
        <v>707</v>
      </c>
      <c r="F13" s="36" t="s">
        <v>707</v>
      </c>
      <c r="G13" s="36" t="s">
        <v>707</v>
      </c>
    </row>
    <row r="14" spans="1:7" x14ac:dyDescent="0.25">
      <c r="A14" s="36" t="s">
        <v>707</v>
      </c>
      <c r="B14" s="36" t="s">
        <v>707</v>
      </c>
      <c r="C14" s="36" t="s">
        <v>707</v>
      </c>
      <c r="D14" s="36" t="s">
        <v>707</v>
      </c>
      <c r="E14" s="36" t="s">
        <v>707</v>
      </c>
      <c r="F14" s="36" t="s">
        <v>707</v>
      </c>
      <c r="G14" s="36" t="s">
        <v>707</v>
      </c>
    </row>
    <row r="15" spans="1:7" x14ac:dyDescent="0.25">
      <c r="A15" s="36" t="s">
        <v>707</v>
      </c>
      <c r="B15" s="36" t="s">
        <v>707</v>
      </c>
      <c r="C15" s="36" t="s">
        <v>707</v>
      </c>
      <c r="D15" s="36" t="s">
        <v>707</v>
      </c>
      <c r="E15" s="36" t="s">
        <v>707</v>
      </c>
      <c r="F15" s="36" t="s">
        <v>707</v>
      </c>
      <c r="G15" s="36" t="s">
        <v>707</v>
      </c>
    </row>
    <row r="16" spans="1:7" x14ac:dyDescent="0.25">
      <c r="A16" s="36" t="s">
        <v>707</v>
      </c>
      <c r="B16" s="36" t="s">
        <v>707</v>
      </c>
      <c r="C16" s="36" t="s">
        <v>707</v>
      </c>
      <c r="D16" s="36" t="s">
        <v>707</v>
      </c>
      <c r="E16" s="36" t="s">
        <v>707</v>
      </c>
      <c r="F16" s="36" t="s">
        <v>707</v>
      </c>
      <c r="G16" s="36" t="s">
        <v>707</v>
      </c>
    </row>
    <row r="17" spans="1:7" x14ac:dyDescent="0.25">
      <c r="A17" s="36" t="s">
        <v>707</v>
      </c>
      <c r="B17" s="36" t="s">
        <v>707</v>
      </c>
      <c r="C17" s="36" t="s">
        <v>707</v>
      </c>
      <c r="D17" s="36" t="s">
        <v>707</v>
      </c>
      <c r="E17" s="36" t="s">
        <v>707</v>
      </c>
      <c r="F17" s="36" t="s">
        <v>707</v>
      </c>
      <c r="G17" s="36" t="s">
        <v>707</v>
      </c>
    </row>
    <row r="18" spans="1:7" x14ac:dyDescent="0.25">
      <c r="A18" s="36" t="s">
        <v>707</v>
      </c>
      <c r="B18" s="36" t="s">
        <v>707</v>
      </c>
      <c r="C18" s="36" t="s">
        <v>707</v>
      </c>
      <c r="D18" s="36" t="s">
        <v>707</v>
      </c>
      <c r="E18" s="36" t="s">
        <v>707</v>
      </c>
      <c r="F18" s="36" t="s">
        <v>707</v>
      </c>
      <c r="G18" s="36" t="s">
        <v>707</v>
      </c>
    </row>
    <row r="19" spans="1:7" x14ac:dyDescent="0.25">
      <c r="A19" s="36" t="s">
        <v>707</v>
      </c>
      <c r="B19" s="36" t="s">
        <v>707</v>
      </c>
      <c r="C19" s="36" t="s">
        <v>707</v>
      </c>
      <c r="D19" s="36" t="s">
        <v>707</v>
      </c>
      <c r="E19" s="36" t="s">
        <v>707</v>
      </c>
      <c r="F19" s="36" t="s">
        <v>707</v>
      </c>
      <c r="G19" s="36" t="s">
        <v>707</v>
      </c>
    </row>
    <row r="20" spans="1:7" x14ac:dyDescent="0.25">
      <c r="A20" s="36" t="s">
        <v>707</v>
      </c>
      <c r="B20" s="36" t="s">
        <v>707</v>
      </c>
      <c r="C20" s="36" t="s">
        <v>707</v>
      </c>
      <c r="D20" s="36" t="s">
        <v>707</v>
      </c>
      <c r="E20" s="36" t="s">
        <v>707</v>
      </c>
      <c r="F20" s="36" t="s">
        <v>707</v>
      </c>
      <c r="G20" s="36" t="s">
        <v>707</v>
      </c>
    </row>
    <row r="21" spans="1:7" x14ac:dyDescent="0.25">
      <c r="A21" s="36" t="s">
        <v>707</v>
      </c>
      <c r="B21" s="36" t="s">
        <v>707</v>
      </c>
      <c r="C21" s="36" t="s">
        <v>707</v>
      </c>
      <c r="D21" s="36" t="s">
        <v>707</v>
      </c>
      <c r="E21" s="36" t="s">
        <v>707</v>
      </c>
      <c r="F21" s="36" t="s">
        <v>707</v>
      </c>
      <c r="G21" s="36" t="s">
        <v>707</v>
      </c>
    </row>
    <row r="22" spans="1:7" x14ac:dyDescent="0.25">
      <c r="A22" s="36" t="s">
        <v>707</v>
      </c>
      <c r="B22" s="36" t="s">
        <v>707</v>
      </c>
      <c r="C22" s="36" t="s">
        <v>707</v>
      </c>
      <c r="D22" s="36" t="s">
        <v>707</v>
      </c>
      <c r="E22" s="36" t="s">
        <v>707</v>
      </c>
      <c r="F22" s="36" t="s">
        <v>707</v>
      </c>
      <c r="G22" s="36" t="s">
        <v>707</v>
      </c>
    </row>
    <row r="23" spans="1:7" x14ac:dyDescent="0.25">
      <c r="A23" s="36" t="s">
        <v>707</v>
      </c>
      <c r="B23" s="36" t="s">
        <v>707</v>
      </c>
      <c r="C23" s="36" t="s">
        <v>707</v>
      </c>
      <c r="D23" s="36" t="s">
        <v>707</v>
      </c>
      <c r="E23" s="36" t="s">
        <v>707</v>
      </c>
      <c r="F23" s="36" t="s">
        <v>707</v>
      </c>
      <c r="G23" s="36" t="s">
        <v>707</v>
      </c>
    </row>
    <row r="24" spans="1:7" x14ac:dyDescent="0.25">
      <c r="A24" s="36" t="s">
        <v>707</v>
      </c>
      <c r="B24" s="36" t="s">
        <v>707</v>
      </c>
      <c r="C24" s="36" t="s">
        <v>707</v>
      </c>
      <c r="D24" s="36" t="s">
        <v>707</v>
      </c>
      <c r="E24" s="36" t="s">
        <v>707</v>
      </c>
      <c r="F24" s="36" t="s">
        <v>707</v>
      </c>
      <c r="G24" s="36" t="s">
        <v>707</v>
      </c>
    </row>
    <row r="25" spans="1:7" x14ac:dyDescent="0.25">
      <c r="A25" s="531" t="s">
        <v>229</v>
      </c>
      <c r="B25" s="531"/>
      <c r="C25" s="531"/>
      <c r="D25" s="531"/>
      <c r="E25" s="531"/>
      <c r="F25" s="531"/>
      <c r="G25" s="36" t="s">
        <v>707</v>
      </c>
    </row>
  </sheetData>
  <mergeCells count="3">
    <mergeCell ref="A25:F25"/>
    <mergeCell ref="A2:G2"/>
    <mergeCell ref="A1:G1"/>
  </mergeCells>
  <pageMargins left="0.25" right="0.25" top="0.75" bottom="0.75" header="0.3" footer="0.3"/>
  <pageSetup paperSize="9" orientation="landscape"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view="pageLayout" workbookViewId="0">
      <selection activeCell="A23" sqref="A23:J23"/>
    </sheetView>
  </sheetViews>
  <sheetFormatPr defaultRowHeight="15" x14ac:dyDescent="0.25"/>
  <cols>
    <col min="1" max="1" width="9.5703125" customWidth="1"/>
    <col min="2" max="2" width="13.140625" customWidth="1"/>
    <col min="3" max="3" width="12.85546875" customWidth="1"/>
    <col min="4" max="4" width="17.140625" customWidth="1"/>
    <col min="5" max="5" width="14.5703125" customWidth="1"/>
    <col min="6" max="6" width="19.5703125" customWidth="1"/>
    <col min="7" max="7" width="9.85546875" customWidth="1"/>
    <col min="8" max="8" width="12" customWidth="1"/>
    <col min="9" max="9" width="10.140625" customWidth="1"/>
    <col min="10" max="10" width="11.140625" customWidth="1"/>
    <col min="11" max="11" width="11.85546875" customWidth="1"/>
    <col min="12" max="12" width="10.7109375" customWidth="1"/>
  </cols>
  <sheetData>
    <row r="1" spans="1:11" ht="15.75" x14ac:dyDescent="0.25">
      <c r="A1" s="466">
        <v>51</v>
      </c>
      <c r="B1" s="466"/>
      <c r="C1" s="466"/>
      <c r="D1" s="466"/>
      <c r="E1" s="466"/>
      <c r="F1" s="466"/>
      <c r="G1" s="466"/>
      <c r="H1" s="466"/>
      <c r="I1" s="466"/>
      <c r="J1" s="466"/>
      <c r="K1" s="466"/>
    </row>
    <row r="2" spans="1:11" ht="39.75" customHeight="1" x14ac:dyDescent="0.25">
      <c r="A2" s="500" t="s">
        <v>604</v>
      </c>
      <c r="B2" s="500"/>
      <c r="C2" s="500"/>
      <c r="D2" s="500"/>
      <c r="E2" s="500"/>
      <c r="F2" s="500"/>
      <c r="G2" s="500"/>
      <c r="H2" s="500"/>
      <c r="I2" s="500"/>
      <c r="J2" s="500"/>
      <c r="K2" s="500"/>
    </row>
    <row r="3" spans="1:11" ht="63.75" x14ac:dyDescent="0.25">
      <c r="A3" s="10" t="s">
        <v>451</v>
      </c>
      <c r="B3" s="10" t="s">
        <v>601</v>
      </c>
      <c r="C3" s="10" t="s">
        <v>605</v>
      </c>
      <c r="D3" s="10" t="s">
        <v>433</v>
      </c>
      <c r="E3" s="10" t="s">
        <v>417</v>
      </c>
      <c r="F3" s="10" t="s">
        <v>606</v>
      </c>
      <c r="G3" s="5" t="s">
        <v>436</v>
      </c>
      <c r="H3" s="5" t="s">
        <v>322</v>
      </c>
      <c r="I3" s="5" t="s">
        <v>425</v>
      </c>
      <c r="J3" s="5" t="s">
        <v>607</v>
      </c>
      <c r="K3" s="10" t="s">
        <v>608</v>
      </c>
    </row>
    <row r="4" spans="1:11" x14ac:dyDescent="0.25">
      <c r="A4" s="36" t="s">
        <v>707</v>
      </c>
      <c r="B4" s="36" t="s">
        <v>707</v>
      </c>
      <c r="C4" s="36" t="s">
        <v>707</v>
      </c>
      <c r="D4" s="36" t="s">
        <v>707</v>
      </c>
      <c r="E4" s="36" t="s">
        <v>707</v>
      </c>
      <c r="F4" s="36" t="s">
        <v>707</v>
      </c>
      <c r="G4" s="36" t="s">
        <v>707</v>
      </c>
      <c r="H4" s="36" t="s">
        <v>707</v>
      </c>
      <c r="I4" s="36" t="s">
        <v>707</v>
      </c>
      <c r="J4" s="36" t="s">
        <v>707</v>
      </c>
      <c r="K4" s="36" t="s">
        <v>707</v>
      </c>
    </row>
    <row r="5" spans="1:11" x14ac:dyDescent="0.25">
      <c r="A5" s="36" t="s">
        <v>707</v>
      </c>
      <c r="B5" s="36" t="s">
        <v>707</v>
      </c>
      <c r="C5" s="36" t="s">
        <v>707</v>
      </c>
      <c r="D5" s="36" t="s">
        <v>707</v>
      </c>
      <c r="E5" s="36" t="s">
        <v>707</v>
      </c>
      <c r="F5" s="36" t="s">
        <v>707</v>
      </c>
      <c r="G5" s="36" t="s">
        <v>707</v>
      </c>
      <c r="H5" s="36" t="s">
        <v>707</v>
      </c>
      <c r="I5" s="36" t="s">
        <v>707</v>
      </c>
      <c r="J5" s="36" t="s">
        <v>707</v>
      </c>
      <c r="K5" s="36" t="s">
        <v>707</v>
      </c>
    </row>
    <row r="6" spans="1:11" x14ac:dyDescent="0.25">
      <c r="A6" s="36" t="s">
        <v>707</v>
      </c>
      <c r="B6" s="36" t="s">
        <v>707</v>
      </c>
      <c r="C6" s="36" t="s">
        <v>707</v>
      </c>
      <c r="D6" s="36" t="s">
        <v>707</v>
      </c>
      <c r="E6" s="36" t="s">
        <v>707</v>
      </c>
      <c r="F6" s="36" t="s">
        <v>707</v>
      </c>
      <c r="G6" s="36" t="s">
        <v>707</v>
      </c>
      <c r="H6" s="36" t="s">
        <v>707</v>
      </c>
      <c r="I6" s="36" t="s">
        <v>707</v>
      </c>
      <c r="J6" s="36" t="s">
        <v>707</v>
      </c>
      <c r="K6" s="36" t="s">
        <v>707</v>
      </c>
    </row>
    <row r="7" spans="1:11" x14ac:dyDescent="0.25">
      <c r="A7" s="36" t="s">
        <v>707</v>
      </c>
      <c r="B7" s="36" t="s">
        <v>707</v>
      </c>
      <c r="C7" s="36" t="s">
        <v>707</v>
      </c>
      <c r="D7" s="36" t="s">
        <v>707</v>
      </c>
      <c r="E7" s="36" t="s">
        <v>707</v>
      </c>
      <c r="F7" s="36" t="s">
        <v>707</v>
      </c>
      <c r="G7" s="36" t="s">
        <v>707</v>
      </c>
      <c r="H7" s="36" t="s">
        <v>707</v>
      </c>
      <c r="I7" s="36" t="s">
        <v>707</v>
      </c>
      <c r="J7" s="36" t="s">
        <v>707</v>
      </c>
      <c r="K7" s="36" t="s">
        <v>707</v>
      </c>
    </row>
    <row r="8" spans="1:11" ht="15.75" customHeight="1" x14ac:dyDescent="0.25">
      <c r="A8" s="533" t="s">
        <v>447</v>
      </c>
      <c r="B8" s="533"/>
      <c r="C8" s="533"/>
      <c r="D8" s="533"/>
      <c r="E8" s="533"/>
      <c r="F8" s="533"/>
      <c r="G8" s="533"/>
      <c r="H8" s="533"/>
      <c r="I8" s="533"/>
      <c r="J8" s="36" t="s">
        <v>707</v>
      </c>
      <c r="K8" s="36" t="s">
        <v>707</v>
      </c>
    </row>
    <row r="9" spans="1:11" ht="83.25" customHeight="1" x14ac:dyDescent="0.25">
      <c r="A9" s="532" t="s">
        <v>609</v>
      </c>
      <c r="B9" s="532"/>
      <c r="C9" s="532"/>
      <c r="D9" s="532"/>
      <c r="E9" s="532"/>
      <c r="F9" s="532"/>
      <c r="G9" s="532"/>
      <c r="H9" s="532"/>
      <c r="I9" s="532"/>
      <c r="J9" s="532"/>
      <c r="K9" s="532"/>
    </row>
    <row r="10" spans="1:11" ht="63.75" x14ac:dyDescent="0.25">
      <c r="A10" s="10" t="s">
        <v>451</v>
      </c>
      <c r="B10" s="10" t="s">
        <v>601</v>
      </c>
      <c r="C10" s="10" t="s">
        <v>605</v>
      </c>
      <c r="D10" s="10" t="s">
        <v>433</v>
      </c>
      <c r="E10" s="10" t="s">
        <v>417</v>
      </c>
      <c r="F10" s="10" t="s">
        <v>610</v>
      </c>
      <c r="G10" s="5" t="s">
        <v>436</v>
      </c>
      <c r="H10" s="5" t="s">
        <v>322</v>
      </c>
      <c r="I10" s="5" t="s">
        <v>425</v>
      </c>
      <c r="J10" s="5" t="s">
        <v>607</v>
      </c>
      <c r="K10" s="10" t="s">
        <v>611</v>
      </c>
    </row>
    <row r="11" spans="1:11" x14ac:dyDescent="0.25">
      <c r="A11" s="36" t="s">
        <v>707</v>
      </c>
      <c r="B11" s="36" t="s">
        <v>707</v>
      </c>
      <c r="C11" s="36" t="s">
        <v>707</v>
      </c>
      <c r="D11" s="36" t="s">
        <v>707</v>
      </c>
      <c r="E11" s="36" t="s">
        <v>707</v>
      </c>
      <c r="F11" s="36" t="s">
        <v>707</v>
      </c>
      <c r="G11" s="36" t="s">
        <v>707</v>
      </c>
      <c r="H11" s="36" t="s">
        <v>707</v>
      </c>
      <c r="I11" s="36" t="s">
        <v>707</v>
      </c>
      <c r="J11" s="36" t="s">
        <v>707</v>
      </c>
      <c r="K11" s="36" t="s">
        <v>707</v>
      </c>
    </row>
    <row r="12" spans="1:11" x14ac:dyDescent="0.25">
      <c r="A12" s="36" t="s">
        <v>707</v>
      </c>
      <c r="B12" s="36" t="s">
        <v>707</v>
      </c>
      <c r="C12" s="36" t="s">
        <v>707</v>
      </c>
      <c r="D12" s="36" t="s">
        <v>707</v>
      </c>
      <c r="E12" s="36" t="s">
        <v>707</v>
      </c>
      <c r="F12" s="36" t="s">
        <v>707</v>
      </c>
      <c r="G12" s="36" t="s">
        <v>707</v>
      </c>
      <c r="H12" s="36" t="s">
        <v>707</v>
      </c>
      <c r="I12" s="36" t="s">
        <v>707</v>
      </c>
      <c r="J12" s="36" t="s">
        <v>707</v>
      </c>
      <c r="K12" s="36" t="s">
        <v>707</v>
      </c>
    </row>
    <row r="13" spans="1:11" x14ac:dyDescent="0.25">
      <c r="A13" s="36" t="s">
        <v>707</v>
      </c>
      <c r="B13" s="36" t="s">
        <v>707</v>
      </c>
      <c r="C13" s="36" t="s">
        <v>707</v>
      </c>
      <c r="D13" s="36" t="s">
        <v>707</v>
      </c>
      <c r="E13" s="36" t="s">
        <v>707</v>
      </c>
      <c r="F13" s="36" t="s">
        <v>707</v>
      </c>
      <c r="G13" s="36" t="s">
        <v>707</v>
      </c>
      <c r="H13" s="36" t="s">
        <v>707</v>
      </c>
      <c r="I13" s="36" t="s">
        <v>707</v>
      </c>
      <c r="J13" s="36" t="s">
        <v>707</v>
      </c>
      <c r="K13" s="36" t="s">
        <v>707</v>
      </c>
    </row>
    <row r="14" spans="1:11" ht="15.75" customHeight="1" x14ac:dyDescent="0.25">
      <c r="A14" s="533" t="s">
        <v>447</v>
      </c>
      <c r="B14" s="533"/>
      <c r="C14" s="533"/>
      <c r="D14" s="533"/>
      <c r="E14" s="533"/>
      <c r="F14" s="533"/>
      <c r="G14" s="533"/>
      <c r="H14" s="533"/>
      <c r="I14" s="533"/>
      <c r="J14" s="36" t="s">
        <v>707</v>
      </c>
      <c r="K14" s="36" t="s">
        <v>707</v>
      </c>
    </row>
  </sheetData>
  <mergeCells count="5">
    <mergeCell ref="A2:K2"/>
    <mergeCell ref="A9:K9"/>
    <mergeCell ref="A14:I14"/>
    <mergeCell ref="A8:I8"/>
    <mergeCell ref="A1:K1"/>
  </mergeCells>
  <pageMargins left="0.25" right="0.25" top="0.75" bottom="0.75" header="0.3" footer="0.3"/>
  <pageSetup paperSize="9" orientation="landscape" verticalDpi="3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view="pageLayout" workbookViewId="0">
      <selection activeCell="A23" sqref="A23:J23"/>
    </sheetView>
  </sheetViews>
  <sheetFormatPr defaultRowHeight="15" x14ac:dyDescent="0.25"/>
  <cols>
    <col min="1" max="1" width="68.85546875" customWidth="1"/>
    <col min="2" max="2" width="12" customWidth="1"/>
    <col min="3" max="3" width="14.42578125" customWidth="1"/>
    <col min="4" max="4" width="16.85546875" customWidth="1"/>
  </cols>
  <sheetData>
    <row r="1" spans="1:3" ht="15.75" x14ac:dyDescent="0.25">
      <c r="A1" s="466">
        <v>52</v>
      </c>
      <c r="B1" s="466"/>
      <c r="C1" s="466"/>
    </row>
    <row r="2" spans="1:3" ht="30.75" customHeight="1" x14ac:dyDescent="0.25">
      <c r="A2" s="500" t="s">
        <v>612</v>
      </c>
      <c r="B2" s="500"/>
      <c r="C2" s="500"/>
    </row>
    <row r="3" spans="1:3" ht="30.75" customHeight="1" x14ac:dyDescent="0.25">
      <c r="A3" s="45" t="s">
        <v>613</v>
      </c>
      <c r="B3" s="10" t="s">
        <v>34</v>
      </c>
      <c r="C3" s="10" t="s">
        <v>305</v>
      </c>
    </row>
    <row r="4" spans="1:3" ht="30.75" customHeight="1" x14ac:dyDescent="0.25">
      <c r="A4" s="45" t="s">
        <v>614</v>
      </c>
      <c r="B4" s="37" t="s">
        <v>615</v>
      </c>
      <c r="C4" s="79">
        <f>SUM(C5:C6)</f>
        <v>257365617.22</v>
      </c>
    </row>
    <row r="5" spans="1:3" ht="30.75" customHeight="1" x14ac:dyDescent="0.25">
      <c r="A5" s="45" t="s">
        <v>616</v>
      </c>
      <c r="B5" s="37" t="s">
        <v>40</v>
      </c>
      <c r="C5" s="79">
        <v>228920647.94999999</v>
      </c>
    </row>
    <row r="6" spans="1:3" ht="30.75" customHeight="1" x14ac:dyDescent="0.25">
      <c r="A6" s="45" t="s">
        <v>617</v>
      </c>
      <c r="B6" s="37" t="s">
        <v>42</v>
      </c>
      <c r="C6" s="79">
        <v>28444969.27</v>
      </c>
    </row>
    <row r="7" spans="1:3" ht="30.75" customHeight="1" x14ac:dyDescent="0.25">
      <c r="A7" s="45" t="s">
        <v>618</v>
      </c>
      <c r="B7" s="37" t="s">
        <v>38</v>
      </c>
      <c r="C7" s="78" t="s">
        <v>707</v>
      </c>
    </row>
    <row r="8" spans="1:3" ht="30.75" customHeight="1" x14ac:dyDescent="0.25">
      <c r="A8" s="45" t="s">
        <v>616</v>
      </c>
      <c r="B8" s="37" t="s">
        <v>40</v>
      </c>
      <c r="C8" s="78" t="s">
        <v>707</v>
      </c>
    </row>
    <row r="9" spans="1:3" ht="30.75" customHeight="1" x14ac:dyDescent="0.25">
      <c r="A9" s="45" t="s">
        <v>617</v>
      </c>
      <c r="B9" s="37" t="s">
        <v>42</v>
      </c>
      <c r="C9" s="78" t="s">
        <v>707</v>
      </c>
    </row>
    <row r="10" spans="1:3" ht="30.75" customHeight="1" x14ac:dyDescent="0.25">
      <c r="A10" s="45" t="s">
        <v>619</v>
      </c>
      <c r="B10" s="37" t="s">
        <v>44</v>
      </c>
      <c r="C10" s="78" t="s">
        <v>707</v>
      </c>
    </row>
    <row r="11" spans="1:3" ht="30.75" customHeight="1" x14ac:dyDescent="0.25">
      <c r="A11" s="45" t="s">
        <v>616</v>
      </c>
      <c r="B11" s="37" t="s">
        <v>40</v>
      </c>
      <c r="C11" s="78" t="s">
        <v>707</v>
      </c>
    </row>
    <row r="12" spans="1:3" ht="30.75" customHeight="1" x14ac:dyDescent="0.25">
      <c r="A12" s="45" t="s">
        <v>617</v>
      </c>
      <c r="B12" s="37" t="s">
        <v>42</v>
      </c>
      <c r="C12" s="78" t="s">
        <v>707</v>
      </c>
    </row>
    <row r="13" spans="1:3" ht="30.75" customHeight="1" x14ac:dyDescent="0.25">
      <c r="A13" s="45" t="s">
        <v>620</v>
      </c>
      <c r="B13" s="37" t="s">
        <v>46</v>
      </c>
      <c r="C13" s="79">
        <v>228917754.43000001</v>
      </c>
    </row>
    <row r="14" spans="1:3" ht="30.75" customHeight="1" x14ac:dyDescent="0.25">
      <c r="A14" s="45" t="s">
        <v>616</v>
      </c>
      <c r="B14" s="37" t="s">
        <v>40</v>
      </c>
      <c r="C14" s="78" t="s">
        <v>707</v>
      </c>
    </row>
    <row r="15" spans="1:3" ht="30.75" customHeight="1" x14ac:dyDescent="0.25">
      <c r="A15" s="45" t="s">
        <v>617</v>
      </c>
      <c r="B15" s="37" t="s">
        <v>42</v>
      </c>
      <c r="C15" s="79">
        <v>228917754.43000001</v>
      </c>
    </row>
    <row r="16" spans="1:3" ht="30.75" customHeight="1" x14ac:dyDescent="0.25">
      <c r="A16" s="45" t="s">
        <v>621</v>
      </c>
      <c r="B16" s="37" t="s">
        <v>352</v>
      </c>
      <c r="C16" s="79">
        <v>5239559.58</v>
      </c>
    </row>
    <row r="17" spans="1:4" ht="30.75" customHeight="1" x14ac:dyDescent="0.25">
      <c r="A17" s="45" t="s">
        <v>616</v>
      </c>
      <c r="B17" s="37" t="s">
        <v>40</v>
      </c>
      <c r="C17" s="78" t="s">
        <v>707</v>
      </c>
    </row>
    <row r="18" spans="1:4" ht="30.75" customHeight="1" x14ac:dyDescent="0.25">
      <c r="A18" s="45" t="s">
        <v>617</v>
      </c>
      <c r="B18" s="37" t="s">
        <v>42</v>
      </c>
      <c r="C18" s="79">
        <v>5239559.58</v>
      </c>
    </row>
    <row r="19" spans="1:4" ht="30.75" customHeight="1" x14ac:dyDescent="0.25">
      <c r="A19" s="45" t="s">
        <v>622</v>
      </c>
      <c r="B19" s="48"/>
      <c r="C19" s="79">
        <f>SUM(C16+C4)</f>
        <v>262605176.80000001</v>
      </c>
      <c r="D19" s="90"/>
    </row>
    <row r="26" spans="1:4" x14ac:dyDescent="0.25">
      <c r="C26" t="s">
        <v>794</v>
      </c>
    </row>
  </sheetData>
  <mergeCells count="2">
    <mergeCell ref="A2:C2"/>
    <mergeCell ref="A1:C1"/>
  </mergeCells>
  <pageMargins left="0.25" right="0.25" top="0.75" bottom="0.75" header="0.3" footer="0.3"/>
  <pageSetup paperSize="9" orientation="portrait" verticalDpi="3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59"/>
  <sheetViews>
    <sheetView view="pageLayout" topLeftCell="A92" zoomScale="75" zoomScaleNormal="100" zoomScalePageLayoutView="75" workbookViewId="0">
      <selection activeCell="A23" sqref="A23:J23"/>
    </sheetView>
  </sheetViews>
  <sheetFormatPr defaultRowHeight="15" x14ac:dyDescent="0.25"/>
  <cols>
    <col min="1" max="1" width="13.5703125" style="188" customWidth="1"/>
    <col min="2" max="2" width="24" style="188" customWidth="1"/>
    <col min="3" max="3" width="15.5703125" style="188" customWidth="1"/>
    <col min="4" max="4" width="39.42578125" style="188" customWidth="1"/>
    <col min="5" max="5" width="16.7109375" style="188" customWidth="1"/>
    <col min="6" max="6" width="29.28515625" style="188" customWidth="1"/>
    <col min="7" max="7" width="29.140625" style="188" customWidth="1"/>
    <col min="8" max="8" width="6.7109375" style="188" customWidth="1"/>
    <col min="9" max="9" width="17.7109375" style="188" customWidth="1"/>
    <col min="10" max="10" width="20.28515625" style="188" customWidth="1"/>
    <col min="11" max="11" width="17.42578125" style="188" customWidth="1"/>
    <col min="12" max="12" width="11" style="188" bestFit="1" customWidth="1"/>
    <col min="13" max="13" width="16.7109375" style="188" customWidth="1"/>
    <col min="14" max="14" width="9" style="188"/>
    <col min="15" max="15" width="14.7109375" style="188" customWidth="1"/>
    <col min="16" max="16" width="13" style="188" customWidth="1"/>
    <col min="17" max="17" width="9" style="188"/>
    <col min="18" max="18" width="16.28515625" style="188" customWidth="1"/>
    <col min="19" max="256" width="9" style="188"/>
    <col min="257" max="257" width="11.140625" style="188" customWidth="1"/>
    <col min="258" max="258" width="19" style="188" customWidth="1"/>
    <col min="259" max="259" width="15.140625" style="188" customWidth="1"/>
    <col min="260" max="260" width="18" style="188" customWidth="1"/>
    <col min="261" max="261" width="19" style="188" customWidth="1"/>
    <col min="262" max="262" width="19.28515625" style="188" customWidth="1"/>
    <col min="263" max="263" width="14.140625" style="188" customWidth="1"/>
    <col min="264" max="265" width="0" style="188" hidden="1" customWidth="1"/>
    <col min="266" max="266" width="11.85546875" style="188" customWidth="1"/>
    <col min="267" max="267" width="10.7109375" style="188" customWidth="1"/>
    <col min="268" max="512" width="9" style="188"/>
    <col min="513" max="513" width="11.140625" style="188" customWidth="1"/>
    <col min="514" max="514" width="19" style="188" customWidth="1"/>
    <col min="515" max="515" width="15.140625" style="188" customWidth="1"/>
    <col min="516" max="516" width="18" style="188" customWidth="1"/>
    <col min="517" max="517" width="19" style="188" customWidth="1"/>
    <col min="518" max="518" width="19.28515625" style="188" customWidth="1"/>
    <col min="519" max="519" width="14.140625" style="188" customWidth="1"/>
    <col min="520" max="521" width="0" style="188" hidden="1" customWidth="1"/>
    <col min="522" max="522" width="11.85546875" style="188" customWidth="1"/>
    <col min="523" max="523" width="10.7109375" style="188" customWidth="1"/>
    <col min="524" max="768" width="9" style="188"/>
    <col min="769" max="769" width="11.140625" style="188" customWidth="1"/>
    <col min="770" max="770" width="19" style="188" customWidth="1"/>
    <col min="771" max="771" width="15.140625" style="188" customWidth="1"/>
    <col min="772" max="772" width="18" style="188" customWidth="1"/>
    <col min="773" max="773" width="19" style="188" customWidth="1"/>
    <col min="774" max="774" width="19.28515625" style="188" customWidth="1"/>
    <col min="775" max="775" width="14.140625" style="188" customWidth="1"/>
    <col min="776" max="777" width="0" style="188" hidden="1" customWidth="1"/>
    <col min="778" max="778" width="11.85546875" style="188" customWidth="1"/>
    <col min="779" max="779" width="10.7109375" style="188" customWidth="1"/>
    <col min="780" max="1024" width="9" style="188"/>
    <col min="1025" max="1025" width="11.140625" style="188" customWidth="1"/>
    <col min="1026" max="1026" width="19" style="188" customWidth="1"/>
    <col min="1027" max="1027" width="15.140625" style="188" customWidth="1"/>
    <col min="1028" max="1028" width="18" style="188" customWidth="1"/>
    <col min="1029" max="1029" width="19" style="188" customWidth="1"/>
    <col min="1030" max="1030" width="19.28515625" style="188" customWidth="1"/>
    <col min="1031" max="1031" width="14.140625" style="188" customWidth="1"/>
    <col min="1032" max="1033" width="0" style="188" hidden="1" customWidth="1"/>
    <col min="1034" max="1034" width="11.85546875" style="188" customWidth="1"/>
    <col min="1035" max="1035" width="10.7109375" style="188" customWidth="1"/>
    <col min="1036" max="1280" width="9" style="188"/>
    <col min="1281" max="1281" width="11.140625" style="188" customWidth="1"/>
    <col min="1282" max="1282" width="19" style="188" customWidth="1"/>
    <col min="1283" max="1283" width="15.140625" style="188" customWidth="1"/>
    <col min="1284" max="1284" width="18" style="188" customWidth="1"/>
    <col min="1285" max="1285" width="19" style="188" customWidth="1"/>
    <col min="1286" max="1286" width="19.28515625" style="188" customWidth="1"/>
    <col min="1287" max="1287" width="14.140625" style="188" customWidth="1"/>
    <col min="1288" max="1289" width="0" style="188" hidden="1" customWidth="1"/>
    <col min="1290" max="1290" width="11.85546875" style="188" customWidth="1"/>
    <col min="1291" max="1291" width="10.7109375" style="188" customWidth="1"/>
    <col min="1292" max="1536" width="9" style="188"/>
    <col min="1537" max="1537" width="11.140625" style="188" customWidth="1"/>
    <col min="1538" max="1538" width="19" style="188" customWidth="1"/>
    <col min="1539" max="1539" width="15.140625" style="188" customWidth="1"/>
    <col min="1540" max="1540" width="18" style="188" customWidth="1"/>
    <col min="1541" max="1541" width="19" style="188" customWidth="1"/>
    <col min="1542" max="1542" width="19.28515625" style="188" customWidth="1"/>
    <col min="1543" max="1543" width="14.140625" style="188" customWidth="1"/>
    <col min="1544" max="1545" width="0" style="188" hidden="1" customWidth="1"/>
    <col min="1546" max="1546" width="11.85546875" style="188" customWidth="1"/>
    <col min="1547" max="1547" width="10.7109375" style="188" customWidth="1"/>
    <col min="1548" max="1792" width="9" style="188"/>
    <col min="1793" max="1793" width="11.140625" style="188" customWidth="1"/>
    <col min="1794" max="1794" width="19" style="188" customWidth="1"/>
    <col min="1795" max="1795" width="15.140625" style="188" customWidth="1"/>
    <col min="1796" max="1796" width="18" style="188" customWidth="1"/>
    <col min="1797" max="1797" width="19" style="188" customWidth="1"/>
    <col min="1798" max="1798" width="19.28515625" style="188" customWidth="1"/>
    <col min="1799" max="1799" width="14.140625" style="188" customWidth="1"/>
    <col min="1800" max="1801" width="0" style="188" hidden="1" customWidth="1"/>
    <col min="1802" max="1802" width="11.85546875" style="188" customWidth="1"/>
    <col min="1803" max="1803" width="10.7109375" style="188" customWidth="1"/>
    <col min="1804" max="2048" width="9" style="188"/>
    <col min="2049" max="2049" width="11.140625" style="188" customWidth="1"/>
    <col min="2050" max="2050" width="19" style="188" customWidth="1"/>
    <col min="2051" max="2051" width="15.140625" style="188" customWidth="1"/>
    <col min="2052" max="2052" width="18" style="188" customWidth="1"/>
    <col min="2053" max="2053" width="19" style="188" customWidth="1"/>
    <col min="2054" max="2054" width="19.28515625" style="188" customWidth="1"/>
    <col min="2055" max="2055" width="14.140625" style="188" customWidth="1"/>
    <col min="2056" max="2057" width="0" style="188" hidden="1" customWidth="1"/>
    <col min="2058" max="2058" width="11.85546875" style="188" customWidth="1"/>
    <col min="2059" max="2059" width="10.7109375" style="188" customWidth="1"/>
    <col min="2060" max="2304" width="9" style="188"/>
    <col min="2305" max="2305" width="11.140625" style="188" customWidth="1"/>
    <col min="2306" max="2306" width="19" style="188" customWidth="1"/>
    <col min="2307" max="2307" width="15.140625" style="188" customWidth="1"/>
    <col min="2308" max="2308" width="18" style="188" customWidth="1"/>
    <col min="2309" max="2309" width="19" style="188" customWidth="1"/>
    <col min="2310" max="2310" width="19.28515625" style="188" customWidth="1"/>
    <col min="2311" max="2311" width="14.140625" style="188" customWidth="1"/>
    <col min="2312" max="2313" width="0" style="188" hidden="1" customWidth="1"/>
    <col min="2314" max="2314" width="11.85546875" style="188" customWidth="1"/>
    <col min="2315" max="2315" width="10.7109375" style="188" customWidth="1"/>
    <col min="2316" max="2560" width="9" style="188"/>
    <col min="2561" max="2561" width="11.140625" style="188" customWidth="1"/>
    <col min="2562" max="2562" width="19" style="188" customWidth="1"/>
    <col min="2563" max="2563" width="15.140625" style="188" customWidth="1"/>
    <col min="2564" max="2564" width="18" style="188" customWidth="1"/>
    <col min="2565" max="2565" width="19" style="188" customWidth="1"/>
    <col min="2566" max="2566" width="19.28515625" style="188" customWidth="1"/>
    <col min="2567" max="2567" width="14.140625" style="188" customWidth="1"/>
    <col min="2568" max="2569" width="0" style="188" hidden="1" customWidth="1"/>
    <col min="2570" max="2570" width="11.85546875" style="188" customWidth="1"/>
    <col min="2571" max="2571" width="10.7109375" style="188" customWidth="1"/>
    <col min="2572" max="2816" width="9" style="188"/>
    <col min="2817" max="2817" width="11.140625" style="188" customWidth="1"/>
    <col min="2818" max="2818" width="19" style="188" customWidth="1"/>
    <col min="2819" max="2819" width="15.140625" style="188" customWidth="1"/>
    <col min="2820" max="2820" width="18" style="188" customWidth="1"/>
    <col min="2821" max="2821" width="19" style="188" customWidth="1"/>
    <col min="2822" max="2822" width="19.28515625" style="188" customWidth="1"/>
    <col min="2823" max="2823" width="14.140625" style="188" customWidth="1"/>
    <col min="2824" max="2825" width="0" style="188" hidden="1" customWidth="1"/>
    <col min="2826" max="2826" width="11.85546875" style="188" customWidth="1"/>
    <col min="2827" max="2827" width="10.7109375" style="188" customWidth="1"/>
    <col min="2828" max="3072" width="9" style="188"/>
    <col min="3073" max="3073" width="11.140625" style="188" customWidth="1"/>
    <col min="3074" max="3074" width="19" style="188" customWidth="1"/>
    <col min="3075" max="3075" width="15.140625" style="188" customWidth="1"/>
    <col min="3076" max="3076" width="18" style="188" customWidth="1"/>
    <col min="3077" max="3077" width="19" style="188" customWidth="1"/>
    <col min="3078" max="3078" width="19.28515625" style="188" customWidth="1"/>
    <col min="3079" max="3079" width="14.140625" style="188" customWidth="1"/>
    <col min="3080" max="3081" width="0" style="188" hidden="1" customWidth="1"/>
    <col min="3082" max="3082" width="11.85546875" style="188" customWidth="1"/>
    <col min="3083" max="3083" width="10.7109375" style="188" customWidth="1"/>
    <col min="3084" max="3328" width="9" style="188"/>
    <col min="3329" max="3329" width="11.140625" style="188" customWidth="1"/>
    <col min="3330" max="3330" width="19" style="188" customWidth="1"/>
    <col min="3331" max="3331" width="15.140625" style="188" customWidth="1"/>
    <col min="3332" max="3332" width="18" style="188" customWidth="1"/>
    <col min="3333" max="3333" width="19" style="188" customWidth="1"/>
    <col min="3334" max="3334" width="19.28515625" style="188" customWidth="1"/>
    <col min="3335" max="3335" width="14.140625" style="188" customWidth="1"/>
    <col min="3336" max="3337" width="0" style="188" hidden="1" customWidth="1"/>
    <col min="3338" max="3338" width="11.85546875" style="188" customWidth="1"/>
    <col min="3339" max="3339" width="10.7109375" style="188" customWidth="1"/>
    <col min="3340" max="3584" width="9" style="188"/>
    <col min="3585" max="3585" width="11.140625" style="188" customWidth="1"/>
    <col min="3586" max="3586" width="19" style="188" customWidth="1"/>
    <col min="3587" max="3587" width="15.140625" style="188" customWidth="1"/>
    <col min="3588" max="3588" width="18" style="188" customWidth="1"/>
    <col min="3589" max="3589" width="19" style="188" customWidth="1"/>
    <col min="3590" max="3590" width="19.28515625" style="188" customWidth="1"/>
    <col min="3591" max="3591" width="14.140625" style="188" customWidth="1"/>
    <col min="3592" max="3593" width="0" style="188" hidden="1" customWidth="1"/>
    <col min="3594" max="3594" width="11.85546875" style="188" customWidth="1"/>
    <col min="3595" max="3595" width="10.7109375" style="188" customWidth="1"/>
    <col min="3596" max="3840" width="9" style="188"/>
    <col min="3841" max="3841" width="11.140625" style="188" customWidth="1"/>
    <col min="3842" max="3842" width="19" style="188" customWidth="1"/>
    <col min="3843" max="3843" width="15.140625" style="188" customWidth="1"/>
    <col min="3844" max="3844" width="18" style="188" customWidth="1"/>
    <col min="3845" max="3845" width="19" style="188" customWidth="1"/>
    <col min="3846" max="3846" width="19.28515625" style="188" customWidth="1"/>
    <col min="3847" max="3847" width="14.140625" style="188" customWidth="1"/>
    <col min="3848" max="3849" width="0" style="188" hidden="1" customWidth="1"/>
    <col min="3850" max="3850" width="11.85546875" style="188" customWidth="1"/>
    <col min="3851" max="3851" width="10.7109375" style="188" customWidth="1"/>
    <col min="3852" max="4096" width="9" style="188"/>
    <col min="4097" max="4097" width="11.140625" style="188" customWidth="1"/>
    <col min="4098" max="4098" width="19" style="188" customWidth="1"/>
    <col min="4099" max="4099" width="15.140625" style="188" customWidth="1"/>
    <col min="4100" max="4100" width="18" style="188" customWidth="1"/>
    <col min="4101" max="4101" width="19" style="188" customWidth="1"/>
    <col min="4102" max="4102" width="19.28515625" style="188" customWidth="1"/>
    <col min="4103" max="4103" width="14.140625" style="188" customWidth="1"/>
    <col min="4104" max="4105" width="0" style="188" hidden="1" customWidth="1"/>
    <col min="4106" max="4106" width="11.85546875" style="188" customWidth="1"/>
    <col min="4107" max="4107" width="10.7109375" style="188" customWidth="1"/>
    <col min="4108" max="4352" width="9" style="188"/>
    <col min="4353" max="4353" width="11.140625" style="188" customWidth="1"/>
    <col min="4354" max="4354" width="19" style="188" customWidth="1"/>
    <col min="4355" max="4355" width="15.140625" style="188" customWidth="1"/>
    <col min="4356" max="4356" width="18" style="188" customWidth="1"/>
    <col min="4357" max="4357" width="19" style="188" customWidth="1"/>
    <col min="4358" max="4358" width="19.28515625" style="188" customWidth="1"/>
    <col min="4359" max="4359" width="14.140625" style="188" customWidth="1"/>
    <col min="4360" max="4361" width="0" style="188" hidden="1" customWidth="1"/>
    <col min="4362" max="4362" width="11.85546875" style="188" customWidth="1"/>
    <col min="4363" max="4363" width="10.7109375" style="188" customWidth="1"/>
    <col min="4364" max="4608" width="9" style="188"/>
    <col min="4609" max="4609" width="11.140625" style="188" customWidth="1"/>
    <col min="4610" max="4610" width="19" style="188" customWidth="1"/>
    <col min="4611" max="4611" width="15.140625" style="188" customWidth="1"/>
    <col min="4612" max="4612" width="18" style="188" customWidth="1"/>
    <col min="4613" max="4613" width="19" style="188" customWidth="1"/>
    <col min="4614" max="4614" width="19.28515625" style="188" customWidth="1"/>
    <col min="4615" max="4615" width="14.140625" style="188" customWidth="1"/>
    <col min="4616" max="4617" width="0" style="188" hidden="1" customWidth="1"/>
    <col min="4618" max="4618" width="11.85546875" style="188" customWidth="1"/>
    <col min="4619" max="4619" width="10.7109375" style="188" customWidth="1"/>
    <col min="4620" max="4864" width="9" style="188"/>
    <col min="4865" max="4865" width="11.140625" style="188" customWidth="1"/>
    <col min="4866" max="4866" width="19" style="188" customWidth="1"/>
    <col min="4867" max="4867" width="15.140625" style="188" customWidth="1"/>
    <col min="4868" max="4868" width="18" style="188" customWidth="1"/>
    <col min="4869" max="4869" width="19" style="188" customWidth="1"/>
    <col min="4870" max="4870" width="19.28515625" style="188" customWidth="1"/>
    <col min="4871" max="4871" width="14.140625" style="188" customWidth="1"/>
    <col min="4872" max="4873" width="0" style="188" hidden="1" customWidth="1"/>
    <col min="4874" max="4874" width="11.85546875" style="188" customWidth="1"/>
    <col min="4875" max="4875" width="10.7109375" style="188" customWidth="1"/>
    <col min="4876" max="5120" width="9" style="188"/>
    <col min="5121" max="5121" width="11.140625" style="188" customWidth="1"/>
    <col min="5122" max="5122" width="19" style="188" customWidth="1"/>
    <col min="5123" max="5123" width="15.140625" style="188" customWidth="1"/>
    <col min="5124" max="5124" width="18" style="188" customWidth="1"/>
    <col min="5125" max="5125" width="19" style="188" customWidth="1"/>
    <col min="5126" max="5126" width="19.28515625" style="188" customWidth="1"/>
    <col min="5127" max="5127" width="14.140625" style="188" customWidth="1"/>
    <col min="5128" max="5129" width="0" style="188" hidden="1" customWidth="1"/>
    <col min="5130" max="5130" width="11.85546875" style="188" customWidth="1"/>
    <col min="5131" max="5131" width="10.7109375" style="188" customWidth="1"/>
    <col min="5132" max="5376" width="9" style="188"/>
    <col min="5377" max="5377" width="11.140625" style="188" customWidth="1"/>
    <col min="5378" max="5378" width="19" style="188" customWidth="1"/>
    <col min="5379" max="5379" width="15.140625" style="188" customWidth="1"/>
    <col min="5380" max="5380" width="18" style="188" customWidth="1"/>
    <col min="5381" max="5381" width="19" style="188" customWidth="1"/>
    <col min="5382" max="5382" width="19.28515625" style="188" customWidth="1"/>
    <col min="5383" max="5383" width="14.140625" style="188" customWidth="1"/>
    <col min="5384" max="5385" width="0" style="188" hidden="1" customWidth="1"/>
    <col min="5386" max="5386" width="11.85546875" style="188" customWidth="1"/>
    <col min="5387" max="5387" width="10.7109375" style="188" customWidth="1"/>
    <col min="5388" max="5632" width="9" style="188"/>
    <col min="5633" max="5633" width="11.140625" style="188" customWidth="1"/>
    <col min="5634" max="5634" width="19" style="188" customWidth="1"/>
    <col min="5635" max="5635" width="15.140625" style="188" customWidth="1"/>
    <col min="5636" max="5636" width="18" style="188" customWidth="1"/>
    <col min="5637" max="5637" width="19" style="188" customWidth="1"/>
    <col min="5638" max="5638" width="19.28515625" style="188" customWidth="1"/>
    <col min="5639" max="5639" width="14.140625" style="188" customWidth="1"/>
    <col min="5640" max="5641" width="0" style="188" hidden="1" customWidth="1"/>
    <col min="5642" max="5642" width="11.85546875" style="188" customWidth="1"/>
    <col min="5643" max="5643" width="10.7109375" style="188" customWidth="1"/>
    <col min="5644" max="5888" width="9" style="188"/>
    <col min="5889" max="5889" width="11.140625" style="188" customWidth="1"/>
    <col min="5890" max="5890" width="19" style="188" customWidth="1"/>
    <col min="5891" max="5891" width="15.140625" style="188" customWidth="1"/>
    <col min="5892" max="5892" width="18" style="188" customWidth="1"/>
    <col min="5893" max="5893" width="19" style="188" customWidth="1"/>
    <col min="5894" max="5894" width="19.28515625" style="188" customWidth="1"/>
    <col min="5895" max="5895" width="14.140625" style="188" customWidth="1"/>
    <col min="5896" max="5897" width="0" style="188" hidden="1" customWidth="1"/>
    <col min="5898" max="5898" width="11.85546875" style="188" customWidth="1"/>
    <col min="5899" max="5899" width="10.7109375" style="188" customWidth="1"/>
    <col min="5900" max="6144" width="9" style="188"/>
    <col min="6145" max="6145" width="11.140625" style="188" customWidth="1"/>
    <col min="6146" max="6146" width="19" style="188" customWidth="1"/>
    <col min="6147" max="6147" width="15.140625" style="188" customWidth="1"/>
    <col min="6148" max="6148" width="18" style="188" customWidth="1"/>
    <col min="6149" max="6149" width="19" style="188" customWidth="1"/>
    <col min="6150" max="6150" width="19.28515625" style="188" customWidth="1"/>
    <col min="6151" max="6151" width="14.140625" style="188" customWidth="1"/>
    <col min="6152" max="6153" width="0" style="188" hidden="1" customWidth="1"/>
    <col min="6154" max="6154" width="11.85546875" style="188" customWidth="1"/>
    <col min="6155" max="6155" width="10.7109375" style="188" customWidth="1"/>
    <col min="6156" max="6400" width="9" style="188"/>
    <col min="6401" max="6401" width="11.140625" style="188" customWidth="1"/>
    <col min="6402" max="6402" width="19" style="188" customWidth="1"/>
    <col min="6403" max="6403" width="15.140625" style="188" customWidth="1"/>
    <col min="6404" max="6404" width="18" style="188" customWidth="1"/>
    <col min="6405" max="6405" width="19" style="188" customWidth="1"/>
    <col min="6406" max="6406" width="19.28515625" style="188" customWidth="1"/>
    <col min="6407" max="6407" width="14.140625" style="188" customWidth="1"/>
    <col min="6408" max="6409" width="0" style="188" hidden="1" customWidth="1"/>
    <col min="6410" max="6410" width="11.85546875" style="188" customWidth="1"/>
    <col min="6411" max="6411" width="10.7109375" style="188" customWidth="1"/>
    <col min="6412" max="6656" width="9" style="188"/>
    <col min="6657" max="6657" width="11.140625" style="188" customWidth="1"/>
    <col min="6658" max="6658" width="19" style="188" customWidth="1"/>
    <col min="6659" max="6659" width="15.140625" style="188" customWidth="1"/>
    <col min="6660" max="6660" width="18" style="188" customWidth="1"/>
    <col min="6661" max="6661" width="19" style="188" customWidth="1"/>
    <col min="6662" max="6662" width="19.28515625" style="188" customWidth="1"/>
    <col min="6663" max="6663" width="14.140625" style="188" customWidth="1"/>
    <col min="6664" max="6665" width="0" style="188" hidden="1" customWidth="1"/>
    <col min="6666" max="6666" width="11.85546875" style="188" customWidth="1"/>
    <col min="6667" max="6667" width="10.7109375" style="188" customWidth="1"/>
    <col min="6668" max="6912" width="9" style="188"/>
    <col min="6913" max="6913" width="11.140625" style="188" customWidth="1"/>
    <col min="6914" max="6914" width="19" style="188" customWidth="1"/>
    <col min="6915" max="6915" width="15.140625" style="188" customWidth="1"/>
    <col min="6916" max="6916" width="18" style="188" customWidth="1"/>
    <col min="6917" max="6917" width="19" style="188" customWidth="1"/>
    <col min="6918" max="6918" width="19.28515625" style="188" customWidth="1"/>
    <col min="6919" max="6919" width="14.140625" style="188" customWidth="1"/>
    <col min="6920" max="6921" width="0" style="188" hidden="1" customWidth="1"/>
    <col min="6922" max="6922" width="11.85546875" style="188" customWidth="1"/>
    <col min="6923" max="6923" width="10.7109375" style="188" customWidth="1"/>
    <col min="6924" max="7168" width="9" style="188"/>
    <col min="7169" max="7169" width="11.140625" style="188" customWidth="1"/>
    <col min="7170" max="7170" width="19" style="188" customWidth="1"/>
    <col min="7171" max="7171" width="15.140625" style="188" customWidth="1"/>
    <col min="7172" max="7172" width="18" style="188" customWidth="1"/>
    <col min="7173" max="7173" width="19" style="188" customWidth="1"/>
    <col min="7174" max="7174" width="19.28515625" style="188" customWidth="1"/>
    <col min="7175" max="7175" width="14.140625" style="188" customWidth="1"/>
    <col min="7176" max="7177" width="0" style="188" hidden="1" customWidth="1"/>
    <col min="7178" max="7178" width="11.85546875" style="188" customWidth="1"/>
    <col min="7179" max="7179" width="10.7109375" style="188" customWidth="1"/>
    <col min="7180" max="7424" width="9" style="188"/>
    <col min="7425" max="7425" width="11.140625" style="188" customWidth="1"/>
    <col min="7426" max="7426" width="19" style="188" customWidth="1"/>
    <col min="7427" max="7427" width="15.140625" style="188" customWidth="1"/>
    <col min="7428" max="7428" width="18" style="188" customWidth="1"/>
    <col min="7429" max="7429" width="19" style="188" customWidth="1"/>
    <col min="7430" max="7430" width="19.28515625" style="188" customWidth="1"/>
    <col min="7431" max="7431" width="14.140625" style="188" customWidth="1"/>
    <col min="7432" max="7433" width="0" style="188" hidden="1" customWidth="1"/>
    <col min="7434" max="7434" width="11.85546875" style="188" customWidth="1"/>
    <col min="7435" max="7435" width="10.7109375" style="188" customWidth="1"/>
    <col min="7436" max="7680" width="9" style="188"/>
    <col min="7681" max="7681" width="11.140625" style="188" customWidth="1"/>
    <col min="7682" max="7682" width="19" style="188" customWidth="1"/>
    <col min="7683" max="7683" width="15.140625" style="188" customWidth="1"/>
    <col min="7684" max="7684" width="18" style="188" customWidth="1"/>
    <col min="7685" max="7685" width="19" style="188" customWidth="1"/>
    <col min="7686" max="7686" width="19.28515625" style="188" customWidth="1"/>
    <col min="7687" max="7687" width="14.140625" style="188" customWidth="1"/>
    <col min="7688" max="7689" width="0" style="188" hidden="1" customWidth="1"/>
    <col min="7690" max="7690" width="11.85546875" style="188" customWidth="1"/>
    <col min="7691" max="7691" width="10.7109375" style="188" customWidth="1"/>
    <col min="7692" max="7936" width="9" style="188"/>
    <col min="7937" max="7937" width="11.140625" style="188" customWidth="1"/>
    <col min="7938" max="7938" width="19" style="188" customWidth="1"/>
    <col min="7939" max="7939" width="15.140625" style="188" customWidth="1"/>
    <col min="7940" max="7940" width="18" style="188" customWidth="1"/>
    <col min="7941" max="7941" width="19" style="188" customWidth="1"/>
    <col min="7942" max="7942" width="19.28515625" style="188" customWidth="1"/>
    <col min="7943" max="7943" width="14.140625" style="188" customWidth="1"/>
    <col min="7944" max="7945" width="0" style="188" hidden="1" customWidth="1"/>
    <col min="7946" max="7946" width="11.85546875" style="188" customWidth="1"/>
    <col min="7947" max="7947" width="10.7109375" style="188" customWidth="1"/>
    <col min="7948" max="8192" width="9" style="188"/>
    <col min="8193" max="8193" width="11.140625" style="188" customWidth="1"/>
    <col min="8194" max="8194" width="19" style="188" customWidth="1"/>
    <col min="8195" max="8195" width="15.140625" style="188" customWidth="1"/>
    <col min="8196" max="8196" width="18" style="188" customWidth="1"/>
    <col min="8197" max="8197" width="19" style="188" customWidth="1"/>
    <col min="8198" max="8198" width="19.28515625" style="188" customWidth="1"/>
    <col min="8199" max="8199" width="14.140625" style="188" customWidth="1"/>
    <col min="8200" max="8201" width="0" style="188" hidden="1" customWidth="1"/>
    <col min="8202" max="8202" width="11.85546875" style="188" customWidth="1"/>
    <col min="8203" max="8203" width="10.7109375" style="188" customWidth="1"/>
    <col min="8204" max="8448" width="9" style="188"/>
    <col min="8449" max="8449" width="11.140625" style="188" customWidth="1"/>
    <col min="8450" max="8450" width="19" style="188" customWidth="1"/>
    <col min="8451" max="8451" width="15.140625" style="188" customWidth="1"/>
    <col min="8452" max="8452" width="18" style="188" customWidth="1"/>
    <col min="8453" max="8453" width="19" style="188" customWidth="1"/>
    <col min="8454" max="8454" width="19.28515625" style="188" customWidth="1"/>
    <col min="8455" max="8455" width="14.140625" style="188" customWidth="1"/>
    <col min="8456" max="8457" width="0" style="188" hidden="1" customWidth="1"/>
    <col min="8458" max="8458" width="11.85546875" style="188" customWidth="1"/>
    <col min="8459" max="8459" width="10.7109375" style="188" customWidth="1"/>
    <col min="8460" max="8704" width="9" style="188"/>
    <col min="8705" max="8705" width="11.140625" style="188" customWidth="1"/>
    <col min="8706" max="8706" width="19" style="188" customWidth="1"/>
    <col min="8707" max="8707" width="15.140625" style="188" customWidth="1"/>
    <col min="8708" max="8708" width="18" style="188" customWidth="1"/>
    <col min="8709" max="8709" width="19" style="188" customWidth="1"/>
    <col min="8710" max="8710" width="19.28515625" style="188" customWidth="1"/>
    <col min="8711" max="8711" width="14.140625" style="188" customWidth="1"/>
    <col min="8712" max="8713" width="0" style="188" hidden="1" customWidth="1"/>
    <col min="8714" max="8714" width="11.85546875" style="188" customWidth="1"/>
    <col min="8715" max="8715" width="10.7109375" style="188" customWidth="1"/>
    <col min="8716" max="8960" width="9" style="188"/>
    <col min="8961" max="8961" width="11.140625" style="188" customWidth="1"/>
    <col min="8962" max="8962" width="19" style="188" customWidth="1"/>
    <col min="8963" max="8963" width="15.140625" style="188" customWidth="1"/>
    <col min="8964" max="8964" width="18" style="188" customWidth="1"/>
    <col min="8965" max="8965" width="19" style="188" customWidth="1"/>
    <col min="8966" max="8966" width="19.28515625" style="188" customWidth="1"/>
    <col min="8967" max="8967" width="14.140625" style="188" customWidth="1"/>
    <col min="8968" max="8969" width="0" style="188" hidden="1" customWidth="1"/>
    <col min="8970" max="8970" width="11.85546875" style="188" customWidth="1"/>
    <col min="8971" max="8971" width="10.7109375" style="188" customWidth="1"/>
    <col min="8972" max="9216" width="9" style="188"/>
    <col min="9217" max="9217" width="11.140625" style="188" customWidth="1"/>
    <col min="9218" max="9218" width="19" style="188" customWidth="1"/>
    <col min="9219" max="9219" width="15.140625" style="188" customWidth="1"/>
    <col min="9220" max="9220" width="18" style="188" customWidth="1"/>
    <col min="9221" max="9221" width="19" style="188" customWidth="1"/>
    <col min="9222" max="9222" width="19.28515625" style="188" customWidth="1"/>
    <col min="9223" max="9223" width="14.140625" style="188" customWidth="1"/>
    <col min="9224" max="9225" width="0" style="188" hidden="1" customWidth="1"/>
    <col min="9226" max="9226" width="11.85546875" style="188" customWidth="1"/>
    <col min="9227" max="9227" width="10.7109375" style="188" customWidth="1"/>
    <col min="9228" max="9472" width="9" style="188"/>
    <col min="9473" max="9473" width="11.140625" style="188" customWidth="1"/>
    <col min="9474" max="9474" width="19" style="188" customWidth="1"/>
    <col min="9475" max="9475" width="15.140625" style="188" customWidth="1"/>
    <col min="9476" max="9476" width="18" style="188" customWidth="1"/>
    <col min="9477" max="9477" width="19" style="188" customWidth="1"/>
    <col min="9478" max="9478" width="19.28515625" style="188" customWidth="1"/>
    <col min="9479" max="9479" width="14.140625" style="188" customWidth="1"/>
    <col min="9480" max="9481" width="0" style="188" hidden="1" customWidth="1"/>
    <col min="9482" max="9482" width="11.85546875" style="188" customWidth="1"/>
    <col min="9483" max="9483" width="10.7109375" style="188" customWidth="1"/>
    <col min="9484" max="9728" width="9" style="188"/>
    <col min="9729" max="9729" width="11.140625" style="188" customWidth="1"/>
    <col min="9730" max="9730" width="19" style="188" customWidth="1"/>
    <col min="9731" max="9731" width="15.140625" style="188" customWidth="1"/>
    <col min="9732" max="9732" width="18" style="188" customWidth="1"/>
    <col min="9733" max="9733" width="19" style="188" customWidth="1"/>
    <col min="9734" max="9734" width="19.28515625" style="188" customWidth="1"/>
    <col min="9735" max="9735" width="14.140625" style="188" customWidth="1"/>
    <col min="9736" max="9737" width="0" style="188" hidden="1" customWidth="1"/>
    <col min="9738" max="9738" width="11.85546875" style="188" customWidth="1"/>
    <col min="9739" max="9739" width="10.7109375" style="188" customWidth="1"/>
    <col min="9740" max="9984" width="9" style="188"/>
    <col min="9985" max="9985" width="11.140625" style="188" customWidth="1"/>
    <col min="9986" max="9986" width="19" style="188" customWidth="1"/>
    <col min="9987" max="9987" width="15.140625" style="188" customWidth="1"/>
    <col min="9988" max="9988" width="18" style="188" customWidth="1"/>
    <col min="9989" max="9989" width="19" style="188" customWidth="1"/>
    <col min="9990" max="9990" width="19.28515625" style="188" customWidth="1"/>
    <col min="9991" max="9991" width="14.140625" style="188" customWidth="1"/>
    <col min="9992" max="9993" width="0" style="188" hidden="1" customWidth="1"/>
    <col min="9994" max="9994" width="11.85546875" style="188" customWidth="1"/>
    <col min="9995" max="9995" width="10.7109375" style="188" customWidth="1"/>
    <col min="9996" max="10240" width="9" style="188"/>
    <col min="10241" max="10241" width="11.140625" style="188" customWidth="1"/>
    <col min="10242" max="10242" width="19" style="188" customWidth="1"/>
    <col min="10243" max="10243" width="15.140625" style="188" customWidth="1"/>
    <col min="10244" max="10244" width="18" style="188" customWidth="1"/>
    <col min="10245" max="10245" width="19" style="188" customWidth="1"/>
    <col min="10246" max="10246" width="19.28515625" style="188" customWidth="1"/>
    <col min="10247" max="10247" width="14.140625" style="188" customWidth="1"/>
    <col min="10248" max="10249" width="0" style="188" hidden="1" customWidth="1"/>
    <col min="10250" max="10250" width="11.85546875" style="188" customWidth="1"/>
    <col min="10251" max="10251" width="10.7109375" style="188" customWidth="1"/>
    <col min="10252" max="10496" width="9" style="188"/>
    <col min="10497" max="10497" width="11.140625" style="188" customWidth="1"/>
    <col min="10498" max="10498" width="19" style="188" customWidth="1"/>
    <col min="10499" max="10499" width="15.140625" style="188" customWidth="1"/>
    <col min="10500" max="10500" width="18" style="188" customWidth="1"/>
    <col min="10501" max="10501" width="19" style="188" customWidth="1"/>
    <col min="10502" max="10502" width="19.28515625" style="188" customWidth="1"/>
    <col min="10503" max="10503" width="14.140625" style="188" customWidth="1"/>
    <col min="10504" max="10505" width="0" style="188" hidden="1" customWidth="1"/>
    <col min="10506" max="10506" width="11.85546875" style="188" customWidth="1"/>
    <col min="10507" max="10507" width="10.7109375" style="188" customWidth="1"/>
    <col min="10508" max="10752" width="9" style="188"/>
    <col min="10753" max="10753" width="11.140625" style="188" customWidth="1"/>
    <col min="10754" max="10754" width="19" style="188" customWidth="1"/>
    <col min="10755" max="10755" width="15.140625" style="188" customWidth="1"/>
    <col min="10756" max="10756" width="18" style="188" customWidth="1"/>
    <col min="10757" max="10757" width="19" style="188" customWidth="1"/>
    <col min="10758" max="10758" width="19.28515625" style="188" customWidth="1"/>
    <col min="10759" max="10759" width="14.140625" style="188" customWidth="1"/>
    <col min="10760" max="10761" width="0" style="188" hidden="1" customWidth="1"/>
    <col min="10762" max="10762" width="11.85546875" style="188" customWidth="1"/>
    <col min="10763" max="10763" width="10.7109375" style="188" customWidth="1"/>
    <col min="10764" max="11008" width="9" style="188"/>
    <col min="11009" max="11009" width="11.140625" style="188" customWidth="1"/>
    <col min="11010" max="11010" width="19" style="188" customWidth="1"/>
    <col min="11011" max="11011" width="15.140625" style="188" customWidth="1"/>
    <col min="11012" max="11012" width="18" style="188" customWidth="1"/>
    <col min="11013" max="11013" width="19" style="188" customWidth="1"/>
    <col min="11014" max="11014" width="19.28515625" style="188" customWidth="1"/>
    <col min="11015" max="11015" width="14.140625" style="188" customWidth="1"/>
    <col min="11016" max="11017" width="0" style="188" hidden="1" customWidth="1"/>
    <col min="11018" max="11018" width="11.85546875" style="188" customWidth="1"/>
    <col min="11019" max="11019" width="10.7109375" style="188" customWidth="1"/>
    <col min="11020" max="11264" width="9" style="188"/>
    <col min="11265" max="11265" width="11.140625" style="188" customWidth="1"/>
    <col min="11266" max="11266" width="19" style="188" customWidth="1"/>
    <col min="11267" max="11267" width="15.140625" style="188" customWidth="1"/>
    <col min="11268" max="11268" width="18" style="188" customWidth="1"/>
    <col min="11269" max="11269" width="19" style="188" customWidth="1"/>
    <col min="11270" max="11270" width="19.28515625" style="188" customWidth="1"/>
    <col min="11271" max="11271" width="14.140625" style="188" customWidth="1"/>
    <col min="11272" max="11273" width="0" style="188" hidden="1" customWidth="1"/>
    <col min="11274" max="11274" width="11.85546875" style="188" customWidth="1"/>
    <col min="11275" max="11275" width="10.7109375" style="188" customWidth="1"/>
    <col min="11276" max="11520" width="9" style="188"/>
    <col min="11521" max="11521" width="11.140625" style="188" customWidth="1"/>
    <col min="11522" max="11522" width="19" style="188" customWidth="1"/>
    <col min="11523" max="11523" width="15.140625" style="188" customWidth="1"/>
    <col min="11524" max="11524" width="18" style="188" customWidth="1"/>
    <col min="11525" max="11525" width="19" style="188" customWidth="1"/>
    <col min="11526" max="11526" width="19.28515625" style="188" customWidth="1"/>
    <col min="11527" max="11527" width="14.140625" style="188" customWidth="1"/>
    <col min="11528" max="11529" width="0" style="188" hidden="1" customWidth="1"/>
    <col min="11530" max="11530" width="11.85546875" style="188" customWidth="1"/>
    <col min="11531" max="11531" width="10.7109375" style="188" customWidth="1"/>
    <col min="11532" max="11776" width="9" style="188"/>
    <col min="11777" max="11777" width="11.140625" style="188" customWidth="1"/>
    <col min="11778" max="11778" width="19" style="188" customWidth="1"/>
    <col min="11779" max="11779" width="15.140625" style="188" customWidth="1"/>
    <col min="11780" max="11780" width="18" style="188" customWidth="1"/>
    <col min="11781" max="11781" width="19" style="188" customWidth="1"/>
    <col min="11782" max="11782" width="19.28515625" style="188" customWidth="1"/>
    <col min="11783" max="11783" width="14.140625" style="188" customWidth="1"/>
    <col min="11784" max="11785" width="0" style="188" hidden="1" customWidth="1"/>
    <col min="11786" max="11786" width="11.85546875" style="188" customWidth="1"/>
    <col min="11787" max="11787" width="10.7109375" style="188" customWidth="1"/>
    <col min="11788" max="12032" width="9" style="188"/>
    <col min="12033" max="12033" width="11.140625" style="188" customWidth="1"/>
    <col min="12034" max="12034" width="19" style="188" customWidth="1"/>
    <col min="12035" max="12035" width="15.140625" style="188" customWidth="1"/>
    <col min="12036" max="12036" width="18" style="188" customWidth="1"/>
    <col min="12037" max="12037" width="19" style="188" customWidth="1"/>
    <col min="12038" max="12038" width="19.28515625" style="188" customWidth="1"/>
    <col min="12039" max="12039" width="14.140625" style="188" customWidth="1"/>
    <col min="12040" max="12041" width="0" style="188" hidden="1" customWidth="1"/>
    <col min="12042" max="12042" width="11.85546875" style="188" customWidth="1"/>
    <col min="12043" max="12043" width="10.7109375" style="188" customWidth="1"/>
    <col min="12044" max="12288" width="9" style="188"/>
    <col min="12289" max="12289" width="11.140625" style="188" customWidth="1"/>
    <col min="12290" max="12290" width="19" style="188" customWidth="1"/>
    <col min="12291" max="12291" width="15.140625" style="188" customWidth="1"/>
    <col min="12292" max="12292" width="18" style="188" customWidth="1"/>
    <col min="12293" max="12293" width="19" style="188" customWidth="1"/>
    <col min="12294" max="12294" width="19.28515625" style="188" customWidth="1"/>
    <col min="12295" max="12295" width="14.140625" style="188" customWidth="1"/>
    <col min="12296" max="12297" width="0" style="188" hidden="1" customWidth="1"/>
    <col min="12298" max="12298" width="11.85546875" style="188" customWidth="1"/>
    <col min="12299" max="12299" width="10.7109375" style="188" customWidth="1"/>
    <col min="12300" max="12544" width="9" style="188"/>
    <col min="12545" max="12545" width="11.140625" style="188" customWidth="1"/>
    <col min="12546" max="12546" width="19" style="188" customWidth="1"/>
    <col min="12547" max="12547" width="15.140625" style="188" customWidth="1"/>
    <col min="12548" max="12548" width="18" style="188" customWidth="1"/>
    <col min="12549" max="12549" width="19" style="188" customWidth="1"/>
    <col min="12550" max="12550" width="19.28515625" style="188" customWidth="1"/>
    <col min="12551" max="12551" width="14.140625" style="188" customWidth="1"/>
    <col min="12552" max="12553" width="0" style="188" hidden="1" customWidth="1"/>
    <col min="12554" max="12554" width="11.85546875" style="188" customWidth="1"/>
    <col min="12555" max="12555" width="10.7109375" style="188" customWidth="1"/>
    <col min="12556" max="12800" width="9" style="188"/>
    <col min="12801" max="12801" width="11.140625" style="188" customWidth="1"/>
    <col min="12802" max="12802" width="19" style="188" customWidth="1"/>
    <col min="12803" max="12803" width="15.140625" style="188" customWidth="1"/>
    <col min="12804" max="12804" width="18" style="188" customWidth="1"/>
    <col min="12805" max="12805" width="19" style="188" customWidth="1"/>
    <col min="12806" max="12806" width="19.28515625" style="188" customWidth="1"/>
    <col min="12807" max="12807" width="14.140625" style="188" customWidth="1"/>
    <col min="12808" max="12809" width="0" style="188" hidden="1" customWidth="1"/>
    <col min="12810" max="12810" width="11.85546875" style="188" customWidth="1"/>
    <col min="12811" max="12811" width="10.7109375" style="188" customWidth="1"/>
    <col min="12812" max="13056" width="9" style="188"/>
    <col min="13057" max="13057" width="11.140625" style="188" customWidth="1"/>
    <col min="13058" max="13058" width="19" style="188" customWidth="1"/>
    <col min="13059" max="13059" width="15.140625" style="188" customWidth="1"/>
    <col min="13060" max="13060" width="18" style="188" customWidth="1"/>
    <col min="13061" max="13061" width="19" style="188" customWidth="1"/>
    <col min="13062" max="13062" width="19.28515625" style="188" customWidth="1"/>
    <col min="13063" max="13063" width="14.140625" style="188" customWidth="1"/>
    <col min="13064" max="13065" width="0" style="188" hidden="1" customWidth="1"/>
    <col min="13066" max="13066" width="11.85546875" style="188" customWidth="1"/>
    <col min="13067" max="13067" width="10.7109375" style="188" customWidth="1"/>
    <col min="13068" max="13312" width="9" style="188"/>
    <col min="13313" max="13313" width="11.140625" style="188" customWidth="1"/>
    <col min="13314" max="13314" width="19" style="188" customWidth="1"/>
    <col min="13315" max="13315" width="15.140625" style="188" customWidth="1"/>
    <col min="13316" max="13316" width="18" style="188" customWidth="1"/>
    <col min="13317" max="13317" width="19" style="188" customWidth="1"/>
    <col min="13318" max="13318" width="19.28515625" style="188" customWidth="1"/>
    <col min="13319" max="13319" width="14.140625" style="188" customWidth="1"/>
    <col min="13320" max="13321" width="0" style="188" hidden="1" customWidth="1"/>
    <col min="13322" max="13322" width="11.85546875" style="188" customWidth="1"/>
    <col min="13323" max="13323" width="10.7109375" style="188" customWidth="1"/>
    <col min="13324" max="13568" width="9" style="188"/>
    <col min="13569" max="13569" width="11.140625" style="188" customWidth="1"/>
    <col min="13570" max="13570" width="19" style="188" customWidth="1"/>
    <col min="13571" max="13571" width="15.140625" style="188" customWidth="1"/>
    <col min="13572" max="13572" width="18" style="188" customWidth="1"/>
    <col min="13573" max="13573" width="19" style="188" customWidth="1"/>
    <col min="13574" max="13574" width="19.28515625" style="188" customWidth="1"/>
    <col min="13575" max="13575" width="14.140625" style="188" customWidth="1"/>
    <col min="13576" max="13577" width="0" style="188" hidden="1" customWidth="1"/>
    <col min="13578" max="13578" width="11.85546875" style="188" customWidth="1"/>
    <col min="13579" max="13579" width="10.7109375" style="188" customWidth="1"/>
    <col min="13580" max="13824" width="9" style="188"/>
    <col min="13825" max="13825" width="11.140625" style="188" customWidth="1"/>
    <col min="13826" max="13826" width="19" style="188" customWidth="1"/>
    <col min="13827" max="13827" width="15.140625" style="188" customWidth="1"/>
    <col min="13828" max="13828" width="18" style="188" customWidth="1"/>
    <col min="13829" max="13829" width="19" style="188" customWidth="1"/>
    <col min="13830" max="13830" width="19.28515625" style="188" customWidth="1"/>
    <col min="13831" max="13831" width="14.140625" style="188" customWidth="1"/>
    <col min="13832" max="13833" width="0" style="188" hidden="1" customWidth="1"/>
    <col min="13834" max="13834" width="11.85546875" style="188" customWidth="1"/>
    <col min="13835" max="13835" width="10.7109375" style="188" customWidth="1"/>
    <col min="13836" max="14080" width="9" style="188"/>
    <col min="14081" max="14081" width="11.140625" style="188" customWidth="1"/>
    <col min="14082" max="14082" width="19" style="188" customWidth="1"/>
    <col min="14083" max="14083" width="15.140625" style="188" customWidth="1"/>
    <col min="14084" max="14084" width="18" style="188" customWidth="1"/>
    <col min="14085" max="14085" width="19" style="188" customWidth="1"/>
    <col min="14086" max="14086" width="19.28515625" style="188" customWidth="1"/>
    <col min="14087" max="14087" width="14.140625" style="188" customWidth="1"/>
    <col min="14088" max="14089" width="0" style="188" hidden="1" customWidth="1"/>
    <col min="14090" max="14090" width="11.85546875" style="188" customWidth="1"/>
    <col min="14091" max="14091" width="10.7109375" style="188" customWidth="1"/>
    <col min="14092" max="14336" width="9" style="188"/>
    <col min="14337" max="14337" width="11.140625" style="188" customWidth="1"/>
    <col min="14338" max="14338" width="19" style="188" customWidth="1"/>
    <col min="14339" max="14339" width="15.140625" style="188" customWidth="1"/>
    <col min="14340" max="14340" width="18" style="188" customWidth="1"/>
    <col min="14341" max="14341" width="19" style="188" customWidth="1"/>
    <col min="14342" max="14342" width="19.28515625" style="188" customWidth="1"/>
    <col min="14343" max="14343" width="14.140625" style="188" customWidth="1"/>
    <col min="14344" max="14345" width="0" style="188" hidden="1" customWidth="1"/>
    <col min="14346" max="14346" width="11.85546875" style="188" customWidth="1"/>
    <col min="14347" max="14347" width="10.7109375" style="188" customWidth="1"/>
    <col min="14348" max="14592" width="9" style="188"/>
    <col min="14593" max="14593" width="11.140625" style="188" customWidth="1"/>
    <col min="14594" max="14594" width="19" style="188" customWidth="1"/>
    <col min="14595" max="14595" width="15.140625" style="188" customWidth="1"/>
    <col min="14596" max="14596" width="18" style="188" customWidth="1"/>
    <col min="14597" max="14597" width="19" style="188" customWidth="1"/>
    <col min="14598" max="14598" width="19.28515625" style="188" customWidth="1"/>
    <col min="14599" max="14599" width="14.140625" style="188" customWidth="1"/>
    <col min="14600" max="14601" width="0" style="188" hidden="1" customWidth="1"/>
    <col min="14602" max="14602" width="11.85546875" style="188" customWidth="1"/>
    <col min="14603" max="14603" width="10.7109375" style="188" customWidth="1"/>
    <col min="14604" max="14848" width="9" style="188"/>
    <col min="14849" max="14849" width="11.140625" style="188" customWidth="1"/>
    <col min="14850" max="14850" width="19" style="188" customWidth="1"/>
    <col min="14851" max="14851" width="15.140625" style="188" customWidth="1"/>
    <col min="14852" max="14852" width="18" style="188" customWidth="1"/>
    <col min="14853" max="14853" width="19" style="188" customWidth="1"/>
    <col min="14854" max="14854" width="19.28515625" style="188" customWidth="1"/>
    <col min="14855" max="14855" width="14.140625" style="188" customWidth="1"/>
    <col min="14856" max="14857" width="0" style="188" hidden="1" customWidth="1"/>
    <col min="14858" max="14858" width="11.85546875" style="188" customWidth="1"/>
    <col min="14859" max="14859" width="10.7109375" style="188" customWidth="1"/>
    <col min="14860" max="15104" width="9" style="188"/>
    <col min="15105" max="15105" width="11.140625" style="188" customWidth="1"/>
    <col min="15106" max="15106" width="19" style="188" customWidth="1"/>
    <col min="15107" max="15107" width="15.140625" style="188" customWidth="1"/>
    <col min="15108" max="15108" width="18" style="188" customWidth="1"/>
    <col min="15109" max="15109" width="19" style="188" customWidth="1"/>
    <col min="15110" max="15110" width="19.28515625" style="188" customWidth="1"/>
    <col min="15111" max="15111" width="14.140625" style="188" customWidth="1"/>
    <col min="15112" max="15113" width="0" style="188" hidden="1" customWidth="1"/>
    <col min="15114" max="15114" width="11.85546875" style="188" customWidth="1"/>
    <col min="15115" max="15115" width="10.7109375" style="188" customWidth="1"/>
    <col min="15116" max="15360" width="9" style="188"/>
    <col min="15361" max="15361" width="11.140625" style="188" customWidth="1"/>
    <col min="15362" max="15362" width="19" style="188" customWidth="1"/>
    <col min="15363" max="15363" width="15.140625" style="188" customWidth="1"/>
    <col min="15364" max="15364" width="18" style="188" customWidth="1"/>
    <col min="15365" max="15365" width="19" style="188" customWidth="1"/>
    <col min="15366" max="15366" width="19.28515625" style="188" customWidth="1"/>
    <col min="15367" max="15367" width="14.140625" style="188" customWidth="1"/>
    <col min="15368" max="15369" width="0" style="188" hidden="1" customWidth="1"/>
    <col min="15370" max="15370" width="11.85546875" style="188" customWidth="1"/>
    <col min="15371" max="15371" width="10.7109375" style="188" customWidth="1"/>
    <col min="15372" max="15616" width="9" style="188"/>
    <col min="15617" max="15617" width="11.140625" style="188" customWidth="1"/>
    <col min="15618" max="15618" width="19" style="188" customWidth="1"/>
    <col min="15619" max="15619" width="15.140625" style="188" customWidth="1"/>
    <col min="15620" max="15620" width="18" style="188" customWidth="1"/>
    <col min="15621" max="15621" width="19" style="188" customWidth="1"/>
    <col min="15622" max="15622" width="19.28515625" style="188" customWidth="1"/>
    <col min="15623" max="15623" width="14.140625" style="188" customWidth="1"/>
    <col min="15624" max="15625" width="0" style="188" hidden="1" customWidth="1"/>
    <col min="15626" max="15626" width="11.85546875" style="188" customWidth="1"/>
    <col min="15627" max="15627" width="10.7109375" style="188" customWidth="1"/>
    <col min="15628" max="15872" width="9" style="188"/>
    <col min="15873" max="15873" width="11.140625" style="188" customWidth="1"/>
    <col min="15874" max="15874" width="19" style="188" customWidth="1"/>
    <col min="15875" max="15875" width="15.140625" style="188" customWidth="1"/>
    <col min="15876" max="15876" width="18" style="188" customWidth="1"/>
    <col min="15877" max="15877" width="19" style="188" customWidth="1"/>
    <col min="15878" max="15878" width="19.28515625" style="188" customWidth="1"/>
    <col min="15879" max="15879" width="14.140625" style="188" customWidth="1"/>
    <col min="15880" max="15881" width="0" style="188" hidden="1" customWidth="1"/>
    <col min="15882" max="15882" width="11.85546875" style="188" customWidth="1"/>
    <col min="15883" max="15883" width="10.7109375" style="188" customWidth="1"/>
    <col min="15884" max="16128" width="9" style="188"/>
    <col min="16129" max="16129" width="11.140625" style="188" customWidth="1"/>
    <col min="16130" max="16130" width="19" style="188" customWidth="1"/>
    <col min="16131" max="16131" width="15.140625" style="188" customWidth="1"/>
    <col min="16132" max="16132" width="18" style="188" customWidth="1"/>
    <col min="16133" max="16133" width="19" style="188" customWidth="1"/>
    <col min="16134" max="16134" width="19.28515625" style="188" customWidth="1"/>
    <col min="16135" max="16135" width="14.140625" style="188" customWidth="1"/>
    <col min="16136" max="16137" width="0" style="188" hidden="1" customWidth="1"/>
    <col min="16138" max="16138" width="11.85546875" style="188" customWidth="1"/>
    <col min="16139" max="16139" width="10.7109375" style="188" customWidth="1"/>
    <col min="16140" max="16384" width="9" style="188"/>
  </cols>
  <sheetData>
    <row r="1" spans="1:9" ht="15.75" x14ac:dyDescent="0.25">
      <c r="A1" s="538">
        <v>53</v>
      </c>
      <c r="B1" s="538"/>
      <c r="C1" s="538"/>
      <c r="D1" s="538"/>
      <c r="E1" s="538"/>
      <c r="F1" s="538"/>
      <c r="G1" s="538"/>
      <c r="H1" s="538"/>
      <c r="I1" s="538"/>
    </row>
    <row r="2" spans="1:9" ht="15.75" x14ac:dyDescent="0.25">
      <c r="A2" s="139" t="s">
        <v>2139</v>
      </c>
      <c r="B2" s="201"/>
      <c r="C2" s="201"/>
      <c r="D2" s="201"/>
      <c r="E2" s="201"/>
      <c r="F2" s="201"/>
      <c r="G2" s="201"/>
      <c r="H2" s="201"/>
      <c r="I2" s="201"/>
    </row>
    <row r="3" spans="1:9" ht="15.75" x14ac:dyDescent="0.25">
      <c r="A3" s="139" t="s">
        <v>2138</v>
      </c>
      <c r="B3" s="201"/>
      <c r="C3" s="201"/>
      <c r="D3" s="201"/>
      <c r="E3" s="201"/>
      <c r="F3" s="201"/>
      <c r="G3" s="201"/>
      <c r="H3" s="201"/>
      <c r="I3" s="201"/>
    </row>
    <row r="4" spans="1:9" ht="143.25" customHeight="1" x14ac:dyDescent="0.25">
      <c r="A4" s="138" t="s">
        <v>623</v>
      </c>
      <c r="B4" s="138" t="s">
        <v>624</v>
      </c>
      <c r="C4" s="138" t="s">
        <v>2736</v>
      </c>
      <c r="D4" s="138" t="s">
        <v>625</v>
      </c>
      <c r="E4" s="138" t="s">
        <v>4297</v>
      </c>
      <c r="F4" s="138" t="s">
        <v>464</v>
      </c>
      <c r="G4" s="138" t="s">
        <v>627</v>
      </c>
      <c r="H4" s="138" t="s">
        <v>628</v>
      </c>
      <c r="I4" s="138" t="s">
        <v>629</v>
      </c>
    </row>
    <row r="5" spans="1:9" ht="121.5" customHeight="1" x14ac:dyDescent="0.25">
      <c r="A5" s="202">
        <v>43480</v>
      </c>
      <c r="B5" s="171" t="s">
        <v>2546</v>
      </c>
      <c r="C5" s="203">
        <v>1</v>
      </c>
      <c r="D5" s="203" t="s">
        <v>907</v>
      </c>
      <c r="E5" s="203" t="s">
        <v>707</v>
      </c>
      <c r="F5" s="171" t="s">
        <v>8270</v>
      </c>
      <c r="G5" s="173" t="s">
        <v>2545</v>
      </c>
      <c r="H5" s="203" t="s">
        <v>707</v>
      </c>
      <c r="I5" s="204">
        <v>2893.52</v>
      </c>
    </row>
    <row r="6" spans="1:9" ht="75" customHeight="1" x14ac:dyDescent="0.25">
      <c r="A6" s="185">
        <v>43497</v>
      </c>
      <c r="B6" s="191" t="s">
        <v>860</v>
      </c>
      <c r="C6" s="199">
        <v>961</v>
      </c>
      <c r="D6" s="154" t="s">
        <v>4261</v>
      </c>
      <c r="E6" s="203" t="s">
        <v>707</v>
      </c>
      <c r="F6" s="154" t="s">
        <v>8293</v>
      </c>
      <c r="G6" s="154" t="s">
        <v>4262</v>
      </c>
      <c r="H6" s="203" t="s">
        <v>707</v>
      </c>
      <c r="I6" s="186">
        <v>3000000</v>
      </c>
    </row>
    <row r="7" spans="1:9" ht="75" customHeight="1" x14ac:dyDescent="0.25">
      <c r="A7" s="185">
        <v>43502</v>
      </c>
      <c r="B7" s="191" t="s">
        <v>860</v>
      </c>
      <c r="C7" s="120">
        <v>972</v>
      </c>
      <c r="D7" s="154" t="s">
        <v>4261</v>
      </c>
      <c r="E7" s="203" t="s">
        <v>707</v>
      </c>
      <c r="F7" s="154" t="s">
        <v>8293</v>
      </c>
      <c r="G7" s="154" t="s">
        <v>4262</v>
      </c>
      <c r="H7" s="203" t="s">
        <v>707</v>
      </c>
      <c r="I7" s="186">
        <v>3000000</v>
      </c>
    </row>
    <row r="8" spans="1:9" ht="75" customHeight="1" x14ac:dyDescent="0.25">
      <c r="A8" s="185">
        <v>43502</v>
      </c>
      <c r="B8" s="191" t="s">
        <v>860</v>
      </c>
      <c r="C8" s="120">
        <v>971</v>
      </c>
      <c r="D8" s="154" t="s">
        <v>4261</v>
      </c>
      <c r="E8" s="203" t="s">
        <v>707</v>
      </c>
      <c r="F8" s="154" t="s">
        <v>8293</v>
      </c>
      <c r="G8" s="154" t="s">
        <v>4262</v>
      </c>
      <c r="H8" s="203" t="s">
        <v>707</v>
      </c>
      <c r="I8" s="186">
        <v>10000000</v>
      </c>
    </row>
    <row r="9" spans="1:9" ht="75" customHeight="1" x14ac:dyDescent="0.25">
      <c r="A9" s="233">
        <v>43503</v>
      </c>
      <c r="B9" s="232" t="s">
        <v>860</v>
      </c>
      <c r="C9" s="235">
        <v>981</v>
      </c>
      <c r="D9" s="154" t="s">
        <v>4261</v>
      </c>
      <c r="E9" s="203" t="s">
        <v>707</v>
      </c>
      <c r="F9" s="154" t="s">
        <v>8293</v>
      </c>
      <c r="G9" s="154" t="s">
        <v>4262</v>
      </c>
      <c r="H9" s="203" t="s">
        <v>707</v>
      </c>
      <c r="I9" s="234">
        <v>3000000</v>
      </c>
    </row>
    <row r="10" spans="1:9" ht="75" customHeight="1" x14ac:dyDescent="0.25">
      <c r="A10" s="233">
        <v>43503</v>
      </c>
      <c r="B10" s="232" t="s">
        <v>860</v>
      </c>
      <c r="C10" s="235">
        <v>980</v>
      </c>
      <c r="D10" s="154" t="s">
        <v>4261</v>
      </c>
      <c r="E10" s="203" t="s">
        <v>707</v>
      </c>
      <c r="F10" s="154" t="s">
        <v>8293</v>
      </c>
      <c r="G10" s="154" t="s">
        <v>4262</v>
      </c>
      <c r="H10" s="203" t="s">
        <v>707</v>
      </c>
      <c r="I10" s="234">
        <v>16000000</v>
      </c>
    </row>
    <row r="11" spans="1:9" ht="75" customHeight="1" x14ac:dyDescent="0.25">
      <c r="A11" s="233">
        <v>43504</v>
      </c>
      <c r="B11" s="232" t="s">
        <v>860</v>
      </c>
      <c r="C11" s="235">
        <v>983</v>
      </c>
      <c r="D11" s="154" t="s">
        <v>4261</v>
      </c>
      <c r="E11" s="203" t="s">
        <v>707</v>
      </c>
      <c r="F11" s="154" t="s">
        <v>8293</v>
      </c>
      <c r="G11" s="154" t="s">
        <v>4262</v>
      </c>
      <c r="H11" s="203" t="s">
        <v>707</v>
      </c>
      <c r="I11" s="234">
        <v>1000000</v>
      </c>
    </row>
    <row r="12" spans="1:9" ht="75" customHeight="1" x14ac:dyDescent="0.25">
      <c r="A12" s="233">
        <v>43504</v>
      </c>
      <c r="B12" s="232" t="s">
        <v>860</v>
      </c>
      <c r="C12" s="235">
        <v>982</v>
      </c>
      <c r="D12" s="154" t="s">
        <v>4261</v>
      </c>
      <c r="E12" s="203" t="s">
        <v>707</v>
      </c>
      <c r="F12" s="154" t="s">
        <v>8293</v>
      </c>
      <c r="G12" s="154" t="s">
        <v>4262</v>
      </c>
      <c r="H12" s="203" t="s">
        <v>707</v>
      </c>
      <c r="I12" s="234">
        <v>19000000</v>
      </c>
    </row>
    <row r="13" spans="1:9" ht="75" customHeight="1" x14ac:dyDescent="0.25">
      <c r="A13" s="233">
        <v>43507</v>
      </c>
      <c r="B13" s="232" t="s">
        <v>860</v>
      </c>
      <c r="C13" s="235">
        <v>986</v>
      </c>
      <c r="D13" s="154" t="s">
        <v>4261</v>
      </c>
      <c r="E13" s="203" t="s">
        <v>707</v>
      </c>
      <c r="F13" s="154" t="s">
        <v>8293</v>
      </c>
      <c r="G13" s="154" t="s">
        <v>4262</v>
      </c>
      <c r="H13" s="203" t="s">
        <v>707</v>
      </c>
      <c r="I13" s="234">
        <v>3000000</v>
      </c>
    </row>
    <row r="14" spans="1:9" ht="75" customHeight="1" x14ac:dyDescent="0.25">
      <c r="A14" s="233">
        <v>43509</v>
      </c>
      <c r="B14" s="232" t="s">
        <v>860</v>
      </c>
      <c r="C14" s="235">
        <v>994</v>
      </c>
      <c r="D14" s="154" t="s">
        <v>4261</v>
      </c>
      <c r="E14" s="203" t="s">
        <v>707</v>
      </c>
      <c r="F14" s="154" t="s">
        <v>8293</v>
      </c>
      <c r="G14" s="154" t="s">
        <v>4262</v>
      </c>
      <c r="H14" s="203" t="s">
        <v>707</v>
      </c>
      <c r="I14" s="234">
        <v>50000</v>
      </c>
    </row>
    <row r="15" spans="1:9" ht="75" customHeight="1" x14ac:dyDescent="0.25">
      <c r="A15" s="233">
        <v>43509</v>
      </c>
      <c r="B15" s="232" t="s">
        <v>860</v>
      </c>
      <c r="C15" s="235">
        <v>992</v>
      </c>
      <c r="D15" s="154" t="s">
        <v>4261</v>
      </c>
      <c r="E15" s="203" t="s">
        <v>707</v>
      </c>
      <c r="F15" s="154" t="s">
        <v>8293</v>
      </c>
      <c r="G15" s="154" t="s">
        <v>4262</v>
      </c>
      <c r="H15" s="203" t="s">
        <v>707</v>
      </c>
      <c r="I15" s="234">
        <v>5000000</v>
      </c>
    </row>
    <row r="16" spans="1:9" ht="75" customHeight="1" x14ac:dyDescent="0.25">
      <c r="A16" s="233">
        <v>43510</v>
      </c>
      <c r="B16" s="232" t="s">
        <v>860</v>
      </c>
      <c r="C16" s="235">
        <v>1002</v>
      </c>
      <c r="D16" s="154" t="s">
        <v>4261</v>
      </c>
      <c r="E16" s="203" t="s">
        <v>707</v>
      </c>
      <c r="F16" s="154" t="s">
        <v>8293</v>
      </c>
      <c r="G16" s="154" t="s">
        <v>4262</v>
      </c>
      <c r="H16" s="203" t="s">
        <v>707</v>
      </c>
      <c r="I16" s="234">
        <v>10000000</v>
      </c>
    </row>
    <row r="17" spans="1:9" ht="75" customHeight="1" x14ac:dyDescent="0.25">
      <c r="A17" s="233">
        <v>43511</v>
      </c>
      <c r="B17" s="232" t="s">
        <v>860</v>
      </c>
      <c r="C17" s="235">
        <v>1011</v>
      </c>
      <c r="D17" s="154" t="s">
        <v>4261</v>
      </c>
      <c r="E17" s="203" t="s">
        <v>707</v>
      </c>
      <c r="F17" s="154" t="s">
        <v>8293</v>
      </c>
      <c r="G17" s="154" t="s">
        <v>4262</v>
      </c>
      <c r="H17" s="203" t="s">
        <v>707</v>
      </c>
      <c r="I17" s="234">
        <v>12000000</v>
      </c>
    </row>
    <row r="18" spans="1:9" ht="75" customHeight="1" x14ac:dyDescent="0.25">
      <c r="A18" s="233">
        <v>43516</v>
      </c>
      <c r="B18" s="232" t="s">
        <v>860</v>
      </c>
      <c r="C18" s="235">
        <v>1029</v>
      </c>
      <c r="D18" s="154" t="s">
        <v>4261</v>
      </c>
      <c r="E18" s="203" t="s">
        <v>707</v>
      </c>
      <c r="F18" s="154" t="s">
        <v>8293</v>
      </c>
      <c r="G18" s="154" t="s">
        <v>4262</v>
      </c>
      <c r="H18" s="203" t="s">
        <v>707</v>
      </c>
      <c r="I18" s="234">
        <v>9400000</v>
      </c>
    </row>
    <row r="19" spans="1:9" ht="75" customHeight="1" x14ac:dyDescent="0.25">
      <c r="A19" s="233">
        <v>43517</v>
      </c>
      <c r="B19" s="232" t="s">
        <v>860</v>
      </c>
      <c r="C19" s="235">
        <v>1039</v>
      </c>
      <c r="D19" s="154" t="s">
        <v>4261</v>
      </c>
      <c r="E19" s="203" t="s">
        <v>707</v>
      </c>
      <c r="F19" s="154" t="s">
        <v>8293</v>
      </c>
      <c r="G19" s="154" t="s">
        <v>4262</v>
      </c>
      <c r="H19" s="203" t="s">
        <v>707</v>
      </c>
      <c r="I19" s="234">
        <v>3600000</v>
      </c>
    </row>
    <row r="20" spans="1:9" ht="75" customHeight="1" x14ac:dyDescent="0.25">
      <c r="A20" s="233">
        <v>43518</v>
      </c>
      <c r="B20" s="232" t="s">
        <v>860</v>
      </c>
      <c r="C20" s="235">
        <v>1042</v>
      </c>
      <c r="D20" s="154" t="s">
        <v>4261</v>
      </c>
      <c r="E20" s="203" t="s">
        <v>707</v>
      </c>
      <c r="F20" s="154" t="s">
        <v>8293</v>
      </c>
      <c r="G20" s="154" t="s">
        <v>4262</v>
      </c>
      <c r="H20" s="203" t="s">
        <v>707</v>
      </c>
      <c r="I20" s="234">
        <v>1000000</v>
      </c>
    </row>
    <row r="21" spans="1:9" ht="75" customHeight="1" x14ac:dyDescent="0.25">
      <c r="A21" s="233">
        <v>43518</v>
      </c>
      <c r="B21" s="232" t="s">
        <v>860</v>
      </c>
      <c r="C21" s="235">
        <v>1042</v>
      </c>
      <c r="D21" s="154" t="s">
        <v>4261</v>
      </c>
      <c r="E21" s="203" t="s">
        <v>707</v>
      </c>
      <c r="F21" s="154" t="s">
        <v>8293</v>
      </c>
      <c r="G21" s="154" t="s">
        <v>4262</v>
      </c>
      <c r="H21" s="203" t="s">
        <v>707</v>
      </c>
      <c r="I21" s="234">
        <v>2800000</v>
      </c>
    </row>
    <row r="22" spans="1:9" ht="75" customHeight="1" x14ac:dyDescent="0.25">
      <c r="A22" s="233">
        <v>43518</v>
      </c>
      <c r="B22" s="232" t="s">
        <v>860</v>
      </c>
      <c r="C22" s="235">
        <v>1043</v>
      </c>
      <c r="D22" s="154" t="s">
        <v>4261</v>
      </c>
      <c r="E22" s="203" t="s">
        <v>707</v>
      </c>
      <c r="F22" s="154" t="s">
        <v>8293</v>
      </c>
      <c r="G22" s="154" t="s">
        <v>4262</v>
      </c>
      <c r="H22" s="203" t="s">
        <v>707</v>
      </c>
      <c r="I22" s="234">
        <v>5000000</v>
      </c>
    </row>
    <row r="23" spans="1:9" ht="75" customHeight="1" x14ac:dyDescent="0.25">
      <c r="A23" s="233">
        <v>43522</v>
      </c>
      <c r="B23" s="232" t="s">
        <v>860</v>
      </c>
      <c r="C23" s="235">
        <v>1061</v>
      </c>
      <c r="D23" s="154" t="s">
        <v>4261</v>
      </c>
      <c r="E23" s="203" t="s">
        <v>707</v>
      </c>
      <c r="F23" s="154" t="s">
        <v>8293</v>
      </c>
      <c r="G23" s="154" t="s">
        <v>4262</v>
      </c>
      <c r="H23" s="203" t="s">
        <v>707</v>
      </c>
      <c r="I23" s="234">
        <v>1000000</v>
      </c>
    </row>
    <row r="24" spans="1:9" ht="75" customHeight="1" x14ac:dyDescent="0.25">
      <c r="A24" s="233">
        <v>43522</v>
      </c>
      <c r="B24" s="232" t="s">
        <v>860</v>
      </c>
      <c r="C24" s="235">
        <v>1053</v>
      </c>
      <c r="D24" s="154" t="s">
        <v>4261</v>
      </c>
      <c r="E24" s="203" t="s">
        <v>707</v>
      </c>
      <c r="F24" s="154" t="s">
        <v>8293</v>
      </c>
      <c r="G24" s="154" t="s">
        <v>4262</v>
      </c>
      <c r="H24" s="203" t="s">
        <v>707</v>
      </c>
      <c r="I24" s="234">
        <v>4000000</v>
      </c>
    </row>
    <row r="25" spans="1:9" ht="75" customHeight="1" x14ac:dyDescent="0.25">
      <c r="A25" s="233">
        <v>43523</v>
      </c>
      <c r="B25" s="232" t="s">
        <v>860</v>
      </c>
      <c r="C25" s="235">
        <v>1063</v>
      </c>
      <c r="D25" s="154" t="s">
        <v>4261</v>
      </c>
      <c r="E25" s="203" t="s">
        <v>707</v>
      </c>
      <c r="F25" s="154" t="s">
        <v>8293</v>
      </c>
      <c r="G25" s="154" t="s">
        <v>4262</v>
      </c>
      <c r="H25" s="203" t="s">
        <v>707</v>
      </c>
      <c r="I25" s="234">
        <v>1000000</v>
      </c>
    </row>
    <row r="26" spans="1:9" ht="75" customHeight="1" x14ac:dyDescent="0.25">
      <c r="A26" s="233">
        <v>43524</v>
      </c>
      <c r="B26" s="232" t="s">
        <v>860</v>
      </c>
      <c r="C26" s="235">
        <v>1064</v>
      </c>
      <c r="D26" s="154" t="s">
        <v>4261</v>
      </c>
      <c r="E26" s="203" t="s">
        <v>707</v>
      </c>
      <c r="F26" s="154" t="s">
        <v>8293</v>
      </c>
      <c r="G26" s="154" t="s">
        <v>4262</v>
      </c>
      <c r="H26" s="203" t="s">
        <v>707</v>
      </c>
      <c r="I26" s="234">
        <v>9400000</v>
      </c>
    </row>
    <row r="27" spans="1:9" ht="75" customHeight="1" x14ac:dyDescent="0.25">
      <c r="A27" s="233">
        <v>43525</v>
      </c>
      <c r="B27" s="232" t="s">
        <v>860</v>
      </c>
      <c r="C27" s="235">
        <v>1069</v>
      </c>
      <c r="D27" s="154" t="s">
        <v>4261</v>
      </c>
      <c r="E27" s="203" t="s">
        <v>707</v>
      </c>
      <c r="F27" s="154" t="s">
        <v>8293</v>
      </c>
      <c r="G27" s="154" t="s">
        <v>4262</v>
      </c>
      <c r="H27" s="203" t="s">
        <v>707</v>
      </c>
      <c r="I27" s="234">
        <v>2000000</v>
      </c>
    </row>
    <row r="28" spans="1:9" ht="75" customHeight="1" x14ac:dyDescent="0.25">
      <c r="A28" s="233">
        <v>43528</v>
      </c>
      <c r="B28" s="232" t="s">
        <v>860</v>
      </c>
      <c r="C28" s="235">
        <v>1071</v>
      </c>
      <c r="D28" s="154" t="s">
        <v>4261</v>
      </c>
      <c r="E28" s="203" t="s">
        <v>707</v>
      </c>
      <c r="F28" s="154" t="s">
        <v>8293</v>
      </c>
      <c r="G28" s="154" t="s">
        <v>4262</v>
      </c>
      <c r="H28" s="203" t="s">
        <v>707</v>
      </c>
      <c r="I28" s="234">
        <v>1700000</v>
      </c>
    </row>
    <row r="29" spans="1:9" ht="75" customHeight="1" x14ac:dyDescent="0.25">
      <c r="A29" s="233">
        <v>43528</v>
      </c>
      <c r="B29" s="232" t="s">
        <v>860</v>
      </c>
      <c r="C29" s="235">
        <v>1070</v>
      </c>
      <c r="D29" s="154" t="s">
        <v>4261</v>
      </c>
      <c r="E29" s="203" t="s">
        <v>707</v>
      </c>
      <c r="F29" s="154" t="s">
        <v>8293</v>
      </c>
      <c r="G29" s="154" t="s">
        <v>4262</v>
      </c>
      <c r="H29" s="203" t="s">
        <v>707</v>
      </c>
      <c r="I29" s="234">
        <v>2200000</v>
      </c>
    </row>
    <row r="30" spans="1:9" ht="75" customHeight="1" x14ac:dyDescent="0.25">
      <c r="A30" s="233">
        <v>43529</v>
      </c>
      <c r="B30" s="232" t="s">
        <v>860</v>
      </c>
      <c r="C30" s="235">
        <v>1079</v>
      </c>
      <c r="D30" s="154" t="s">
        <v>4261</v>
      </c>
      <c r="E30" s="203" t="s">
        <v>707</v>
      </c>
      <c r="F30" s="154" t="s">
        <v>8293</v>
      </c>
      <c r="G30" s="154" t="s">
        <v>4262</v>
      </c>
      <c r="H30" s="203" t="s">
        <v>707</v>
      </c>
      <c r="I30" s="234">
        <v>2700000</v>
      </c>
    </row>
    <row r="31" spans="1:9" ht="75" customHeight="1" x14ac:dyDescent="0.25">
      <c r="A31" s="233">
        <v>43530</v>
      </c>
      <c r="B31" s="232" t="s">
        <v>860</v>
      </c>
      <c r="C31" s="235">
        <v>1087</v>
      </c>
      <c r="D31" s="154" t="s">
        <v>4261</v>
      </c>
      <c r="E31" s="203" t="s">
        <v>707</v>
      </c>
      <c r="F31" s="154" t="s">
        <v>8293</v>
      </c>
      <c r="G31" s="154" t="s">
        <v>4262</v>
      </c>
      <c r="H31" s="203" t="s">
        <v>707</v>
      </c>
      <c r="I31" s="234">
        <v>2000000</v>
      </c>
    </row>
    <row r="32" spans="1:9" ht="75" customHeight="1" x14ac:dyDescent="0.25">
      <c r="A32" s="233">
        <v>43530</v>
      </c>
      <c r="B32" s="232" t="s">
        <v>860</v>
      </c>
      <c r="C32" s="235">
        <v>1089</v>
      </c>
      <c r="D32" s="154" t="s">
        <v>4261</v>
      </c>
      <c r="E32" s="203" t="s">
        <v>707</v>
      </c>
      <c r="F32" s="154" t="s">
        <v>8293</v>
      </c>
      <c r="G32" s="154" t="s">
        <v>4262</v>
      </c>
      <c r="H32" s="203" t="s">
        <v>707</v>
      </c>
      <c r="I32" s="234">
        <v>5300000</v>
      </c>
    </row>
    <row r="33" spans="1:9" ht="75" customHeight="1" x14ac:dyDescent="0.25">
      <c r="A33" s="233">
        <v>43531</v>
      </c>
      <c r="B33" s="232" t="s">
        <v>860</v>
      </c>
      <c r="C33" s="235">
        <v>1091</v>
      </c>
      <c r="D33" s="154" t="s">
        <v>4261</v>
      </c>
      <c r="E33" s="203" t="s">
        <v>707</v>
      </c>
      <c r="F33" s="154" t="s">
        <v>8293</v>
      </c>
      <c r="G33" s="154" t="s">
        <v>4262</v>
      </c>
      <c r="H33" s="203" t="s">
        <v>707</v>
      </c>
      <c r="I33" s="234">
        <v>5250000</v>
      </c>
    </row>
    <row r="34" spans="1:9" ht="75" customHeight="1" x14ac:dyDescent="0.25">
      <c r="A34" s="233">
        <v>43535</v>
      </c>
      <c r="B34" s="232" t="s">
        <v>860</v>
      </c>
      <c r="C34" s="235">
        <v>1100</v>
      </c>
      <c r="D34" s="154" t="s">
        <v>4261</v>
      </c>
      <c r="E34" s="203" t="s">
        <v>707</v>
      </c>
      <c r="F34" s="154" t="s">
        <v>8293</v>
      </c>
      <c r="G34" s="154" t="s">
        <v>4262</v>
      </c>
      <c r="H34" s="203" t="s">
        <v>707</v>
      </c>
      <c r="I34" s="234">
        <v>34000</v>
      </c>
    </row>
    <row r="35" spans="1:9" ht="75" customHeight="1" x14ac:dyDescent="0.25">
      <c r="A35" s="233">
        <v>43535</v>
      </c>
      <c r="B35" s="232" t="s">
        <v>860</v>
      </c>
      <c r="C35" s="235">
        <v>1092</v>
      </c>
      <c r="D35" s="154" t="s">
        <v>4261</v>
      </c>
      <c r="E35" s="203" t="s">
        <v>707</v>
      </c>
      <c r="F35" s="154" t="s">
        <v>8293</v>
      </c>
      <c r="G35" s="154" t="s">
        <v>4262</v>
      </c>
      <c r="H35" s="203" t="s">
        <v>707</v>
      </c>
      <c r="I35" s="234">
        <v>750000</v>
      </c>
    </row>
    <row r="36" spans="1:9" ht="75" customHeight="1" x14ac:dyDescent="0.25">
      <c r="A36" s="233">
        <v>43535</v>
      </c>
      <c r="B36" s="232" t="s">
        <v>860</v>
      </c>
      <c r="C36" s="235">
        <v>1099</v>
      </c>
      <c r="D36" s="154" t="s">
        <v>4261</v>
      </c>
      <c r="E36" s="203" t="s">
        <v>707</v>
      </c>
      <c r="F36" s="154" t="s">
        <v>8293</v>
      </c>
      <c r="G36" s="154" t="s">
        <v>4262</v>
      </c>
      <c r="H36" s="203" t="s">
        <v>707</v>
      </c>
      <c r="I36" s="234">
        <v>1000000</v>
      </c>
    </row>
    <row r="37" spans="1:9" ht="75" customHeight="1" x14ac:dyDescent="0.25">
      <c r="A37" s="233">
        <v>43535</v>
      </c>
      <c r="B37" s="232" t="s">
        <v>860</v>
      </c>
      <c r="C37" s="235">
        <v>1094</v>
      </c>
      <c r="D37" s="154" t="s">
        <v>4261</v>
      </c>
      <c r="E37" s="203" t="s">
        <v>707</v>
      </c>
      <c r="F37" s="154" t="s">
        <v>8293</v>
      </c>
      <c r="G37" s="154" t="s">
        <v>4262</v>
      </c>
      <c r="H37" s="203" t="s">
        <v>707</v>
      </c>
      <c r="I37" s="234">
        <v>3300000</v>
      </c>
    </row>
    <row r="38" spans="1:9" ht="75" customHeight="1" x14ac:dyDescent="0.25">
      <c r="A38" s="233">
        <v>43536</v>
      </c>
      <c r="B38" s="232" t="s">
        <v>860</v>
      </c>
      <c r="C38" s="235">
        <v>1105</v>
      </c>
      <c r="D38" s="154" t="s">
        <v>4261</v>
      </c>
      <c r="E38" s="203" t="s">
        <v>707</v>
      </c>
      <c r="F38" s="154" t="s">
        <v>8293</v>
      </c>
      <c r="G38" s="154" t="s">
        <v>4262</v>
      </c>
      <c r="H38" s="203" t="s">
        <v>707</v>
      </c>
      <c r="I38" s="234">
        <v>110000</v>
      </c>
    </row>
    <row r="39" spans="1:9" ht="75" customHeight="1" x14ac:dyDescent="0.25">
      <c r="A39" s="233">
        <v>43536</v>
      </c>
      <c r="B39" s="232" t="s">
        <v>860</v>
      </c>
      <c r="C39" s="235">
        <v>1104</v>
      </c>
      <c r="D39" s="154" t="s">
        <v>4261</v>
      </c>
      <c r="E39" s="203" t="s">
        <v>707</v>
      </c>
      <c r="F39" s="154" t="s">
        <v>8293</v>
      </c>
      <c r="G39" s="154" t="s">
        <v>4262</v>
      </c>
      <c r="H39" s="203" t="s">
        <v>707</v>
      </c>
      <c r="I39" s="234">
        <v>3460000</v>
      </c>
    </row>
    <row r="40" spans="1:9" ht="75" customHeight="1" x14ac:dyDescent="0.25">
      <c r="A40" s="233">
        <v>43537</v>
      </c>
      <c r="B40" s="232" t="s">
        <v>860</v>
      </c>
      <c r="C40" s="235">
        <v>1110</v>
      </c>
      <c r="D40" s="154" t="s">
        <v>4261</v>
      </c>
      <c r="E40" s="203" t="s">
        <v>707</v>
      </c>
      <c r="F40" s="154" t="s">
        <v>8293</v>
      </c>
      <c r="G40" s="154" t="s">
        <v>4262</v>
      </c>
      <c r="H40" s="203" t="s">
        <v>707</v>
      </c>
      <c r="I40" s="234">
        <v>135000</v>
      </c>
    </row>
    <row r="41" spans="1:9" ht="75" customHeight="1" x14ac:dyDescent="0.25">
      <c r="A41" s="233">
        <v>43537</v>
      </c>
      <c r="B41" s="232" t="s">
        <v>860</v>
      </c>
      <c r="C41" s="235">
        <v>1115</v>
      </c>
      <c r="D41" s="154" t="s">
        <v>4261</v>
      </c>
      <c r="E41" s="203" t="s">
        <v>707</v>
      </c>
      <c r="F41" s="154" t="s">
        <v>8293</v>
      </c>
      <c r="G41" s="154" t="s">
        <v>4262</v>
      </c>
      <c r="H41" s="203" t="s">
        <v>707</v>
      </c>
      <c r="I41" s="234">
        <v>1300000</v>
      </c>
    </row>
    <row r="42" spans="1:9" ht="75" customHeight="1" x14ac:dyDescent="0.25">
      <c r="A42" s="233">
        <v>43537</v>
      </c>
      <c r="B42" s="232" t="s">
        <v>860</v>
      </c>
      <c r="C42" s="235">
        <v>1114</v>
      </c>
      <c r="D42" s="154" t="s">
        <v>4261</v>
      </c>
      <c r="E42" s="203" t="s">
        <v>707</v>
      </c>
      <c r="F42" s="154" t="s">
        <v>8293</v>
      </c>
      <c r="G42" s="154" t="s">
        <v>4262</v>
      </c>
      <c r="H42" s="203" t="s">
        <v>707</v>
      </c>
      <c r="I42" s="234">
        <v>2800000</v>
      </c>
    </row>
    <row r="43" spans="1:9" ht="75" customHeight="1" x14ac:dyDescent="0.25">
      <c r="A43" s="233">
        <v>43538</v>
      </c>
      <c r="B43" s="232" t="s">
        <v>860</v>
      </c>
      <c r="C43" s="235">
        <v>1124</v>
      </c>
      <c r="D43" s="154" t="s">
        <v>4261</v>
      </c>
      <c r="E43" s="203" t="s">
        <v>707</v>
      </c>
      <c r="F43" s="154" t="s">
        <v>8293</v>
      </c>
      <c r="G43" s="154" t="s">
        <v>4262</v>
      </c>
      <c r="H43" s="203" t="s">
        <v>707</v>
      </c>
      <c r="I43" s="234">
        <v>85000</v>
      </c>
    </row>
    <row r="44" spans="1:9" ht="75" customHeight="1" x14ac:dyDescent="0.25">
      <c r="A44" s="233">
        <v>43538</v>
      </c>
      <c r="B44" s="232" t="s">
        <v>860</v>
      </c>
      <c r="C44" s="235">
        <v>1117</v>
      </c>
      <c r="D44" s="154" t="s">
        <v>4261</v>
      </c>
      <c r="E44" s="203" t="s">
        <v>707</v>
      </c>
      <c r="F44" s="154" t="s">
        <v>8293</v>
      </c>
      <c r="G44" s="154" t="s">
        <v>4262</v>
      </c>
      <c r="H44" s="203" t="s">
        <v>707</v>
      </c>
      <c r="I44" s="234">
        <v>100000</v>
      </c>
    </row>
    <row r="45" spans="1:9" ht="75" customHeight="1" x14ac:dyDescent="0.25">
      <c r="A45" s="233">
        <v>43538</v>
      </c>
      <c r="B45" s="232" t="s">
        <v>860</v>
      </c>
      <c r="C45" s="154">
        <v>1118</v>
      </c>
      <c r="D45" s="154" t="s">
        <v>4261</v>
      </c>
      <c r="E45" s="203" t="s">
        <v>707</v>
      </c>
      <c r="F45" s="154" t="s">
        <v>8293</v>
      </c>
      <c r="G45" s="154" t="s">
        <v>4262</v>
      </c>
      <c r="H45" s="203" t="s">
        <v>707</v>
      </c>
      <c r="I45" s="236">
        <v>130000</v>
      </c>
    </row>
    <row r="46" spans="1:9" ht="75" customHeight="1" x14ac:dyDescent="0.25">
      <c r="A46" s="233">
        <v>43538</v>
      </c>
      <c r="B46" s="232" t="s">
        <v>860</v>
      </c>
      <c r="C46" s="235">
        <v>1122</v>
      </c>
      <c r="D46" s="154" t="s">
        <v>4261</v>
      </c>
      <c r="E46" s="203" t="s">
        <v>707</v>
      </c>
      <c r="F46" s="154" t="s">
        <v>8293</v>
      </c>
      <c r="G46" s="154" t="s">
        <v>4262</v>
      </c>
      <c r="H46" s="203" t="s">
        <v>707</v>
      </c>
      <c r="I46" s="234">
        <v>190000</v>
      </c>
    </row>
    <row r="47" spans="1:9" ht="75" customHeight="1" x14ac:dyDescent="0.25">
      <c r="A47" s="233">
        <v>43538</v>
      </c>
      <c r="B47" s="232" t="s">
        <v>860</v>
      </c>
      <c r="C47" s="154">
        <v>1121</v>
      </c>
      <c r="D47" s="154" t="s">
        <v>4261</v>
      </c>
      <c r="E47" s="203" t="s">
        <v>707</v>
      </c>
      <c r="F47" s="154" t="s">
        <v>8293</v>
      </c>
      <c r="G47" s="154" t="s">
        <v>4262</v>
      </c>
      <c r="H47" s="203" t="s">
        <v>707</v>
      </c>
      <c r="I47" s="234">
        <v>260000</v>
      </c>
    </row>
    <row r="48" spans="1:9" ht="75" customHeight="1" x14ac:dyDescent="0.25">
      <c r="A48" s="233">
        <v>43539</v>
      </c>
      <c r="B48" s="232" t="s">
        <v>860</v>
      </c>
      <c r="C48" s="237">
        <v>1146</v>
      </c>
      <c r="D48" s="154" t="s">
        <v>4261</v>
      </c>
      <c r="E48" s="203" t="s">
        <v>707</v>
      </c>
      <c r="F48" s="154" t="s">
        <v>8293</v>
      </c>
      <c r="G48" s="154" t="s">
        <v>4262</v>
      </c>
      <c r="H48" s="203" t="s">
        <v>707</v>
      </c>
      <c r="I48" s="234">
        <v>26000</v>
      </c>
    </row>
    <row r="49" spans="1:9" ht="75" customHeight="1" x14ac:dyDescent="0.25">
      <c r="A49" s="233">
        <v>43539</v>
      </c>
      <c r="B49" s="232" t="s">
        <v>860</v>
      </c>
      <c r="C49" s="237">
        <v>1145</v>
      </c>
      <c r="D49" s="154" t="s">
        <v>4261</v>
      </c>
      <c r="E49" s="203" t="s">
        <v>707</v>
      </c>
      <c r="F49" s="154" t="s">
        <v>8293</v>
      </c>
      <c r="G49" s="154" t="s">
        <v>4262</v>
      </c>
      <c r="H49" s="203" t="s">
        <v>707</v>
      </c>
      <c r="I49" s="234">
        <v>54000</v>
      </c>
    </row>
    <row r="50" spans="1:9" ht="75" customHeight="1" x14ac:dyDescent="0.25">
      <c r="A50" s="233">
        <v>43539</v>
      </c>
      <c r="B50" s="232" t="s">
        <v>860</v>
      </c>
      <c r="C50" s="235">
        <v>1128</v>
      </c>
      <c r="D50" s="154" t="s">
        <v>4261</v>
      </c>
      <c r="E50" s="203" t="s">
        <v>707</v>
      </c>
      <c r="F50" s="154" t="s">
        <v>8293</v>
      </c>
      <c r="G50" s="154" t="s">
        <v>4262</v>
      </c>
      <c r="H50" s="203" t="s">
        <v>707</v>
      </c>
      <c r="I50" s="234">
        <v>130000</v>
      </c>
    </row>
    <row r="51" spans="1:9" ht="75" customHeight="1" x14ac:dyDescent="0.25">
      <c r="A51" s="233">
        <v>43539</v>
      </c>
      <c r="B51" s="232" t="s">
        <v>860</v>
      </c>
      <c r="C51" s="235">
        <v>1140</v>
      </c>
      <c r="D51" s="154" t="s">
        <v>4261</v>
      </c>
      <c r="E51" s="203" t="s">
        <v>707</v>
      </c>
      <c r="F51" s="154" t="s">
        <v>8293</v>
      </c>
      <c r="G51" s="154" t="s">
        <v>4262</v>
      </c>
      <c r="H51" s="203" t="s">
        <v>707</v>
      </c>
      <c r="I51" s="234">
        <v>3900000</v>
      </c>
    </row>
    <row r="52" spans="1:9" ht="75" customHeight="1" x14ac:dyDescent="0.25">
      <c r="A52" s="233">
        <v>43542</v>
      </c>
      <c r="B52" s="232" t="s">
        <v>860</v>
      </c>
      <c r="C52" s="237">
        <v>1153</v>
      </c>
      <c r="D52" s="154" t="s">
        <v>4261</v>
      </c>
      <c r="E52" s="203" t="s">
        <v>707</v>
      </c>
      <c r="F52" s="154" t="s">
        <v>8293</v>
      </c>
      <c r="G52" s="154" t="s">
        <v>4262</v>
      </c>
      <c r="H52" s="203" t="s">
        <v>707</v>
      </c>
      <c r="I52" s="234">
        <v>80000</v>
      </c>
    </row>
    <row r="53" spans="1:9" ht="75" customHeight="1" x14ac:dyDescent="0.25">
      <c r="A53" s="233">
        <v>43542</v>
      </c>
      <c r="B53" s="232" t="s">
        <v>860</v>
      </c>
      <c r="C53" s="235">
        <v>1151</v>
      </c>
      <c r="D53" s="154" t="s">
        <v>4261</v>
      </c>
      <c r="E53" s="203" t="s">
        <v>707</v>
      </c>
      <c r="F53" s="154" t="s">
        <v>8293</v>
      </c>
      <c r="G53" s="154" t="s">
        <v>4262</v>
      </c>
      <c r="H53" s="203" t="s">
        <v>707</v>
      </c>
      <c r="I53" s="234">
        <v>1194000</v>
      </c>
    </row>
    <row r="54" spans="1:9" ht="75" customHeight="1" x14ac:dyDescent="0.25">
      <c r="A54" s="233">
        <v>43542</v>
      </c>
      <c r="B54" s="232" t="s">
        <v>860</v>
      </c>
      <c r="C54" s="237">
        <v>1148</v>
      </c>
      <c r="D54" s="154" t="s">
        <v>4261</v>
      </c>
      <c r="E54" s="203" t="s">
        <v>707</v>
      </c>
      <c r="F54" s="154" t="s">
        <v>8293</v>
      </c>
      <c r="G54" s="154" t="s">
        <v>4262</v>
      </c>
      <c r="H54" s="203" t="s">
        <v>707</v>
      </c>
      <c r="I54" s="234">
        <v>1570000</v>
      </c>
    </row>
    <row r="55" spans="1:9" ht="75" customHeight="1" x14ac:dyDescent="0.25">
      <c r="A55" s="233">
        <v>43543</v>
      </c>
      <c r="B55" s="232" t="s">
        <v>860</v>
      </c>
      <c r="C55" s="235">
        <v>1157</v>
      </c>
      <c r="D55" s="154" t="s">
        <v>4261</v>
      </c>
      <c r="E55" s="203" t="s">
        <v>707</v>
      </c>
      <c r="F55" s="154" t="s">
        <v>8293</v>
      </c>
      <c r="G55" s="154" t="s">
        <v>4262</v>
      </c>
      <c r="H55" s="203" t="s">
        <v>707</v>
      </c>
      <c r="I55" s="234">
        <v>60000</v>
      </c>
    </row>
    <row r="56" spans="1:9" ht="75" customHeight="1" x14ac:dyDescent="0.25">
      <c r="A56" s="233">
        <v>43543</v>
      </c>
      <c r="B56" s="232" t="s">
        <v>860</v>
      </c>
      <c r="C56" s="237">
        <v>1159</v>
      </c>
      <c r="D56" s="154" t="s">
        <v>4261</v>
      </c>
      <c r="E56" s="203" t="s">
        <v>707</v>
      </c>
      <c r="F56" s="154" t="s">
        <v>8293</v>
      </c>
      <c r="G56" s="154" t="s">
        <v>4262</v>
      </c>
      <c r="H56" s="203" t="s">
        <v>707</v>
      </c>
      <c r="I56" s="234">
        <v>125000</v>
      </c>
    </row>
    <row r="57" spans="1:9" ht="75" customHeight="1" x14ac:dyDescent="0.25">
      <c r="A57" s="233">
        <v>43543</v>
      </c>
      <c r="B57" s="232" t="s">
        <v>860</v>
      </c>
      <c r="C57" s="235">
        <v>1158</v>
      </c>
      <c r="D57" s="154" t="s">
        <v>4261</v>
      </c>
      <c r="E57" s="203" t="s">
        <v>707</v>
      </c>
      <c r="F57" s="154" t="s">
        <v>8293</v>
      </c>
      <c r="G57" s="154" t="s">
        <v>4262</v>
      </c>
      <c r="H57" s="203" t="s">
        <v>707</v>
      </c>
      <c r="I57" s="234">
        <v>190000</v>
      </c>
    </row>
    <row r="58" spans="1:9" ht="75" customHeight="1" x14ac:dyDescent="0.25">
      <c r="A58" s="233">
        <v>43543</v>
      </c>
      <c r="B58" s="232" t="s">
        <v>860</v>
      </c>
      <c r="C58" s="235">
        <v>1165</v>
      </c>
      <c r="D58" s="154" t="s">
        <v>4261</v>
      </c>
      <c r="E58" s="203" t="s">
        <v>707</v>
      </c>
      <c r="F58" s="154" t="s">
        <v>8293</v>
      </c>
      <c r="G58" s="154" t="s">
        <v>4262</v>
      </c>
      <c r="H58" s="203" t="s">
        <v>707</v>
      </c>
      <c r="I58" s="234">
        <v>320000</v>
      </c>
    </row>
    <row r="59" spans="1:9" ht="75" customHeight="1" x14ac:dyDescent="0.25">
      <c r="A59" s="233">
        <v>43543</v>
      </c>
      <c r="B59" s="232" t="s">
        <v>860</v>
      </c>
      <c r="C59" s="237">
        <v>1161</v>
      </c>
      <c r="D59" s="154" t="s">
        <v>4261</v>
      </c>
      <c r="E59" s="203" t="s">
        <v>707</v>
      </c>
      <c r="F59" s="154" t="s">
        <v>8293</v>
      </c>
      <c r="G59" s="154" t="s">
        <v>4262</v>
      </c>
      <c r="H59" s="203" t="s">
        <v>707</v>
      </c>
      <c r="I59" s="234">
        <v>700000</v>
      </c>
    </row>
    <row r="60" spans="1:9" ht="75" customHeight="1" x14ac:dyDescent="0.25">
      <c r="A60" s="233">
        <v>43543</v>
      </c>
      <c r="B60" s="232" t="s">
        <v>860</v>
      </c>
      <c r="C60" s="237">
        <v>1160</v>
      </c>
      <c r="D60" s="154" t="s">
        <v>4261</v>
      </c>
      <c r="E60" s="203" t="s">
        <v>707</v>
      </c>
      <c r="F60" s="154" t="s">
        <v>8293</v>
      </c>
      <c r="G60" s="154" t="s">
        <v>4262</v>
      </c>
      <c r="H60" s="203" t="s">
        <v>707</v>
      </c>
      <c r="I60" s="234">
        <v>6600000</v>
      </c>
    </row>
    <row r="61" spans="1:9" ht="75" customHeight="1" x14ac:dyDescent="0.25">
      <c r="A61" s="233">
        <v>43544</v>
      </c>
      <c r="B61" s="232" t="s">
        <v>860</v>
      </c>
      <c r="C61" s="235">
        <v>1167</v>
      </c>
      <c r="D61" s="154" t="s">
        <v>4261</v>
      </c>
      <c r="E61" s="203" t="s">
        <v>707</v>
      </c>
      <c r="F61" s="154" t="s">
        <v>8293</v>
      </c>
      <c r="G61" s="154" t="s">
        <v>4262</v>
      </c>
      <c r="H61" s="203" t="s">
        <v>707</v>
      </c>
      <c r="I61" s="234">
        <v>460000</v>
      </c>
    </row>
    <row r="62" spans="1:9" ht="75" customHeight="1" x14ac:dyDescent="0.25">
      <c r="A62" s="233">
        <v>43544</v>
      </c>
      <c r="B62" s="232" t="s">
        <v>860</v>
      </c>
      <c r="C62" s="235">
        <v>1168</v>
      </c>
      <c r="D62" s="154" t="s">
        <v>4261</v>
      </c>
      <c r="E62" s="203" t="s">
        <v>707</v>
      </c>
      <c r="F62" s="154" t="s">
        <v>8293</v>
      </c>
      <c r="G62" s="154" t="s">
        <v>4262</v>
      </c>
      <c r="H62" s="203" t="s">
        <v>707</v>
      </c>
      <c r="I62" s="234">
        <v>10000000</v>
      </c>
    </row>
    <row r="63" spans="1:9" ht="75" customHeight="1" x14ac:dyDescent="0.25">
      <c r="A63" s="233">
        <v>43545</v>
      </c>
      <c r="B63" s="232" t="s">
        <v>860</v>
      </c>
      <c r="C63" s="235">
        <v>1173</v>
      </c>
      <c r="D63" s="154" t="s">
        <v>4261</v>
      </c>
      <c r="E63" s="203" t="s">
        <v>707</v>
      </c>
      <c r="F63" s="154" t="s">
        <v>8293</v>
      </c>
      <c r="G63" s="154" t="s">
        <v>4262</v>
      </c>
      <c r="H63" s="203" t="s">
        <v>707</v>
      </c>
      <c r="I63" s="234">
        <v>110000</v>
      </c>
    </row>
    <row r="64" spans="1:9" ht="75" customHeight="1" x14ac:dyDescent="0.25">
      <c r="A64" s="233">
        <v>43545</v>
      </c>
      <c r="B64" s="232" t="s">
        <v>860</v>
      </c>
      <c r="C64" s="235">
        <v>1171</v>
      </c>
      <c r="D64" s="154" t="s">
        <v>4261</v>
      </c>
      <c r="E64" s="203" t="s">
        <v>707</v>
      </c>
      <c r="F64" s="154" t="s">
        <v>8293</v>
      </c>
      <c r="G64" s="154" t="s">
        <v>4262</v>
      </c>
      <c r="H64" s="203" t="s">
        <v>707</v>
      </c>
      <c r="I64" s="234">
        <v>150000</v>
      </c>
    </row>
    <row r="65" spans="1:9" ht="75" customHeight="1" x14ac:dyDescent="0.25">
      <c r="A65" s="233">
        <v>43545</v>
      </c>
      <c r="B65" s="232" t="s">
        <v>860</v>
      </c>
      <c r="C65" s="235">
        <v>1170</v>
      </c>
      <c r="D65" s="154" t="s">
        <v>4261</v>
      </c>
      <c r="E65" s="203" t="s">
        <v>707</v>
      </c>
      <c r="F65" s="154" t="s">
        <v>8293</v>
      </c>
      <c r="G65" s="154" t="s">
        <v>4262</v>
      </c>
      <c r="H65" s="203" t="s">
        <v>707</v>
      </c>
      <c r="I65" s="234">
        <v>380000</v>
      </c>
    </row>
    <row r="66" spans="1:9" ht="75" customHeight="1" x14ac:dyDescent="0.25">
      <c r="A66" s="233">
        <v>43546</v>
      </c>
      <c r="B66" s="232" t="s">
        <v>860</v>
      </c>
      <c r="C66" s="235">
        <v>1183</v>
      </c>
      <c r="D66" s="154" t="s">
        <v>4261</v>
      </c>
      <c r="E66" s="203" t="s">
        <v>707</v>
      </c>
      <c r="F66" s="154" t="s">
        <v>8293</v>
      </c>
      <c r="G66" s="154" t="s">
        <v>4262</v>
      </c>
      <c r="H66" s="203" t="s">
        <v>707</v>
      </c>
      <c r="I66" s="234">
        <v>15000</v>
      </c>
    </row>
    <row r="67" spans="1:9" ht="75" customHeight="1" x14ac:dyDescent="0.25">
      <c r="A67" s="233">
        <v>43546</v>
      </c>
      <c r="B67" s="232" t="s">
        <v>860</v>
      </c>
      <c r="C67" s="235">
        <v>1184</v>
      </c>
      <c r="D67" s="154" t="s">
        <v>4261</v>
      </c>
      <c r="E67" s="203" t="s">
        <v>707</v>
      </c>
      <c r="F67" s="154" t="s">
        <v>8293</v>
      </c>
      <c r="G67" s="154" t="s">
        <v>4262</v>
      </c>
      <c r="H67" s="203" t="s">
        <v>707</v>
      </c>
      <c r="I67" s="234">
        <v>58000</v>
      </c>
    </row>
    <row r="68" spans="1:9" ht="75" customHeight="1" x14ac:dyDescent="0.25">
      <c r="A68" s="233">
        <v>43546</v>
      </c>
      <c r="B68" s="232" t="s">
        <v>860</v>
      </c>
      <c r="C68" s="235">
        <v>1178</v>
      </c>
      <c r="D68" s="154" t="s">
        <v>4261</v>
      </c>
      <c r="E68" s="203" t="s">
        <v>707</v>
      </c>
      <c r="F68" s="154" t="s">
        <v>8293</v>
      </c>
      <c r="G68" s="154" t="s">
        <v>4262</v>
      </c>
      <c r="H68" s="203" t="s">
        <v>707</v>
      </c>
      <c r="I68" s="234">
        <v>135000</v>
      </c>
    </row>
    <row r="69" spans="1:9" ht="75" customHeight="1" x14ac:dyDescent="0.25">
      <c r="A69" s="233">
        <v>43546</v>
      </c>
      <c r="B69" s="232" t="s">
        <v>860</v>
      </c>
      <c r="C69" s="154">
        <v>1181</v>
      </c>
      <c r="D69" s="154" t="s">
        <v>4261</v>
      </c>
      <c r="E69" s="203" t="s">
        <v>707</v>
      </c>
      <c r="F69" s="154" t="s">
        <v>8293</v>
      </c>
      <c r="G69" s="154" t="s">
        <v>4262</v>
      </c>
      <c r="H69" s="203" t="s">
        <v>707</v>
      </c>
      <c r="I69" s="236">
        <v>220000</v>
      </c>
    </row>
    <row r="70" spans="1:9" ht="75" customHeight="1" x14ac:dyDescent="0.25">
      <c r="A70" s="233">
        <v>43546</v>
      </c>
      <c r="B70" s="232" t="s">
        <v>860</v>
      </c>
      <c r="C70" s="237">
        <v>1182</v>
      </c>
      <c r="D70" s="154" t="s">
        <v>4261</v>
      </c>
      <c r="E70" s="203" t="s">
        <v>707</v>
      </c>
      <c r="F70" s="154" t="s">
        <v>8293</v>
      </c>
      <c r="G70" s="154" t="s">
        <v>4262</v>
      </c>
      <c r="H70" s="203" t="s">
        <v>707</v>
      </c>
      <c r="I70" s="234">
        <v>655000</v>
      </c>
    </row>
    <row r="71" spans="1:9" ht="75" customHeight="1" x14ac:dyDescent="0.25">
      <c r="A71" s="233">
        <v>43546</v>
      </c>
      <c r="B71" s="232" t="s">
        <v>860</v>
      </c>
      <c r="C71" s="237">
        <v>1179</v>
      </c>
      <c r="D71" s="154" t="s">
        <v>4261</v>
      </c>
      <c r="E71" s="203" t="s">
        <v>707</v>
      </c>
      <c r="F71" s="154" t="s">
        <v>8293</v>
      </c>
      <c r="G71" s="154" t="s">
        <v>4262</v>
      </c>
      <c r="H71" s="203" t="s">
        <v>707</v>
      </c>
      <c r="I71" s="234">
        <v>9160000</v>
      </c>
    </row>
    <row r="72" spans="1:9" ht="75" customHeight="1" x14ac:dyDescent="0.25">
      <c r="A72" s="233">
        <v>43549</v>
      </c>
      <c r="B72" s="232" t="s">
        <v>860</v>
      </c>
      <c r="C72" s="235">
        <v>1187</v>
      </c>
      <c r="D72" s="154" t="s">
        <v>4261</v>
      </c>
      <c r="E72" s="203" t="s">
        <v>707</v>
      </c>
      <c r="F72" s="154" t="s">
        <v>8293</v>
      </c>
      <c r="G72" s="154" t="s">
        <v>4262</v>
      </c>
      <c r="H72" s="203" t="s">
        <v>707</v>
      </c>
      <c r="I72" s="234">
        <v>200000</v>
      </c>
    </row>
    <row r="73" spans="1:9" ht="75" customHeight="1" x14ac:dyDescent="0.25">
      <c r="A73" s="233">
        <v>43549</v>
      </c>
      <c r="B73" s="232" t="s">
        <v>860</v>
      </c>
      <c r="C73" s="235">
        <v>1186</v>
      </c>
      <c r="D73" s="154" t="s">
        <v>4261</v>
      </c>
      <c r="E73" s="203" t="s">
        <v>707</v>
      </c>
      <c r="F73" s="154" t="s">
        <v>8293</v>
      </c>
      <c r="G73" s="154" t="s">
        <v>4262</v>
      </c>
      <c r="H73" s="203" t="s">
        <v>707</v>
      </c>
      <c r="I73" s="234">
        <v>1500000</v>
      </c>
    </row>
    <row r="74" spans="1:9" ht="75" customHeight="1" x14ac:dyDescent="0.25">
      <c r="A74" s="233">
        <v>43550</v>
      </c>
      <c r="B74" s="232" t="s">
        <v>860</v>
      </c>
      <c r="C74" s="237">
        <v>1192</v>
      </c>
      <c r="D74" s="154" t="s">
        <v>4261</v>
      </c>
      <c r="E74" s="203" t="s">
        <v>707</v>
      </c>
      <c r="F74" s="154" t="s">
        <v>8293</v>
      </c>
      <c r="G74" s="154" t="s">
        <v>4262</v>
      </c>
      <c r="H74" s="203" t="s">
        <v>707</v>
      </c>
      <c r="I74" s="234">
        <v>195000</v>
      </c>
    </row>
    <row r="75" spans="1:9" ht="75" customHeight="1" x14ac:dyDescent="0.25">
      <c r="A75" s="233">
        <v>43550</v>
      </c>
      <c r="B75" s="232" t="s">
        <v>860</v>
      </c>
      <c r="C75" s="237">
        <v>1205</v>
      </c>
      <c r="D75" s="154" t="s">
        <v>4261</v>
      </c>
      <c r="E75" s="203" t="s">
        <v>707</v>
      </c>
      <c r="F75" s="154" t="s">
        <v>8293</v>
      </c>
      <c r="G75" s="154" t="s">
        <v>4262</v>
      </c>
      <c r="H75" s="203" t="s">
        <v>707</v>
      </c>
      <c r="I75" s="234">
        <v>220000</v>
      </c>
    </row>
    <row r="76" spans="1:9" ht="75" customHeight="1" x14ac:dyDescent="0.25">
      <c r="A76" s="233">
        <v>43550</v>
      </c>
      <c r="B76" s="232" t="s">
        <v>860</v>
      </c>
      <c r="C76" s="237">
        <v>1190</v>
      </c>
      <c r="D76" s="154" t="s">
        <v>4261</v>
      </c>
      <c r="E76" s="203" t="s">
        <v>707</v>
      </c>
      <c r="F76" s="154" t="s">
        <v>8293</v>
      </c>
      <c r="G76" s="154" t="s">
        <v>4262</v>
      </c>
      <c r="H76" s="203" t="s">
        <v>707</v>
      </c>
      <c r="I76" s="234">
        <v>250000</v>
      </c>
    </row>
    <row r="77" spans="1:9" ht="75" customHeight="1" x14ac:dyDescent="0.25">
      <c r="A77" s="233">
        <v>43550</v>
      </c>
      <c r="B77" s="232" t="s">
        <v>860</v>
      </c>
      <c r="C77" s="237">
        <v>1206</v>
      </c>
      <c r="D77" s="154" t="s">
        <v>4261</v>
      </c>
      <c r="E77" s="203" t="s">
        <v>707</v>
      </c>
      <c r="F77" s="154" t="s">
        <v>8293</v>
      </c>
      <c r="G77" s="154" t="s">
        <v>4262</v>
      </c>
      <c r="H77" s="203" t="s">
        <v>707</v>
      </c>
      <c r="I77" s="234">
        <v>570000</v>
      </c>
    </row>
    <row r="78" spans="1:9" ht="75" customHeight="1" x14ac:dyDescent="0.25">
      <c r="A78" s="233">
        <v>43550</v>
      </c>
      <c r="B78" s="232" t="s">
        <v>860</v>
      </c>
      <c r="C78" s="237">
        <v>1191</v>
      </c>
      <c r="D78" s="154" t="s">
        <v>4261</v>
      </c>
      <c r="E78" s="203" t="s">
        <v>707</v>
      </c>
      <c r="F78" s="154" t="s">
        <v>8293</v>
      </c>
      <c r="G78" s="154" t="s">
        <v>4262</v>
      </c>
      <c r="H78" s="203" t="s">
        <v>707</v>
      </c>
      <c r="I78" s="234">
        <v>3530000</v>
      </c>
    </row>
    <row r="79" spans="1:9" ht="75" customHeight="1" x14ac:dyDescent="0.25">
      <c r="A79" s="233">
        <v>43550</v>
      </c>
      <c r="B79" s="232" t="s">
        <v>860</v>
      </c>
      <c r="C79" s="237">
        <v>1203</v>
      </c>
      <c r="D79" s="154" t="s">
        <v>4261</v>
      </c>
      <c r="E79" s="203" t="s">
        <v>707</v>
      </c>
      <c r="F79" s="154" t="s">
        <v>8293</v>
      </c>
      <c r="G79" s="154" t="s">
        <v>4262</v>
      </c>
      <c r="H79" s="203" t="s">
        <v>707</v>
      </c>
      <c r="I79" s="234">
        <v>11840000</v>
      </c>
    </row>
    <row r="80" spans="1:9" ht="75" customHeight="1" x14ac:dyDescent="0.25">
      <c r="A80" s="233">
        <v>43551</v>
      </c>
      <c r="B80" s="232" t="s">
        <v>860</v>
      </c>
      <c r="C80" s="237">
        <v>1207</v>
      </c>
      <c r="D80" s="154" t="s">
        <v>4261</v>
      </c>
      <c r="E80" s="203" t="s">
        <v>707</v>
      </c>
      <c r="F80" s="154" t="s">
        <v>8293</v>
      </c>
      <c r="G80" s="154" t="s">
        <v>4262</v>
      </c>
      <c r="H80" s="203" t="s">
        <v>707</v>
      </c>
      <c r="I80" s="234">
        <v>150000</v>
      </c>
    </row>
    <row r="81" spans="1:10" ht="75" customHeight="1" x14ac:dyDescent="0.25">
      <c r="A81" s="233">
        <v>43551</v>
      </c>
      <c r="B81" s="232" t="s">
        <v>860</v>
      </c>
      <c r="C81" s="237">
        <v>1209</v>
      </c>
      <c r="D81" s="154" t="s">
        <v>4261</v>
      </c>
      <c r="E81" s="203" t="s">
        <v>707</v>
      </c>
      <c r="F81" s="154" t="s">
        <v>8293</v>
      </c>
      <c r="G81" s="154" t="s">
        <v>4262</v>
      </c>
      <c r="H81" s="203" t="s">
        <v>707</v>
      </c>
      <c r="I81" s="234">
        <v>700000</v>
      </c>
    </row>
    <row r="82" spans="1:10" ht="75" customHeight="1" x14ac:dyDescent="0.25">
      <c r="A82" s="233">
        <v>43551</v>
      </c>
      <c r="B82" s="232" t="s">
        <v>860</v>
      </c>
      <c r="C82" s="237">
        <v>1211</v>
      </c>
      <c r="D82" s="154" t="s">
        <v>4261</v>
      </c>
      <c r="E82" s="203" t="s">
        <v>707</v>
      </c>
      <c r="F82" s="154" t="s">
        <v>8293</v>
      </c>
      <c r="G82" s="154" t="s">
        <v>4262</v>
      </c>
      <c r="H82" s="203" t="s">
        <v>707</v>
      </c>
      <c r="I82" s="234">
        <v>786000</v>
      </c>
    </row>
    <row r="83" spans="1:10" ht="75" customHeight="1" x14ac:dyDescent="0.25">
      <c r="A83" s="233">
        <v>43551</v>
      </c>
      <c r="B83" s="232" t="s">
        <v>860</v>
      </c>
      <c r="C83" s="237">
        <v>1210</v>
      </c>
      <c r="D83" s="154" t="s">
        <v>4261</v>
      </c>
      <c r="E83" s="203" t="s">
        <v>707</v>
      </c>
      <c r="F83" s="154" t="s">
        <v>8293</v>
      </c>
      <c r="G83" s="154" t="s">
        <v>4262</v>
      </c>
      <c r="H83" s="203" t="s">
        <v>707</v>
      </c>
      <c r="I83" s="234">
        <v>840000</v>
      </c>
    </row>
    <row r="84" spans="1:10" ht="75" customHeight="1" x14ac:dyDescent="0.25">
      <c r="A84" s="233">
        <v>43551</v>
      </c>
      <c r="B84" s="232" t="s">
        <v>860</v>
      </c>
      <c r="C84" s="237">
        <v>1208</v>
      </c>
      <c r="D84" s="154" t="s">
        <v>4261</v>
      </c>
      <c r="E84" s="203" t="s">
        <v>707</v>
      </c>
      <c r="F84" s="154" t="s">
        <v>8293</v>
      </c>
      <c r="G84" s="154" t="s">
        <v>4262</v>
      </c>
      <c r="H84" s="203" t="s">
        <v>707</v>
      </c>
      <c r="I84" s="234">
        <v>3317000</v>
      </c>
    </row>
    <row r="85" spans="1:10" ht="75" customHeight="1" x14ac:dyDescent="0.25">
      <c r="A85" s="233">
        <v>43552</v>
      </c>
      <c r="B85" s="232" t="s">
        <v>860</v>
      </c>
      <c r="C85" s="237">
        <v>1215</v>
      </c>
      <c r="D85" s="154" t="s">
        <v>4261</v>
      </c>
      <c r="E85" s="203" t="s">
        <v>707</v>
      </c>
      <c r="F85" s="154" t="s">
        <v>8293</v>
      </c>
      <c r="G85" s="154" t="s">
        <v>4262</v>
      </c>
      <c r="H85" s="203" t="s">
        <v>707</v>
      </c>
      <c r="I85" s="234">
        <v>390000</v>
      </c>
    </row>
    <row r="86" spans="1:10" ht="75" customHeight="1" x14ac:dyDescent="0.25">
      <c r="A86" s="233">
        <v>43552</v>
      </c>
      <c r="B86" s="232" t="s">
        <v>860</v>
      </c>
      <c r="C86" s="237">
        <v>1212</v>
      </c>
      <c r="D86" s="154" t="s">
        <v>4261</v>
      </c>
      <c r="E86" s="203" t="s">
        <v>707</v>
      </c>
      <c r="F86" s="154" t="s">
        <v>8293</v>
      </c>
      <c r="G86" s="154" t="s">
        <v>4262</v>
      </c>
      <c r="H86" s="203" t="s">
        <v>707</v>
      </c>
      <c r="I86" s="234">
        <v>3500000</v>
      </c>
    </row>
    <row r="87" spans="1:10" ht="75" customHeight="1" x14ac:dyDescent="0.25">
      <c r="A87" s="233">
        <v>43552</v>
      </c>
      <c r="B87" s="232" t="s">
        <v>860</v>
      </c>
      <c r="C87" s="237">
        <v>1218</v>
      </c>
      <c r="D87" s="154" t="s">
        <v>4261</v>
      </c>
      <c r="E87" s="203" t="s">
        <v>707</v>
      </c>
      <c r="F87" s="154" t="s">
        <v>8293</v>
      </c>
      <c r="G87" s="154" t="s">
        <v>4262</v>
      </c>
      <c r="H87" s="203" t="s">
        <v>707</v>
      </c>
      <c r="I87" s="234">
        <v>4600000</v>
      </c>
    </row>
    <row r="88" spans="1:10" ht="75" customHeight="1" x14ac:dyDescent="0.25">
      <c r="A88" s="233">
        <v>43553</v>
      </c>
      <c r="B88" s="232" t="s">
        <v>860</v>
      </c>
      <c r="C88" s="237">
        <v>1219</v>
      </c>
      <c r="D88" s="154" t="s">
        <v>4261</v>
      </c>
      <c r="E88" s="203" t="s">
        <v>707</v>
      </c>
      <c r="F88" s="154" t="s">
        <v>8293</v>
      </c>
      <c r="G88" s="154" t="s">
        <v>4262</v>
      </c>
      <c r="H88" s="203" t="s">
        <v>707</v>
      </c>
      <c r="I88" s="234">
        <v>79742.429999999993</v>
      </c>
    </row>
    <row r="89" spans="1:10" ht="75" customHeight="1" x14ac:dyDescent="0.25">
      <c r="A89" s="233">
        <v>43553</v>
      </c>
      <c r="B89" s="232" t="s">
        <v>860</v>
      </c>
      <c r="C89" s="237">
        <v>1220</v>
      </c>
      <c r="D89" s="154" t="s">
        <v>4261</v>
      </c>
      <c r="E89" s="203" t="s">
        <v>707</v>
      </c>
      <c r="F89" s="154" t="s">
        <v>8293</v>
      </c>
      <c r="G89" s="154" t="s">
        <v>4262</v>
      </c>
      <c r="H89" s="203" t="s">
        <v>707</v>
      </c>
      <c r="I89" s="234">
        <v>2904012</v>
      </c>
    </row>
    <row r="90" spans="1:10" ht="15.75" x14ac:dyDescent="0.25">
      <c r="A90" s="205" t="s">
        <v>707</v>
      </c>
      <c r="B90" s="205" t="s">
        <v>707</v>
      </c>
      <c r="C90" s="205" t="s">
        <v>707</v>
      </c>
      <c r="D90" s="205" t="s">
        <v>707</v>
      </c>
      <c r="E90" s="205" t="s">
        <v>707</v>
      </c>
      <c r="F90" s="205" t="s">
        <v>707</v>
      </c>
      <c r="G90" s="205" t="s">
        <v>707</v>
      </c>
      <c r="H90" s="205" t="s">
        <v>707</v>
      </c>
      <c r="I90" s="205" t="s">
        <v>707</v>
      </c>
    </row>
    <row r="91" spans="1:10" ht="15.75" x14ac:dyDescent="0.25">
      <c r="A91" s="205" t="s">
        <v>707</v>
      </c>
      <c r="B91" s="205" t="s">
        <v>707</v>
      </c>
      <c r="C91" s="205" t="s">
        <v>707</v>
      </c>
      <c r="D91" s="205" t="s">
        <v>707</v>
      </c>
      <c r="E91" s="205" t="s">
        <v>707</v>
      </c>
      <c r="F91" s="205" t="s">
        <v>707</v>
      </c>
      <c r="G91" s="205" t="s">
        <v>707</v>
      </c>
      <c r="H91" s="205" t="s">
        <v>707</v>
      </c>
      <c r="I91" s="205" t="s">
        <v>707</v>
      </c>
    </row>
    <row r="92" spans="1:10" ht="15.75" customHeight="1" x14ac:dyDescent="0.25">
      <c r="A92" s="534" t="s">
        <v>630</v>
      </c>
      <c r="B92" s="534"/>
      <c r="C92" s="534"/>
      <c r="D92" s="534"/>
      <c r="E92" s="534"/>
      <c r="F92" s="534"/>
      <c r="G92" s="534"/>
      <c r="H92" s="534"/>
      <c r="I92" s="206">
        <f>SUM(I5:I90)</f>
        <v>228920647.94999999</v>
      </c>
    </row>
    <row r="93" spans="1:10" x14ac:dyDescent="0.25">
      <c r="A93" s="189"/>
      <c r="B93" s="189"/>
      <c r="C93" s="189"/>
      <c r="D93" s="189"/>
      <c r="E93" s="189"/>
      <c r="F93" s="189"/>
      <c r="G93" s="189"/>
      <c r="H93" s="189"/>
      <c r="I93" s="189"/>
    </row>
    <row r="94" spans="1:10" ht="34.5" customHeight="1" x14ac:dyDescent="0.25">
      <c r="A94" s="539" t="s">
        <v>4172</v>
      </c>
      <c r="B94" s="539"/>
      <c r="C94" s="539"/>
      <c r="D94" s="539"/>
      <c r="E94" s="539"/>
      <c r="F94" s="539"/>
      <c r="G94" s="539"/>
      <c r="H94" s="539"/>
      <c r="I94" s="539"/>
    </row>
    <row r="95" spans="1:10" s="370" customFormat="1" ht="90" x14ac:dyDescent="0.25">
      <c r="A95" s="369" t="s">
        <v>623</v>
      </c>
      <c r="B95" s="369" t="s">
        <v>631</v>
      </c>
      <c r="C95" s="369" t="s">
        <v>410</v>
      </c>
      <c r="D95" s="369" t="s">
        <v>584</v>
      </c>
      <c r="E95" s="369" t="s">
        <v>417</v>
      </c>
      <c r="F95" s="369" t="s">
        <v>435</v>
      </c>
      <c r="G95" s="369" t="s">
        <v>627</v>
      </c>
      <c r="H95" s="369" t="s">
        <v>632</v>
      </c>
      <c r="I95" s="369" t="s">
        <v>629</v>
      </c>
    </row>
    <row r="96" spans="1:10" s="196" customFormat="1" ht="79.5" customHeight="1" x14ac:dyDescent="0.25">
      <c r="A96" s="190">
        <v>43468</v>
      </c>
      <c r="B96" s="191" t="s">
        <v>860</v>
      </c>
      <c r="C96" s="192" t="s">
        <v>4173</v>
      </c>
      <c r="D96" s="191" t="s">
        <v>2136</v>
      </c>
      <c r="E96" s="193" t="s">
        <v>861</v>
      </c>
      <c r="F96" s="191" t="s">
        <v>862</v>
      </c>
      <c r="G96" s="191" t="s">
        <v>863</v>
      </c>
      <c r="H96" s="238" t="s">
        <v>707</v>
      </c>
      <c r="I96" s="194">
        <v>180</v>
      </c>
      <c r="J96" s="195"/>
    </row>
    <row r="97" spans="1:10" s="196" customFormat="1" ht="79.5" customHeight="1" x14ac:dyDescent="0.25">
      <c r="A97" s="190">
        <v>43468</v>
      </c>
      <c r="B97" s="191" t="s">
        <v>860</v>
      </c>
      <c r="C97" s="192">
        <v>844</v>
      </c>
      <c r="D97" s="128" t="s">
        <v>8051</v>
      </c>
      <c r="E97" s="153" t="s">
        <v>2311</v>
      </c>
      <c r="F97" s="128" t="s">
        <v>2312</v>
      </c>
      <c r="G97" s="120" t="s">
        <v>4174</v>
      </c>
      <c r="H97" s="238" t="s">
        <v>707</v>
      </c>
      <c r="I97" s="194">
        <v>448780</v>
      </c>
      <c r="J97" s="195"/>
    </row>
    <row r="98" spans="1:10" s="196" customFormat="1" ht="79.5" customHeight="1" x14ac:dyDescent="0.25">
      <c r="A98" s="190">
        <v>43469</v>
      </c>
      <c r="B98" s="191" t="s">
        <v>860</v>
      </c>
      <c r="C98" s="192" t="s">
        <v>2543</v>
      </c>
      <c r="D98" s="191" t="s">
        <v>2136</v>
      </c>
      <c r="E98" s="193" t="s">
        <v>861</v>
      </c>
      <c r="F98" s="191" t="s">
        <v>862</v>
      </c>
      <c r="G98" s="191" t="s">
        <v>863</v>
      </c>
      <c r="H98" s="238" t="s">
        <v>707</v>
      </c>
      <c r="I98" s="194">
        <v>5</v>
      </c>
      <c r="J98" s="195"/>
    </row>
    <row r="99" spans="1:10" s="196" customFormat="1" ht="79.5" customHeight="1" x14ac:dyDescent="0.25">
      <c r="A99" s="190">
        <v>43469</v>
      </c>
      <c r="B99" s="191" t="s">
        <v>858</v>
      </c>
      <c r="C99" s="191" t="s">
        <v>4175</v>
      </c>
      <c r="D99" s="191" t="s">
        <v>858</v>
      </c>
      <c r="E99" s="193" t="s">
        <v>868</v>
      </c>
      <c r="F99" s="191" t="s">
        <v>869</v>
      </c>
      <c r="G99" s="191" t="s">
        <v>2121</v>
      </c>
      <c r="H99" s="238" t="s">
        <v>707</v>
      </c>
      <c r="I99" s="194">
        <v>20</v>
      </c>
      <c r="J99" s="195"/>
    </row>
    <row r="100" spans="1:10" s="196" customFormat="1" ht="79.5" customHeight="1" x14ac:dyDescent="0.25">
      <c r="A100" s="190">
        <v>43473</v>
      </c>
      <c r="B100" s="191" t="s">
        <v>860</v>
      </c>
      <c r="C100" s="192" t="s">
        <v>2451</v>
      </c>
      <c r="D100" s="191" t="s">
        <v>2136</v>
      </c>
      <c r="E100" s="193" t="s">
        <v>4176</v>
      </c>
      <c r="F100" s="191" t="s">
        <v>4177</v>
      </c>
      <c r="G100" s="191" t="s">
        <v>863</v>
      </c>
      <c r="H100" s="238" t="s">
        <v>707</v>
      </c>
      <c r="I100" s="194">
        <v>405</v>
      </c>
      <c r="J100" s="195"/>
    </row>
    <row r="101" spans="1:10" s="196" customFormat="1" ht="79.5" customHeight="1" x14ac:dyDescent="0.25">
      <c r="A101" s="190">
        <v>43473</v>
      </c>
      <c r="B101" s="191" t="s">
        <v>860</v>
      </c>
      <c r="C101" s="192">
        <v>843</v>
      </c>
      <c r="D101" s="191" t="s">
        <v>2519</v>
      </c>
      <c r="E101" s="193" t="s">
        <v>4179</v>
      </c>
      <c r="F101" s="191" t="s">
        <v>4180</v>
      </c>
      <c r="G101" s="120" t="s">
        <v>4174</v>
      </c>
      <c r="H101" s="238" t="s">
        <v>707</v>
      </c>
      <c r="I101" s="194">
        <v>981037.22</v>
      </c>
      <c r="J101" s="195"/>
    </row>
    <row r="102" spans="1:10" s="196" customFormat="1" ht="79.5" customHeight="1" x14ac:dyDescent="0.25">
      <c r="A102" s="190">
        <v>43476</v>
      </c>
      <c r="B102" s="191" t="s">
        <v>860</v>
      </c>
      <c r="C102" s="192" t="s">
        <v>2534</v>
      </c>
      <c r="D102" s="191" t="s">
        <v>2136</v>
      </c>
      <c r="E102" s="193" t="s">
        <v>861</v>
      </c>
      <c r="F102" s="191" t="s">
        <v>862</v>
      </c>
      <c r="G102" s="191" t="s">
        <v>863</v>
      </c>
      <c r="H102" s="238" t="s">
        <v>707</v>
      </c>
      <c r="I102" s="194">
        <v>1</v>
      </c>
      <c r="J102" s="195"/>
    </row>
    <row r="103" spans="1:10" s="196" customFormat="1" ht="79.5" customHeight="1" x14ac:dyDescent="0.25">
      <c r="A103" s="190">
        <v>43479</v>
      </c>
      <c r="B103" s="191" t="s">
        <v>860</v>
      </c>
      <c r="C103" s="192" t="s">
        <v>4181</v>
      </c>
      <c r="D103" s="191" t="s">
        <v>2136</v>
      </c>
      <c r="E103" s="193" t="s">
        <v>4176</v>
      </c>
      <c r="F103" s="191" t="s">
        <v>4177</v>
      </c>
      <c r="G103" s="191" t="s">
        <v>863</v>
      </c>
      <c r="H103" s="238" t="s">
        <v>707</v>
      </c>
      <c r="I103" s="194">
        <v>174</v>
      </c>
      <c r="J103" s="195"/>
    </row>
    <row r="104" spans="1:10" s="196" customFormat="1" ht="79.5" customHeight="1" x14ac:dyDescent="0.25">
      <c r="A104" s="190">
        <v>43480</v>
      </c>
      <c r="B104" s="191" t="s">
        <v>860</v>
      </c>
      <c r="C104" s="192" t="s">
        <v>2525</v>
      </c>
      <c r="D104" s="191" t="s">
        <v>2136</v>
      </c>
      <c r="E104" s="193" t="s">
        <v>4182</v>
      </c>
      <c r="F104" s="191" t="s">
        <v>4183</v>
      </c>
      <c r="G104" s="191" t="s">
        <v>863</v>
      </c>
      <c r="H104" s="238" t="s">
        <v>707</v>
      </c>
      <c r="I104" s="194">
        <v>35</v>
      </c>
      <c r="J104" s="195"/>
    </row>
    <row r="105" spans="1:10" s="196" customFormat="1" ht="79.5" customHeight="1" x14ac:dyDescent="0.25">
      <c r="A105" s="190">
        <v>43481</v>
      </c>
      <c r="B105" s="191" t="s">
        <v>860</v>
      </c>
      <c r="C105" s="192" t="s">
        <v>2526</v>
      </c>
      <c r="D105" s="191" t="s">
        <v>2136</v>
      </c>
      <c r="E105" s="193" t="s">
        <v>4184</v>
      </c>
      <c r="F105" s="191" t="s">
        <v>4185</v>
      </c>
      <c r="G105" s="191" t="s">
        <v>863</v>
      </c>
      <c r="H105" s="238" t="s">
        <v>707</v>
      </c>
      <c r="I105" s="194">
        <v>18</v>
      </c>
      <c r="J105" s="195"/>
    </row>
    <row r="106" spans="1:10" s="196" customFormat="1" ht="79.5" customHeight="1" x14ac:dyDescent="0.25">
      <c r="A106" s="190">
        <v>43481</v>
      </c>
      <c r="B106" s="191" t="s">
        <v>860</v>
      </c>
      <c r="C106" s="191">
        <v>895</v>
      </c>
      <c r="D106" s="120" t="s">
        <v>8052</v>
      </c>
      <c r="E106" s="120">
        <v>41478002</v>
      </c>
      <c r="F106" s="120" t="s">
        <v>4134</v>
      </c>
      <c r="G106" s="120" t="s">
        <v>4186</v>
      </c>
      <c r="H106" s="238" t="s">
        <v>707</v>
      </c>
      <c r="I106" s="194">
        <v>1500</v>
      </c>
      <c r="J106" s="195"/>
    </row>
    <row r="107" spans="1:10" s="196" customFormat="1" ht="79.5" customHeight="1" x14ac:dyDescent="0.25">
      <c r="A107" s="190">
        <v>43481</v>
      </c>
      <c r="B107" s="191" t="s">
        <v>860</v>
      </c>
      <c r="C107" s="192">
        <v>894</v>
      </c>
      <c r="D107" s="128" t="s">
        <v>2316</v>
      </c>
      <c r="E107" s="157" t="s">
        <v>2446</v>
      </c>
      <c r="F107" s="156" t="s">
        <v>2317</v>
      </c>
      <c r="G107" s="156" t="s">
        <v>2445</v>
      </c>
      <c r="H107" s="238" t="s">
        <v>707</v>
      </c>
      <c r="I107" s="194">
        <v>4946.04</v>
      </c>
      <c r="J107" s="195"/>
    </row>
    <row r="108" spans="1:10" s="196" customFormat="1" ht="79.5" customHeight="1" x14ac:dyDescent="0.25">
      <c r="A108" s="190">
        <v>43481</v>
      </c>
      <c r="B108" s="191" t="s">
        <v>860</v>
      </c>
      <c r="C108" s="191">
        <v>897</v>
      </c>
      <c r="D108" s="191" t="s">
        <v>8053</v>
      </c>
      <c r="E108" s="193" t="s">
        <v>4187</v>
      </c>
      <c r="F108" s="191" t="s">
        <v>4188</v>
      </c>
      <c r="G108" s="191" t="s">
        <v>4189</v>
      </c>
      <c r="H108" s="238" t="s">
        <v>707</v>
      </c>
      <c r="I108" s="194">
        <v>200000</v>
      </c>
      <c r="J108" s="195"/>
    </row>
    <row r="109" spans="1:10" s="196" customFormat="1" ht="79.5" customHeight="1" x14ac:dyDescent="0.25">
      <c r="A109" s="190">
        <v>43481</v>
      </c>
      <c r="B109" s="191" t="s">
        <v>860</v>
      </c>
      <c r="C109" s="192">
        <v>891</v>
      </c>
      <c r="D109" s="191" t="s">
        <v>2519</v>
      </c>
      <c r="E109" s="193" t="s">
        <v>4179</v>
      </c>
      <c r="F109" s="191" t="s">
        <v>4180</v>
      </c>
      <c r="G109" s="120" t="s">
        <v>4174</v>
      </c>
      <c r="H109" s="238" t="s">
        <v>707</v>
      </c>
      <c r="I109" s="194">
        <v>200000</v>
      </c>
      <c r="J109" s="195"/>
    </row>
    <row r="110" spans="1:10" s="196" customFormat="1" ht="79.5" customHeight="1" x14ac:dyDescent="0.25">
      <c r="A110" s="190">
        <v>43481</v>
      </c>
      <c r="B110" s="191" t="s">
        <v>860</v>
      </c>
      <c r="C110" s="192">
        <v>846</v>
      </c>
      <c r="D110" s="128" t="s">
        <v>8051</v>
      </c>
      <c r="E110" s="153" t="s">
        <v>2311</v>
      </c>
      <c r="F110" s="128" t="s">
        <v>2312</v>
      </c>
      <c r="G110" s="120" t="s">
        <v>4174</v>
      </c>
      <c r="H110" s="238" t="s">
        <v>707</v>
      </c>
      <c r="I110" s="194">
        <v>500000</v>
      </c>
      <c r="J110" s="195"/>
    </row>
    <row r="111" spans="1:10" s="196" customFormat="1" ht="79.5" customHeight="1" x14ac:dyDescent="0.25">
      <c r="A111" s="190">
        <v>43481</v>
      </c>
      <c r="B111" s="191" t="s">
        <v>860</v>
      </c>
      <c r="C111" s="191">
        <v>892</v>
      </c>
      <c r="D111" s="191" t="s">
        <v>2519</v>
      </c>
      <c r="E111" s="193" t="s">
        <v>4179</v>
      </c>
      <c r="F111" s="191" t="s">
        <v>4180</v>
      </c>
      <c r="G111" s="120" t="s">
        <v>4174</v>
      </c>
      <c r="H111" s="238" t="s">
        <v>707</v>
      </c>
      <c r="I111" s="194">
        <v>1000000</v>
      </c>
      <c r="J111" s="195"/>
    </row>
    <row r="112" spans="1:10" s="196" customFormat="1" ht="79.5" customHeight="1" x14ac:dyDescent="0.25">
      <c r="A112" s="190">
        <v>43481</v>
      </c>
      <c r="B112" s="191" t="s">
        <v>860</v>
      </c>
      <c r="C112" s="191">
        <v>893</v>
      </c>
      <c r="D112" s="155" t="s">
        <v>2434</v>
      </c>
      <c r="E112" s="155">
        <v>31282375</v>
      </c>
      <c r="F112" s="155" t="s">
        <v>2309</v>
      </c>
      <c r="G112" s="155" t="s">
        <v>4191</v>
      </c>
      <c r="H112" s="238" t="s">
        <v>707</v>
      </c>
      <c r="I112" s="194">
        <v>1587508</v>
      </c>
      <c r="J112" s="195"/>
    </row>
    <row r="113" spans="1:10" s="196" customFormat="1" ht="79.5" customHeight="1" x14ac:dyDescent="0.25">
      <c r="A113" s="190">
        <v>43482</v>
      </c>
      <c r="B113" s="191" t="s">
        <v>860</v>
      </c>
      <c r="C113" s="192" t="s">
        <v>2534</v>
      </c>
      <c r="D113" s="191" t="s">
        <v>2136</v>
      </c>
      <c r="E113" s="193" t="s">
        <v>4184</v>
      </c>
      <c r="F113" s="191" t="s">
        <v>4185</v>
      </c>
      <c r="G113" s="191" t="s">
        <v>863</v>
      </c>
      <c r="H113" s="238" t="s">
        <v>707</v>
      </c>
      <c r="I113" s="194">
        <v>10</v>
      </c>
      <c r="J113" s="195"/>
    </row>
    <row r="114" spans="1:10" s="196" customFormat="1" ht="79.5" customHeight="1" x14ac:dyDescent="0.25">
      <c r="A114" s="190">
        <v>43483</v>
      </c>
      <c r="B114" s="191" t="s">
        <v>860</v>
      </c>
      <c r="C114" s="192" t="s">
        <v>2447</v>
      </c>
      <c r="D114" s="191" t="s">
        <v>2136</v>
      </c>
      <c r="E114" s="193" t="s">
        <v>4184</v>
      </c>
      <c r="F114" s="191" t="s">
        <v>4185</v>
      </c>
      <c r="G114" s="191" t="s">
        <v>863</v>
      </c>
      <c r="H114" s="238" t="s">
        <v>707</v>
      </c>
      <c r="I114" s="194">
        <v>57</v>
      </c>
      <c r="J114" s="195"/>
    </row>
    <row r="115" spans="1:10" s="196" customFormat="1" ht="79.5" customHeight="1" x14ac:dyDescent="0.25">
      <c r="A115" s="190">
        <v>43483</v>
      </c>
      <c r="B115" s="191" t="s">
        <v>860</v>
      </c>
      <c r="C115" s="192" t="s">
        <v>2447</v>
      </c>
      <c r="D115" s="191" t="s">
        <v>2136</v>
      </c>
      <c r="E115" s="193" t="s">
        <v>4184</v>
      </c>
      <c r="F115" s="191" t="s">
        <v>4185</v>
      </c>
      <c r="G115" s="191" t="s">
        <v>863</v>
      </c>
      <c r="H115" s="238" t="s">
        <v>707</v>
      </c>
      <c r="I115" s="194">
        <v>136.86000000000001</v>
      </c>
      <c r="J115" s="195"/>
    </row>
    <row r="116" spans="1:10" s="196" customFormat="1" ht="79.5" customHeight="1" x14ac:dyDescent="0.25">
      <c r="A116" s="190">
        <v>43483</v>
      </c>
      <c r="B116" s="191" t="s">
        <v>860</v>
      </c>
      <c r="C116" s="192">
        <v>904</v>
      </c>
      <c r="D116" s="191" t="s">
        <v>8054</v>
      </c>
      <c r="E116" s="193" t="s">
        <v>4192</v>
      </c>
      <c r="F116" s="191" t="s">
        <v>4193</v>
      </c>
      <c r="G116" s="191" t="s">
        <v>4194</v>
      </c>
      <c r="H116" s="238" t="s">
        <v>707</v>
      </c>
      <c r="I116" s="194">
        <v>370</v>
      </c>
      <c r="J116" s="195"/>
    </row>
    <row r="117" spans="1:10" s="196" customFormat="1" ht="79.5" customHeight="1" x14ac:dyDescent="0.25">
      <c r="A117" s="190">
        <v>43483</v>
      </c>
      <c r="B117" s="191" t="s">
        <v>860</v>
      </c>
      <c r="C117" s="191">
        <v>906</v>
      </c>
      <c r="D117" s="120" t="s">
        <v>870</v>
      </c>
      <c r="E117" s="120">
        <v>20069956</v>
      </c>
      <c r="F117" s="120" t="s">
        <v>867</v>
      </c>
      <c r="G117" s="128" t="s">
        <v>4195</v>
      </c>
      <c r="H117" s="238" t="s">
        <v>707</v>
      </c>
      <c r="I117" s="194">
        <v>17107.3</v>
      </c>
      <c r="J117" s="195"/>
    </row>
    <row r="118" spans="1:10" s="196" customFormat="1" ht="79.5" customHeight="1" x14ac:dyDescent="0.25">
      <c r="A118" s="190">
        <v>43483</v>
      </c>
      <c r="B118" s="191" t="s">
        <v>860</v>
      </c>
      <c r="C118" s="191">
        <v>912</v>
      </c>
      <c r="D118" s="128" t="s">
        <v>8021</v>
      </c>
      <c r="E118" s="205" t="s">
        <v>707</v>
      </c>
      <c r="F118" s="156" t="s">
        <v>2449</v>
      </c>
      <c r="G118" s="156" t="s">
        <v>2448</v>
      </c>
      <c r="H118" s="238" t="s">
        <v>707</v>
      </c>
      <c r="I118" s="194">
        <v>27000</v>
      </c>
      <c r="J118" s="195"/>
    </row>
    <row r="119" spans="1:10" s="196" customFormat="1" ht="79.5" customHeight="1" x14ac:dyDescent="0.25">
      <c r="A119" s="190">
        <v>43483</v>
      </c>
      <c r="B119" s="191" t="s">
        <v>860</v>
      </c>
      <c r="C119" s="191">
        <v>909</v>
      </c>
      <c r="D119" s="191" t="s">
        <v>4196</v>
      </c>
      <c r="E119" s="197" t="s">
        <v>4197</v>
      </c>
      <c r="F119" s="191" t="s">
        <v>4198</v>
      </c>
      <c r="G119" s="191" t="s">
        <v>4199</v>
      </c>
      <c r="H119" s="238" t="s">
        <v>707</v>
      </c>
      <c r="I119" s="194">
        <v>28000</v>
      </c>
      <c r="J119" s="195"/>
    </row>
    <row r="120" spans="1:10" s="196" customFormat="1" ht="79.5" customHeight="1" x14ac:dyDescent="0.25">
      <c r="A120" s="190">
        <v>43483</v>
      </c>
      <c r="B120" s="191" t="s">
        <v>860</v>
      </c>
      <c r="C120" s="191">
        <v>907</v>
      </c>
      <c r="D120" s="191" t="s">
        <v>4196</v>
      </c>
      <c r="E120" s="197" t="s">
        <v>4197</v>
      </c>
      <c r="F120" s="191" t="s">
        <v>4198</v>
      </c>
      <c r="G120" s="191" t="s">
        <v>4199</v>
      </c>
      <c r="H120" s="238" t="s">
        <v>707</v>
      </c>
      <c r="I120" s="194">
        <v>60000</v>
      </c>
      <c r="J120" s="195"/>
    </row>
    <row r="121" spans="1:10" s="196" customFormat="1" ht="79.5" customHeight="1" x14ac:dyDescent="0.25">
      <c r="A121" s="190">
        <v>43483</v>
      </c>
      <c r="B121" s="191" t="s">
        <v>860</v>
      </c>
      <c r="C121" s="192">
        <v>910</v>
      </c>
      <c r="D121" s="191" t="s">
        <v>4200</v>
      </c>
      <c r="E121" s="197" t="s">
        <v>4201</v>
      </c>
      <c r="F121" s="191" t="s">
        <v>4202</v>
      </c>
      <c r="G121" s="191" t="s">
        <v>4203</v>
      </c>
      <c r="H121" s="238" t="s">
        <v>707</v>
      </c>
      <c r="I121" s="194">
        <v>79886</v>
      </c>
      <c r="J121" s="195"/>
    </row>
    <row r="122" spans="1:10" s="196" customFormat="1" ht="79.5" customHeight="1" x14ac:dyDescent="0.25">
      <c r="A122" s="190">
        <v>43483</v>
      </c>
      <c r="B122" s="191" t="s">
        <v>860</v>
      </c>
      <c r="C122" s="191">
        <v>908</v>
      </c>
      <c r="D122" s="191" t="s">
        <v>4204</v>
      </c>
      <c r="E122" s="205" t="s">
        <v>707</v>
      </c>
      <c r="F122" s="191" t="s">
        <v>4205</v>
      </c>
      <c r="G122" s="191" t="s">
        <v>4203</v>
      </c>
      <c r="H122" s="238" t="s">
        <v>707</v>
      </c>
      <c r="I122" s="194">
        <v>171000</v>
      </c>
      <c r="J122" s="195"/>
    </row>
    <row r="123" spans="1:10" s="196" customFormat="1" ht="79.5" customHeight="1" x14ac:dyDescent="0.25">
      <c r="A123" s="190">
        <v>43483</v>
      </c>
      <c r="B123" s="191" t="s">
        <v>860</v>
      </c>
      <c r="C123" s="191">
        <v>911</v>
      </c>
      <c r="D123" s="128" t="s">
        <v>2444</v>
      </c>
      <c r="E123" s="153" t="s">
        <v>2443</v>
      </c>
      <c r="F123" s="128" t="s">
        <v>2442</v>
      </c>
      <c r="G123" s="191" t="s">
        <v>4206</v>
      </c>
      <c r="H123" s="238" t="s">
        <v>707</v>
      </c>
      <c r="I123" s="194">
        <v>373032</v>
      </c>
      <c r="J123" s="195"/>
    </row>
    <row r="124" spans="1:10" s="196" customFormat="1" ht="79.5" customHeight="1" x14ac:dyDescent="0.25">
      <c r="A124" s="190">
        <v>43483</v>
      </c>
      <c r="B124" s="191" t="s">
        <v>860</v>
      </c>
      <c r="C124" s="191">
        <v>913</v>
      </c>
      <c r="D124" s="120" t="s">
        <v>4207</v>
      </c>
      <c r="E124" s="198" t="s">
        <v>4208</v>
      </c>
      <c r="F124" s="120" t="s">
        <v>4209</v>
      </c>
      <c r="G124" s="191" t="s">
        <v>4203</v>
      </c>
      <c r="H124" s="238" t="s">
        <v>707</v>
      </c>
      <c r="I124" s="194">
        <v>405912</v>
      </c>
      <c r="J124" s="195"/>
    </row>
    <row r="125" spans="1:10" s="196" customFormat="1" ht="79.5" customHeight="1" x14ac:dyDescent="0.25">
      <c r="A125" s="190">
        <v>43483</v>
      </c>
      <c r="B125" s="191" t="s">
        <v>860</v>
      </c>
      <c r="C125" s="192">
        <v>914</v>
      </c>
      <c r="D125" s="191" t="s">
        <v>8022</v>
      </c>
      <c r="E125" s="205" t="s">
        <v>707</v>
      </c>
      <c r="F125" s="191" t="s">
        <v>4210</v>
      </c>
      <c r="G125" s="191" t="s">
        <v>4211</v>
      </c>
      <c r="H125" s="238" t="s">
        <v>707</v>
      </c>
      <c r="I125" s="194">
        <v>449400</v>
      </c>
      <c r="J125" s="195"/>
    </row>
    <row r="126" spans="1:10" s="196" customFormat="1" ht="79.5" customHeight="1" x14ac:dyDescent="0.25">
      <c r="A126" s="190">
        <v>43486</v>
      </c>
      <c r="B126" s="191" t="s">
        <v>860</v>
      </c>
      <c r="C126" s="192" t="s">
        <v>4181</v>
      </c>
      <c r="D126" s="191" t="s">
        <v>2136</v>
      </c>
      <c r="E126" s="193" t="s">
        <v>4184</v>
      </c>
      <c r="F126" s="191" t="s">
        <v>4185</v>
      </c>
      <c r="G126" s="191" t="s">
        <v>863</v>
      </c>
      <c r="H126" s="238" t="s">
        <v>707</v>
      </c>
      <c r="I126" s="194">
        <v>35</v>
      </c>
      <c r="J126" s="195"/>
    </row>
    <row r="127" spans="1:10" s="196" customFormat="1" ht="79.5" customHeight="1" x14ac:dyDescent="0.25">
      <c r="A127" s="190">
        <v>43486</v>
      </c>
      <c r="B127" s="191" t="s">
        <v>860</v>
      </c>
      <c r="C127" s="191">
        <v>920</v>
      </c>
      <c r="D127" s="191" t="s">
        <v>4212</v>
      </c>
      <c r="E127" s="193" t="s">
        <v>4213</v>
      </c>
      <c r="F127" s="191" t="s">
        <v>4214</v>
      </c>
      <c r="G127" s="191" t="s">
        <v>4215</v>
      </c>
      <c r="H127" s="238" t="s">
        <v>707</v>
      </c>
      <c r="I127" s="194">
        <v>10575</v>
      </c>
      <c r="J127" s="195"/>
    </row>
    <row r="128" spans="1:10" s="196" customFormat="1" ht="79.5" customHeight="1" x14ac:dyDescent="0.25">
      <c r="A128" s="190">
        <v>43486</v>
      </c>
      <c r="B128" s="191" t="s">
        <v>860</v>
      </c>
      <c r="C128" s="192">
        <v>918</v>
      </c>
      <c r="D128" s="155" t="s">
        <v>4216</v>
      </c>
      <c r="E128" s="184" t="s">
        <v>4217</v>
      </c>
      <c r="F128" s="155" t="s">
        <v>4218</v>
      </c>
      <c r="G128" s="155" t="s">
        <v>4219</v>
      </c>
      <c r="H128" s="238" t="s">
        <v>707</v>
      </c>
      <c r="I128" s="194">
        <v>17136</v>
      </c>
      <c r="J128" s="195"/>
    </row>
    <row r="129" spans="1:10" s="196" customFormat="1" ht="79.5" customHeight="1" x14ac:dyDescent="0.25">
      <c r="A129" s="190">
        <v>43486</v>
      </c>
      <c r="B129" s="191" t="s">
        <v>860</v>
      </c>
      <c r="C129" s="191">
        <v>919</v>
      </c>
      <c r="D129" s="191" t="s">
        <v>4212</v>
      </c>
      <c r="E129" s="193" t="s">
        <v>4213</v>
      </c>
      <c r="F129" s="191" t="s">
        <v>4214</v>
      </c>
      <c r="G129" s="191" t="s">
        <v>4215</v>
      </c>
      <c r="H129" s="238" t="s">
        <v>707</v>
      </c>
      <c r="I129" s="194">
        <v>19762.009999999998</v>
      </c>
      <c r="J129" s="195"/>
    </row>
    <row r="130" spans="1:10" s="196" customFormat="1" ht="79.5" customHeight="1" x14ac:dyDescent="0.25">
      <c r="A130" s="190">
        <v>43486</v>
      </c>
      <c r="B130" s="191" t="s">
        <v>860</v>
      </c>
      <c r="C130" s="191">
        <v>916</v>
      </c>
      <c r="D130" s="128" t="s">
        <v>2538</v>
      </c>
      <c r="E130" s="157" t="s">
        <v>2537</v>
      </c>
      <c r="F130" s="156" t="s">
        <v>2536</v>
      </c>
      <c r="G130" s="156" t="s">
        <v>2535</v>
      </c>
      <c r="H130" s="238" t="s">
        <v>707</v>
      </c>
      <c r="I130" s="194">
        <v>35000</v>
      </c>
      <c r="J130" s="195"/>
    </row>
    <row r="131" spans="1:10" s="196" customFormat="1" ht="79.5" customHeight="1" x14ac:dyDescent="0.25">
      <c r="A131" s="190">
        <v>43486</v>
      </c>
      <c r="B131" s="191" t="s">
        <v>860</v>
      </c>
      <c r="C131" s="192">
        <v>917</v>
      </c>
      <c r="D131" s="191" t="s">
        <v>4200</v>
      </c>
      <c r="E131" s="193" t="s">
        <v>4201</v>
      </c>
      <c r="F131" s="191" t="s">
        <v>4202</v>
      </c>
      <c r="G131" s="191" t="s">
        <v>4203</v>
      </c>
      <c r="H131" s="238" t="s">
        <v>707</v>
      </c>
      <c r="I131" s="194">
        <v>54720</v>
      </c>
      <c r="J131" s="195"/>
    </row>
    <row r="132" spans="1:10" s="196" customFormat="1" ht="79.5" customHeight="1" x14ac:dyDescent="0.25">
      <c r="A132" s="190">
        <v>43486</v>
      </c>
      <c r="B132" s="191" t="s">
        <v>860</v>
      </c>
      <c r="C132" s="192">
        <v>922</v>
      </c>
      <c r="D132" s="158" t="s">
        <v>2524</v>
      </c>
      <c r="E132" s="158">
        <v>41685228</v>
      </c>
      <c r="F132" s="158" t="s">
        <v>2523</v>
      </c>
      <c r="G132" s="158" t="s">
        <v>4220</v>
      </c>
      <c r="H132" s="238" t="s">
        <v>707</v>
      </c>
      <c r="I132" s="194">
        <v>444600</v>
      </c>
      <c r="J132" s="195"/>
    </row>
    <row r="133" spans="1:10" s="196" customFormat="1" ht="79.5" customHeight="1" x14ac:dyDescent="0.25">
      <c r="A133" s="190">
        <v>43486</v>
      </c>
      <c r="B133" s="191" t="s">
        <v>860</v>
      </c>
      <c r="C133" s="192">
        <v>921</v>
      </c>
      <c r="D133" s="158" t="s">
        <v>2524</v>
      </c>
      <c r="E133" s="158">
        <v>41685228</v>
      </c>
      <c r="F133" s="158" t="s">
        <v>2523</v>
      </c>
      <c r="G133" s="158" t="s">
        <v>4221</v>
      </c>
      <c r="H133" s="238" t="s">
        <v>707</v>
      </c>
      <c r="I133" s="194">
        <v>509400</v>
      </c>
      <c r="J133" s="195"/>
    </row>
    <row r="134" spans="1:10" s="196" customFormat="1" ht="79.5" customHeight="1" x14ac:dyDescent="0.25">
      <c r="A134" s="190">
        <v>43486</v>
      </c>
      <c r="B134" s="191" t="s">
        <v>860</v>
      </c>
      <c r="C134" s="192">
        <v>923</v>
      </c>
      <c r="D134" s="191" t="s">
        <v>4178</v>
      </c>
      <c r="E134" s="193" t="s">
        <v>4179</v>
      </c>
      <c r="F134" s="191" t="s">
        <v>4180</v>
      </c>
      <c r="G134" s="120" t="s">
        <v>4174</v>
      </c>
      <c r="H134" s="238" t="s">
        <v>707</v>
      </c>
      <c r="I134" s="194">
        <v>1500000</v>
      </c>
      <c r="J134" s="195"/>
    </row>
    <row r="135" spans="1:10" s="196" customFormat="1" ht="79.5" customHeight="1" x14ac:dyDescent="0.25">
      <c r="A135" s="190">
        <v>43486</v>
      </c>
      <c r="B135" s="191" t="s">
        <v>860</v>
      </c>
      <c r="C135" s="192">
        <v>924</v>
      </c>
      <c r="D135" s="155" t="s">
        <v>4190</v>
      </c>
      <c r="E135" s="155">
        <v>31282375</v>
      </c>
      <c r="F135" s="155" t="s">
        <v>2309</v>
      </c>
      <c r="G135" s="155" t="s">
        <v>4191</v>
      </c>
      <c r="H135" s="238" t="s">
        <v>707</v>
      </c>
      <c r="I135" s="194">
        <v>1509804</v>
      </c>
      <c r="J135" s="195"/>
    </row>
    <row r="136" spans="1:10" s="196" customFormat="1" ht="79.5" customHeight="1" x14ac:dyDescent="0.25">
      <c r="A136" s="190">
        <v>43487</v>
      </c>
      <c r="B136" s="191" t="s">
        <v>860</v>
      </c>
      <c r="C136" s="192" t="s">
        <v>4222</v>
      </c>
      <c r="D136" s="191" t="s">
        <v>2136</v>
      </c>
      <c r="E136" s="193" t="s">
        <v>4184</v>
      </c>
      <c r="F136" s="191" t="s">
        <v>4185</v>
      </c>
      <c r="G136" s="191" t="s">
        <v>863</v>
      </c>
      <c r="H136" s="238" t="s">
        <v>707</v>
      </c>
      <c r="I136" s="194">
        <v>47</v>
      </c>
      <c r="J136" s="195"/>
    </row>
    <row r="137" spans="1:10" s="196" customFormat="1" ht="79.5" customHeight="1" x14ac:dyDescent="0.25">
      <c r="A137" s="190">
        <v>43487</v>
      </c>
      <c r="B137" s="191" t="s">
        <v>860</v>
      </c>
      <c r="C137" s="192">
        <v>925</v>
      </c>
      <c r="D137" s="191" t="s">
        <v>4223</v>
      </c>
      <c r="E137" s="193" t="s">
        <v>4224</v>
      </c>
      <c r="F137" s="191" t="s">
        <v>4225</v>
      </c>
      <c r="G137" s="191" t="s">
        <v>4226</v>
      </c>
      <c r="H137" s="238" t="s">
        <v>707</v>
      </c>
      <c r="I137" s="194">
        <v>3000</v>
      </c>
      <c r="J137" s="195"/>
    </row>
    <row r="138" spans="1:10" s="196" customFormat="1" ht="79.5" customHeight="1" x14ac:dyDescent="0.25">
      <c r="A138" s="190">
        <v>43487</v>
      </c>
      <c r="B138" s="191" t="s">
        <v>860</v>
      </c>
      <c r="C138" s="192">
        <v>900</v>
      </c>
      <c r="D138" s="120" t="s">
        <v>2437</v>
      </c>
      <c r="E138" s="198" t="s">
        <v>4227</v>
      </c>
      <c r="F138" s="120" t="s">
        <v>2436</v>
      </c>
      <c r="G138" s="120" t="s">
        <v>2435</v>
      </c>
      <c r="H138" s="238" t="s">
        <v>707</v>
      </c>
      <c r="I138" s="194">
        <v>4529.26</v>
      </c>
      <c r="J138" s="195"/>
    </row>
    <row r="139" spans="1:10" s="196" customFormat="1" ht="79.5" customHeight="1" x14ac:dyDescent="0.25">
      <c r="A139" s="190">
        <v>43487</v>
      </c>
      <c r="B139" s="191" t="s">
        <v>860</v>
      </c>
      <c r="C139" s="192">
        <v>928</v>
      </c>
      <c r="D139" s="155" t="s">
        <v>8024</v>
      </c>
      <c r="E139" s="205" t="s">
        <v>707</v>
      </c>
      <c r="F139" s="155" t="s">
        <v>2318</v>
      </c>
      <c r="G139" s="155" t="s">
        <v>4228</v>
      </c>
      <c r="H139" s="238" t="s">
        <v>707</v>
      </c>
      <c r="I139" s="194">
        <v>112213.75</v>
      </c>
      <c r="J139" s="195"/>
    </row>
    <row r="140" spans="1:10" s="196" customFormat="1" ht="79.5" customHeight="1" x14ac:dyDescent="0.25">
      <c r="A140" s="190">
        <v>43487</v>
      </c>
      <c r="B140" s="191" t="s">
        <v>860</v>
      </c>
      <c r="C140" s="192">
        <v>931</v>
      </c>
      <c r="D140" s="155" t="s">
        <v>8025</v>
      </c>
      <c r="E140" s="205" t="s">
        <v>707</v>
      </c>
      <c r="F140" s="155" t="s">
        <v>4229</v>
      </c>
      <c r="G140" s="155" t="s">
        <v>4230</v>
      </c>
      <c r="H140" s="238" t="s">
        <v>707</v>
      </c>
      <c r="I140" s="194">
        <v>233652.13</v>
      </c>
      <c r="J140" s="195"/>
    </row>
    <row r="141" spans="1:10" s="196" customFormat="1" ht="79.5" customHeight="1" x14ac:dyDescent="0.25">
      <c r="A141" s="190">
        <v>43487</v>
      </c>
      <c r="B141" s="191" t="s">
        <v>860</v>
      </c>
      <c r="C141" s="192">
        <v>927</v>
      </c>
      <c r="D141" s="120" t="s">
        <v>2441</v>
      </c>
      <c r="E141" s="120">
        <v>38013409</v>
      </c>
      <c r="F141" s="120" t="s">
        <v>2440</v>
      </c>
      <c r="G141" s="120" t="s">
        <v>2457</v>
      </c>
      <c r="H141" s="238" t="s">
        <v>707</v>
      </c>
      <c r="I141" s="194">
        <v>254601.12</v>
      </c>
      <c r="J141" s="195"/>
    </row>
    <row r="142" spans="1:10" s="196" customFormat="1" ht="79.5" customHeight="1" x14ac:dyDescent="0.25">
      <c r="A142" s="190">
        <v>43487</v>
      </c>
      <c r="B142" s="191" t="s">
        <v>860</v>
      </c>
      <c r="C142" s="191">
        <v>929</v>
      </c>
      <c r="D142" s="155" t="s">
        <v>8024</v>
      </c>
      <c r="E142" s="205" t="s">
        <v>707</v>
      </c>
      <c r="F142" s="155" t="s">
        <v>2318</v>
      </c>
      <c r="G142" s="155" t="s">
        <v>4231</v>
      </c>
      <c r="H142" s="238" t="s">
        <v>707</v>
      </c>
      <c r="I142" s="194">
        <v>338420.39</v>
      </c>
      <c r="J142" s="195"/>
    </row>
    <row r="143" spans="1:10" s="196" customFormat="1" ht="79.5" customHeight="1" x14ac:dyDescent="0.25">
      <c r="A143" s="190">
        <v>43487</v>
      </c>
      <c r="B143" s="191" t="s">
        <v>860</v>
      </c>
      <c r="C143" s="191">
        <v>930</v>
      </c>
      <c r="D143" s="128" t="s">
        <v>8023</v>
      </c>
      <c r="E143" s="205" t="s">
        <v>707</v>
      </c>
      <c r="F143" s="128" t="s">
        <v>2438</v>
      </c>
      <c r="G143" s="128" t="s">
        <v>2456</v>
      </c>
      <c r="H143" s="238" t="s">
        <v>707</v>
      </c>
      <c r="I143" s="194">
        <v>373859.28</v>
      </c>
      <c r="J143" s="195"/>
    </row>
    <row r="144" spans="1:10" s="196" customFormat="1" ht="79.5" customHeight="1" x14ac:dyDescent="0.25">
      <c r="A144" s="190">
        <v>43487</v>
      </c>
      <c r="B144" s="191" t="s">
        <v>860</v>
      </c>
      <c r="C144" s="192">
        <v>926</v>
      </c>
      <c r="D144" s="155" t="s">
        <v>2434</v>
      </c>
      <c r="E144" s="155">
        <v>31282375</v>
      </c>
      <c r="F144" s="155" t="s">
        <v>2309</v>
      </c>
      <c r="G144" s="155" t="s">
        <v>4191</v>
      </c>
      <c r="H144" s="238" t="s">
        <v>707</v>
      </c>
      <c r="I144" s="194">
        <v>415800</v>
      </c>
    </row>
    <row r="145" spans="1:10" s="196" customFormat="1" ht="79.5" customHeight="1" x14ac:dyDescent="0.25">
      <c r="A145" s="190">
        <v>43487</v>
      </c>
      <c r="B145" s="191" t="s">
        <v>860</v>
      </c>
      <c r="C145" s="192">
        <v>932</v>
      </c>
      <c r="D145" s="155" t="s">
        <v>2434</v>
      </c>
      <c r="E145" s="155">
        <v>31282375</v>
      </c>
      <c r="F145" s="155" t="s">
        <v>2309</v>
      </c>
      <c r="G145" s="155" t="s">
        <v>4191</v>
      </c>
      <c r="H145" s="238" t="s">
        <v>707</v>
      </c>
      <c r="I145" s="194">
        <v>457560</v>
      </c>
      <c r="J145" s="195"/>
    </row>
    <row r="146" spans="1:10" s="196" customFormat="1" ht="79.5" customHeight="1" x14ac:dyDescent="0.25">
      <c r="A146" s="190">
        <v>43487</v>
      </c>
      <c r="B146" s="191" t="s">
        <v>860</v>
      </c>
      <c r="C146" s="192">
        <v>915</v>
      </c>
      <c r="D146" s="191" t="s">
        <v>4232</v>
      </c>
      <c r="E146" s="193" t="s">
        <v>4233</v>
      </c>
      <c r="F146" s="191" t="s">
        <v>4234</v>
      </c>
      <c r="G146" s="191" t="s">
        <v>4235</v>
      </c>
      <c r="H146" s="238" t="s">
        <v>707</v>
      </c>
      <c r="I146" s="194">
        <v>2500000</v>
      </c>
      <c r="J146" s="195"/>
    </row>
    <row r="147" spans="1:10" s="196" customFormat="1" ht="79.5" customHeight="1" x14ac:dyDescent="0.25">
      <c r="A147" s="190">
        <v>43488</v>
      </c>
      <c r="B147" s="191" t="s">
        <v>860</v>
      </c>
      <c r="C147" s="192" t="s">
        <v>2454</v>
      </c>
      <c r="D147" s="191" t="s">
        <v>2136</v>
      </c>
      <c r="E147" s="193" t="s">
        <v>4184</v>
      </c>
      <c r="F147" s="191" t="s">
        <v>4185</v>
      </c>
      <c r="G147" s="191" t="s">
        <v>863</v>
      </c>
      <c r="H147" s="238" t="s">
        <v>707</v>
      </c>
      <c r="I147" s="194">
        <v>21</v>
      </c>
      <c r="J147" s="195"/>
    </row>
    <row r="148" spans="1:10" s="196" customFormat="1" ht="79.5" customHeight="1" x14ac:dyDescent="0.25">
      <c r="A148" s="190">
        <v>43488</v>
      </c>
      <c r="B148" s="191" t="s">
        <v>860</v>
      </c>
      <c r="C148" s="191">
        <v>935</v>
      </c>
      <c r="D148" s="155" t="s">
        <v>2452</v>
      </c>
      <c r="E148" s="155">
        <v>33942740</v>
      </c>
      <c r="F148" s="155" t="s">
        <v>2319</v>
      </c>
      <c r="G148" s="155" t="s">
        <v>2320</v>
      </c>
      <c r="H148" s="238" t="s">
        <v>707</v>
      </c>
      <c r="I148" s="194">
        <v>31413.599999999999</v>
      </c>
      <c r="J148" s="195"/>
    </row>
    <row r="149" spans="1:10" s="196" customFormat="1" ht="79.5" customHeight="1" x14ac:dyDescent="0.25">
      <c r="A149" s="190">
        <v>43488</v>
      </c>
      <c r="B149" s="191" t="s">
        <v>860</v>
      </c>
      <c r="C149" s="192">
        <v>936</v>
      </c>
      <c r="D149" s="191" t="s">
        <v>8047</v>
      </c>
      <c r="E149" s="193" t="s">
        <v>2739</v>
      </c>
      <c r="F149" s="191" t="s">
        <v>4236</v>
      </c>
      <c r="G149" s="191" t="s">
        <v>4237</v>
      </c>
      <c r="H149" s="238" t="s">
        <v>707</v>
      </c>
      <c r="I149" s="194">
        <v>207322.8</v>
      </c>
      <c r="J149" s="195"/>
    </row>
    <row r="150" spans="1:10" s="196" customFormat="1" ht="79.5" customHeight="1" x14ac:dyDescent="0.25">
      <c r="A150" s="190">
        <v>43488</v>
      </c>
      <c r="B150" s="191" t="s">
        <v>860</v>
      </c>
      <c r="C150" s="192">
        <v>938</v>
      </c>
      <c r="D150" s="128" t="s">
        <v>8048</v>
      </c>
      <c r="E150" s="153" t="s">
        <v>2314</v>
      </c>
      <c r="F150" s="128" t="s">
        <v>2315</v>
      </c>
      <c r="G150" s="155" t="s">
        <v>2529</v>
      </c>
      <c r="H150" s="238" t="s">
        <v>707</v>
      </c>
      <c r="I150" s="194">
        <v>416185.28</v>
      </c>
      <c r="J150" s="195"/>
    </row>
    <row r="151" spans="1:10" s="196" customFormat="1" ht="79.5" customHeight="1" x14ac:dyDescent="0.25">
      <c r="A151" s="190">
        <v>43488</v>
      </c>
      <c r="B151" s="191" t="s">
        <v>860</v>
      </c>
      <c r="C151" s="192">
        <v>934</v>
      </c>
      <c r="D151" s="120" t="s">
        <v>8049</v>
      </c>
      <c r="E151" s="198" t="s">
        <v>4238</v>
      </c>
      <c r="F151" s="120" t="s">
        <v>4239</v>
      </c>
      <c r="G151" s="191" t="s">
        <v>4240</v>
      </c>
      <c r="H151" s="238" t="s">
        <v>707</v>
      </c>
      <c r="I151" s="194">
        <v>500000</v>
      </c>
      <c r="J151" s="195"/>
    </row>
    <row r="152" spans="1:10" s="196" customFormat="1" ht="79.5" customHeight="1" x14ac:dyDescent="0.25">
      <c r="A152" s="190">
        <v>43488</v>
      </c>
      <c r="B152" s="191" t="s">
        <v>860</v>
      </c>
      <c r="C152" s="192">
        <v>937</v>
      </c>
      <c r="D152" s="191" t="s">
        <v>2519</v>
      </c>
      <c r="E152" s="193" t="s">
        <v>4179</v>
      </c>
      <c r="F152" s="191" t="s">
        <v>4180</v>
      </c>
      <c r="G152" s="120" t="s">
        <v>4174</v>
      </c>
      <c r="H152" s="238" t="s">
        <v>707</v>
      </c>
      <c r="I152" s="194">
        <v>1215862.1000000001</v>
      </c>
      <c r="J152" s="195"/>
    </row>
    <row r="153" spans="1:10" s="196" customFormat="1" ht="79.5" customHeight="1" x14ac:dyDescent="0.25">
      <c r="A153" s="190">
        <v>43489</v>
      </c>
      <c r="B153" s="191" t="s">
        <v>860</v>
      </c>
      <c r="C153" s="192" t="s">
        <v>2540</v>
      </c>
      <c r="D153" s="191" t="s">
        <v>2136</v>
      </c>
      <c r="E153" s="193" t="s">
        <v>4184</v>
      </c>
      <c r="F153" s="191" t="s">
        <v>4185</v>
      </c>
      <c r="G153" s="191" t="s">
        <v>863</v>
      </c>
      <c r="H153" s="238" t="s">
        <v>707</v>
      </c>
      <c r="I153" s="194">
        <v>15</v>
      </c>
      <c r="J153" s="195"/>
    </row>
    <row r="154" spans="1:10" s="196" customFormat="1" ht="79.5" customHeight="1" x14ac:dyDescent="0.25">
      <c r="A154" s="190">
        <v>43490</v>
      </c>
      <c r="B154" s="191" t="s">
        <v>860</v>
      </c>
      <c r="C154" s="192" t="s">
        <v>4241</v>
      </c>
      <c r="D154" s="191" t="s">
        <v>2136</v>
      </c>
      <c r="E154" s="193" t="s">
        <v>4184</v>
      </c>
      <c r="F154" s="191" t="s">
        <v>4185</v>
      </c>
      <c r="G154" s="191" t="s">
        <v>863</v>
      </c>
      <c r="H154" s="238" t="s">
        <v>707</v>
      </c>
      <c r="I154" s="194">
        <v>22</v>
      </c>
      <c r="J154" s="195"/>
    </row>
    <row r="155" spans="1:10" s="196" customFormat="1" ht="142.5" customHeight="1" x14ac:dyDescent="0.25">
      <c r="A155" s="190">
        <v>43490</v>
      </c>
      <c r="B155" s="191" t="s">
        <v>860</v>
      </c>
      <c r="C155" s="191">
        <v>945</v>
      </c>
      <c r="D155" s="128" t="s">
        <v>2444</v>
      </c>
      <c r="E155" s="153" t="s">
        <v>2443</v>
      </c>
      <c r="F155" s="128" t="s">
        <v>2442</v>
      </c>
      <c r="G155" s="191" t="s">
        <v>4242</v>
      </c>
      <c r="H155" s="238" t="s">
        <v>707</v>
      </c>
      <c r="I155" s="194">
        <v>6890.4</v>
      </c>
      <c r="J155" s="195"/>
    </row>
    <row r="156" spans="1:10" s="196" customFormat="1" ht="142.5" customHeight="1" x14ac:dyDescent="0.25">
      <c r="A156" s="190">
        <v>43490</v>
      </c>
      <c r="B156" s="191" t="s">
        <v>860</v>
      </c>
      <c r="C156" s="191">
        <v>946</v>
      </c>
      <c r="D156" s="191" t="s">
        <v>8050</v>
      </c>
      <c r="E156" s="193" t="s">
        <v>4243</v>
      </c>
      <c r="F156" s="191" t="s">
        <v>4244</v>
      </c>
      <c r="G156" s="191" t="s">
        <v>4242</v>
      </c>
      <c r="H156" s="238" t="s">
        <v>707</v>
      </c>
      <c r="I156" s="194">
        <v>6890.4</v>
      </c>
      <c r="J156" s="195"/>
    </row>
    <row r="157" spans="1:10" s="196" customFormat="1" ht="142.5" customHeight="1" x14ac:dyDescent="0.25">
      <c r="A157" s="190">
        <v>43490</v>
      </c>
      <c r="B157" s="191" t="s">
        <v>860</v>
      </c>
      <c r="C157" s="191">
        <v>943</v>
      </c>
      <c r="D157" s="128" t="s">
        <v>2444</v>
      </c>
      <c r="E157" s="153" t="s">
        <v>2443</v>
      </c>
      <c r="F157" s="128" t="s">
        <v>2442</v>
      </c>
      <c r="G157" s="191" t="s">
        <v>4245</v>
      </c>
      <c r="H157" s="238" t="s">
        <v>707</v>
      </c>
      <c r="I157" s="194">
        <v>35400</v>
      </c>
      <c r="J157" s="195"/>
    </row>
    <row r="158" spans="1:10" s="196" customFormat="1" ht="142.5" customHeight="1" x14ac:dyDescent="0.25">
      <c r="A158" s="190">
        <v>43490</v>
      </c>
      <c r="B158" s="191" t="s">
        <v>860</v>
      </c>
      <c r="C158" s="191">
        <v>944</v>
      </c>
      <c r="D158" s="128" t="s">
        <v>2444</v>
      </c>
      <c r="E158" s="153" t="s">
        <v>2443</v>
      </c>
      <c r="F158" s="128" t="s">
        <v>2442</v>
      </c>
      <c r="G158" s="191" t="s">
        <v>4245</v>
      </c>
      <c r="H158" s="238" t="s">
        <v>707</v>
      </c>
      <c r="I158" s="194">
        <v>136800</v>
      </c>
      <c r="J158" s="195"/>
    </row>
    <row r="159" spans="1:10" s="196" customFormat="1" ht="142.5" customHeight="1" x14ac:dyDescent="0.25">
      <c r="A159" s="190">
        <v>43490</v>
      </c>
      <c r="B159" s="191" t="s">
        <v>860</v>
      </c>
      <c r="C159" s="191">
        <v>947</v>
      </c>
      <c r="D159" s="128" t="s">
        <v>8048</v>
      </c>
      <c r="E159" s="153" t="s">
        <v>2314</v>
      </c>
      <c r="F159" s="128" t="s">
        <v>2315</v>
      </c>
      <c r="G159" s="155" t="s">
        <v>2529</v>
      </c>
      <c r="H159" s="238" t="s">
        <v>707</v>
      </c>
      <c r="I159" s="194">
        <v>3017168.65</v>
      </c>
      <c r="J159" s="195"/>
    </row>
    <row r="160" spans="1:10" s="196" customFormat="1" ht="79.5" customHeight="1" x14ac:dyDescent="0.25">
      <c r="A160" s="190">
        <v>43493</v>
      </c>
      <c r="B160" s="191" t="s">
        <v>860</v>
      </c>
      <c r="C160" s="192">
        <v>948</v>
      </c>
      <c r="D160" s="191" t="s">
        <v>4246</v>
      </c>
      <c r="E160" s="193" t="s">
        <v>4247</v>
      </c>
      <c r="F160" s="191" t="s">
        <v>4248</v>
      </c>
      <c r="G160" s="191" t="s">
        <v>4249</v>
      </c>
      <c r="H160" s="238" t="s">
        <v>707</v>
      </c>
      <c r="I160" s="194">
        <v>1.1499999999999999</v>
      </c>
      <c r="J160" s="195"/>
    </row>
    <row r="161" spans="1:10" s="196" customFormat="1" ht="79.5" customHeight="1" x14ac:dyDescent="0.25">
      <c r="A161" s="190">
        <v>43493</v>
      </c>
      <c r="B161" s="191" t="s">
        <v>860</v>
      </c>
      <c r="C161" s="192">
        <v>16716679</v>
      </c>
      <c r="D161" s="191" t="s">
        <v>4246</v>
      </c>
      <c r="E161" s="193" t="s">
        <v>4247</v>
      </c>
      <c r="F161" s="191" t="s">
        <v>4248</v>
      </c>
      <c r="G161" s="191" t="s">
        <v>4250</v>
      </c>
      <c r="H161" s="238" t="s">
        <v>707</v>
      </c>
      <c r="I161" s="194">
        <v>-1.1499999999999999</v>
      </c>
      <c r="J161" s="195"/>
    </row>
    <row r="162" spans="1:10" s="196" customFormat="1" ht="79.5" customHeight="1" x14ac:dyDescent="0.25">
      <c r="A162" s="190">
        <v>43493</v>
      </c>
      <c r="B162" s="191" t="s">
        <v>860</v>
      </c>
      <c r="C162" s="192" t="s">
        <v>2539</v>
      </c>
      <c r="D162" s="191" t="s">
        <v>2136</v>
      </c>
      <c r="E162" s="193" t="s">
        <v>4184</v>
      </c>
      <c r="F162" s="191" t="s">
        <v>4185</v>
      </c>
      <c r="G162" s="191" t="s">
        <v>863</v>
      </c>
      <c r="H162" s="238" t="s">
        <v>707</v>
      </c>
      <c r="I162" s="194">
        <v>3</v>
      </c>
      <c r="J162" s="195"/>
    </row>
    <row r="163" spans="1:10" s="196" customFormat="1" ht="79.5" customHeight="1" x14ac:dyDescent="0.25">
      <c r="A163" s="190">
        <v>43493</v>
      </c>
      <c r="B163" s="191" t="s">
        <v>860</v>
      </c>
      <c r="C163" s="192">
        <v>722</v>
      </c>
      <c r="D163" s="128" t="s">
        <v>2444</v>
      </c>
      <c r="E163" s="153" t="s">
        <v>2443</v>
      </c>
      <c r="F163" s="128" t="s">
        <v>2442</v>
      </c>
      <c r="G163" s="191" t="s">
        <v>4251</v>
      </c>
      <c r="H163" s="238" t="s">
        <v>707</v>
      </c>
      <c r="I163" s="194">
        <v>-6890.4</v>
      </c>
      <c r="J163" s="195"/>
    </row>
    <row r="164" spans="1:10" s="196" customFormat="1" ht="79.5" customHeight="1" x14ac:dyDescent="0.25">
      <c r="A164" s="190">
        <v>43494</v>
      </c>
      <c r="B164" s="191" t="s">
        <v>860</v>
      </c>
      <c r="C164" s="192" t="s">
        <v>2516</v>
      </c>
      <c r="D164" s="191" t="s">
        <v>2136</v>
      </c>
      <c r="E164" s="193" t="s">
        <v>4184</v>
      </c>
      <c r="F164" s="191" t="s">
        <v>4185</v>
      </c>
      <c r="G164" s="191" t="s">
        <v>863</v>
      </c>
      <c r="H164" s="238" t="s">
        <v>707</v>
      </c>
      <c r="I164" s="194">
        <v>3.84</v>
      </c>
      <c r="J164" s="195"/>
    </row>
    <row r="165" spans="1:10" s="196" customFormat="1" ht="79.5" customHeight="1" x14ac:dyDescent="0.25">
      <c r="A165" s="190">
        <v>43494</v>
      </c>
      <c r="B165" s="191" t="s">
        <v>860</v>
      </c>
      <c r="C165" s="192" t="s">
        <v>2455</v>
      </c>
      <c r="D165" s="191" t="s">
        <v>2136</v>
      </c>
      <c r="E165" s="193" t="s">
        <v>4184</v>
      </c>
      <c r="F165" s="191" t="s">
        <v>4185</v>
      </c>
      <c r="G165" s="191" t="s">
        <v>863</v>
      </c>
      <c r="H165" s="238" t="s">
        <v>707</v>
      </c>
      <c r="I165" s="194">
        <v>11</v>
      </c>
      <c r="J165" s="195"/>
    </row>
    <row r="166" spans="1:10" s="196" customFormat="1" ht="79.5" customHeight="1" x14ac:dyDescent="0.25">
      <c r="A166" s="190">
        <v>43494</v>
      </c>
      <c r="B166" s="191" t="s">
        <v>860</v>
      </c>
      <c r="C166" s="191">
        <v>951</v>
      </c>
      <c r="D166" s="191" t="s">
        <v>870</v>
      </c>
      <c r="E166" s="191">
        <v>20069956</v>
      </c>
      <c r="F166" s="191" t="s">
        <v>867</v>
      </c>
      <c r="G166" s="191" t="s">
        <v>871</v>
      </c>
      <c r="H166" s="238" t="s">
        <v>707</v>
      </c>
      <c r="I166" s="194">
        <v>60</v>
      </c>
      <c r="J166" s="195"/>
    </row>
    <row r="167" spans="1:10" s="196" customFormat="1" ht="79.5" customHeight="1" x14ac:dyDescent="0.25">
      <c r="A167" s="190">
        <v>43494</v>
      </c>
      <c r="B167" s="191" t="s">
        <v>860</v>
      </c>
      <c r="C167" s="191">
        <v>949</v>
      </c>
      <c r="D167" s="191" t="s">
        <v>4252</v>
      </c>
      <c r="E167" s="193" t="s">
        <v>882</v>
      </c>
      <c r="F167" s="191" t="s">
        <v>4253</v>
      </c>
      <c r="G167" s="191" t="s">
        <v>4249</v>
      </c>
      <c r="H167" s="238" t="s">
        <v>707</v>
      </c>
      <c r="I167" s="194">
        <v>120</v>
      </c>
      <c r="J167" s="195"/>
    </row>
    <row r="168" spans="1:10" s="196" customFormat="1" ht="79.5" customHeight="1" x14ac:dyDescent="0.25">
      <c r="A168" s="190">
        <v>43494</v>
      </c>
      <c r="B168" s="191" t="s">
        <v>860</v>
      </c>
      <c r="C168" s="199">
        <v>950</v>
      </c>
      <c r="D168" s="191" t="s">
        <v>870</v>
      </c>
      <c r="E168" s="191">
        <v>20069956</v>
      </c>
      <c r="F168" s="191" t="s">
        <v>867</v>
      </c>
      <c r="G168" s="191" t="s">
        <v>871</v>
      </c>
      <c r="H168" s="238" t="s">
        <v>707</v>
      </c>
      <c r="I168" s="186">
        <v>180</v>
      </c>
      <c r="J168" s="195"/>
    </row>
    <row r="169" spans="1:10" s="196" customFormat="1" ht="79.5" customHeight="1" x14ac:dyDescent="0.25">
      <c r="A169" s="190">
        <v>43494</v>
      </c>
      <c r="B169" s="191" t="s">
        <v>860</v>
      </c>
      <c r="C169" s="199">
        <v>952</v>
      </c>
      <c r="D169" s="191" t="s">
        <v>870</v>
      </c>
      <c r="E169" s="191">
        <v>20069956</v>
      </c>
      <c r="F169" s="191" t="s">
        <v>867</v>
      </c>
      <c r="G169" s="191" t="s">
        <v>871</v>
      </c>
      <c r="H169" s="238" t="s">
        <v>707</v>
      </c>
      <c r="I169" s="186">
        <v>240</v>
      </c>
      <c r="J169" s="195"/>
    </row>
    <row r="170" spans="1:10" s="196" customFormat="1" ht="79.5" customHeight="1" x14ac:dyDescent="0.25">
      <c r="A170" s="190">
        <v>43494</v>
      </c>
      <c r="B170" s="191" t="s">
        <v>860</v>
      </c>
      <c r="C170" s="120">
        <v>954</v>
      </c>
      <c r="D170" s="191" t="s">
        <v>8053</v>
      </c>
      <c r="E170" s="193" t="s">
        <v>4187</v>
      </c>
      <c r="F170" s="191" t="s">
        <v>4188</v>
      </c>
      <c r="G170" s="191" t="s">
        <v>4189</v>
      </c>
      <c r="H170" s="238" t="s">
        <v>707</v>
      </c>
      <c r="I170" s="194">
        <v>208900</v>
      </c>
      <c r="J170" s="195"/>
    </row>
    <row r="171" spans="1:10" s="196" customFormat="1" ht="79.5" customHeight="1" x14ac:dyDescent="0.25">
      <c r="A171" s="190">
        <v>43494</v>
      </c>
      <c r="B171" s="191" t="s">
        <v>860</v>
      </c>
      <c r="C171" s="199">
        <v>953</v>
      </c>
      <c r="D171" s="128" t="s">
        <v>8051</v>
      </c>
      <c r="E171" s="153" t="s">
        <v>2311</v>
      </c>
      <c r="F171" s="128" t="s">
        <v>2312</v>
      </c>
      <c r="G171" s="120" t="s">
        <v>4174</v>
      </c>
      <c r="H171" s="238" t="s">
        <v>707</v>
      </c>
      <c r="I171" s="186">
        <v>1200000</v>
      </c>
      <c r="J171" s="195"/>
    </row>
    <row r="172" spans="1:10" s="196" customFormat="1" ht="79.5" customHeight="1" x14ac:dyDescent="0.25">
      <c r="A172" s="185">
        <v>43495</v>
      </c>
      <c r="B172" s="191" t="s">
        <v>860</v>
      </c>
      <c r="C172" s="192" t="s">
        <v>4254</v>
      </c>
      <c r="D172" s="191" t="s">
        <v>2136</v>
      </c>
      <c r="E172" s="193" t="s">
        <v>4184</v>
      </c>
      <c r="F172" s="191" t="s">
        <v>4185</v>
      </c>
      <c r="G172" s="191" t="s">
        <v>863</v>
      </c>
      <c r="H172" s="238" t="s">
        <v>707</v>
      </c>
      <c r="I172" s="186">
        <v>2</v>
      </c>
      <c r="J172" s="195"/>
    </row>
    <row r="173" spans="1:10" s="196" customFormat="1" ht="79.5" customHeight="1" x14ac:dyDescent="0.25">
      <c r="A173" s="185">
        <v>43495</v>
      </c>
      <c r="B173" s="191" t="s">
        <v>860</v>
      </c>
      <c r="C173" s="155">
        <v>956</v>
      </c>
      <c r="D173" s="155" t="s">
        <v>4106</v>
      </c>
      <c r="E173" s="155">
        <v>42517010</v>
      </c>
      <c r="F173" s="155" t="s">
        <v>4255</v>
      </c>
      <c r="G173" s="155" t="s">
        <v>4256</v>
      </c>
      <c r="H173" s="238" t="s">
        <v>707</v>
      </c>
      <c r="I173" s="186">
        <v>70621</v>
      </c>
      <c r="J173" s="195"/>
    </row>
    <row r="174" spans="1:10" s="196" customFormat="1" ht="79.5" customHeight="1" x14ac:dyDescent="0.25">
      <c r="A174" s="185">
        <v>43495</v>
      </c>
      <c r="B174" s="191" t="s">
        <v>860</v>
      </c>
      <c r="C174" s="199">
        <v>955</v>
      </c>
      <c r="D174" s="155" t="s">
        <v>2434</v>
      </c>
      <c r="E174" s="155">
        <v>31282375</v>
      </c>
      <c r="F174" s="155" t="s">
        <v>2309</v>
      </c>
      <c r="G174" s="155" t="s">
        <v>4191</v>
      </c>
      <c r="H174" s="238" t="s">
        <v>707</v>
      </c>
      <c r="I174" s="186">
        <v>1000000</v>
      </c>
      <c r="J174" s="195"/>
    </row>
    <row r="175" spans="1:10" s="196" customFormat="1" ht="79.5" customHeight="1" x14ac:dyDescent="0.25">
      <c r="A175" s="185">
        <v>43496</v>
      </c>
      <c r="B175" s="191" t="s">
        <v>860</v>
      </c>
      <c r="C175" s="192" t="s">
        <v>4257</v>
      </c>
      <c r="D175" s="191" t="s">
        <v>2136</v>
      </c>
      <c r="E175" s="193" t="s">
        <v>4184</v>
      </c>
      <c r="F175" s="191" t="s">
        <v>4185</v>
      </c>
      <c r="G175" s="191" t="s">
        <v>863</v>
      </c>
      <c r="H175" s="238" t="s">
        <v>707</v>
      </c>
      <c r="I175" s="186">
        <v>20</v>
      </c>
      <c r="J175" s="195"/>
    </row>
    <row r="176" spans="1:10" s="196" customFormat="1" ht="79.5" customHeight="1" x14ac:dyDescent="0.25">
      <c r="A176" s="185">
        <v>43496</v>
      </c>
      <c r="B176" s="191" t="s">
        <v>858</v>
      </c>
      <c r="C176" s="191" t="s">
        <v>4258</v>
      </c>
      <c r="D176" s="191" t="s">
        <v>858</v>
      </c>
      <c r="E176" s="193" t="s">
        <v>868</v>
      </c>
      <c r="F176" s="191" t="s">
        <v>869</v>
      </c>
      <c r="G176" s="191" t="s">
        <v>2121</v>
      </c>
      <c r="H176" s="238" t="s">
        <v>707</v>
      </c>
      <c r="I176" s="194">
        <v>10</v>
      </c>
      <c r="J176" s="195"/>
    </row>
    <row r="177" spans="1:10" s="196" customFormat="1" ht="79.5" customHeight="1" x14ac:dyDescent="0.25">
      <c r="A177" s="185">
        <v>43496</v>
      </c>
      <c r="B177" s="191" t="s">
        <v>858</v>
      </c>
      <c r="C177" s="191" t="s">
        <v>4259</v>
      </c>
      <c r="D177" s="191" t="s">
        <v>858</v>
      </c>
      <c r="E177" s="193" t="s">
        <v>868</v>
      </c>
      <c r="F177" s="191" t="s">
        <v>869</v>
      </c>
      <c r="G177" s="191" t="s">
        <v>2121</v>
      </c>
      <c r="H177" s="238" t="s">
        <v>707</v>
      </c>
      <c r="I177" s="194">
        <v>50</v>
      </c>
      <c r="J177" s="195"/>
    </row>
    <row r="178" spans="1:10" s="196" customFormat="1" ht="79.5" customHeight="1" x14ac:dyDescent="0.25">
      <c r="A178" s="185">
        <v>43497</v>
      </c>
      <c r="B178" s="191" t="s">
        <v>860</v>
      </c>
      <c r="C178" s="192" t="s">
        <v>2122</v>
      </c>
      <c r="D178" s="191" t="s">
        <v>2136</v>
      </c>
      <c r="E178" s="193" t="s">
        <v>4184</v>
      </c>
      <c r="F178" s="191" t="s">
        <v>4260</v>
      </c>
      <c r="G178" s="191" t="s">
        <v>863</v>
      </c>
      <c r="H178" s="238" t="s">
        <v>707</v>
      </c>
      <c r="I178" s="186">
        <v>181</v>
      </c>
      <c r="J178" s="195"/>
    </row>
    <row r="179" spans="1:10" s="196" customFormat="1" ht="79.5" customHeight="1" x14ac:dyDescent="0.25">
      <c r="A179" s="185">
        <v>43500</v>
      </c>
      <c r="B179" s="191" t="s">
        <v>860</v>
      </c>
      <c r="C179" s="192" t="s">
        <v>2541</v>
      </c>
      <c r="D179" s="191" t="s">
        <v>2136</v>
      </c>
      <c r="E179" s="193" t="s">
        <v>4184</v>
      </c>
      <c r="F179" s="191" t="s">
        <v>4260</v>
      </c>
      <c r="G179" s="191" t="s">
        <v>863</v>
      </c>
      <c r="H179" s="238" t="s">
        <v>707</v>
      </c>
      <c r="I179" s="186">
        <v>1</v>
      </c>
      <c r="J179" s="195"/>
    </row>
    <row r="180" spans="1:10" s="196" customFormat="1" ht="79.5" customHeight="1" x14ac:dyDescent="0.25">
      <c r="A180" s="185">
        <v>43501</v>
      </c>
      <c r="B180" s="191" t="s">
        <v>860</v>
      </c>
      <c r="C180" s="192" t="s">
        <v>2043</v>
      </c>
      <c r="D180" s="191" t="s">
        <v>2136</v>
      </c>
      <c r="E180" s="193" t="s">
        <v>4184</v>
      </c>
      <c r="F180" s="191" t="s">
        <v>4260</v>
      </c>
      <c r="G180" s="191" t="s">
        <v>863</v>
      </c>
      <c r="H180" s="238" t="s">
        <v>707</v>
      </c>
      <c r="I180" s="186">
        <v>120</v>
      </c>
      <c r="J180" s="195"/>
    </row>
    <row r="181" spans="1:10" s="196" customFormat="1" ht="79.5" customHeight="1" x14ac:dyDescent="0.25">
      <c r="A181" s="185">
        <v>43501</v>
      </c>
      <c r="B181" s="191" t="s">
        <v>860</v>
      </c>
      <c r="C181" s="199">
        <v>968</v>
      </c>
      <c r="D181" s="128" t="s">
        <v>4263</v>
      </c>
      <c r="E181" s="153" t="s">
        <v>4264</v>
      </c>
      <c r="F181" s="128" t="s">
        <v>4265</v>
      </c>
      <c r="G181" s="128" t="s">
        <v>4266</v>
      </c>
      <c r="H181" s="238" t="s">
        <v>707</v>
      </c>
      <c r="I181" s="186">
        <v>52768</v>
      </c>
      <c r="J181" s="195"/>
    </row>
    <row r="182" spans="1:10" s="196" customFormat="1" ht="79.5" customHeight="1" x14ac:dyDescent="0.25">
      <c r="A182" s="185">
        <v>43501</v>
      </c>
      <c r="B182" s="191" t="s">
        <v>860</v>
      </c>
      <c r="C182" s="155">
        <v>967</v>
      </c>
      <c r="D182" s="191" t="s">
        <v>4200</v>
      </c>
      <c r="E182" s="193" t="s">
        <v>4201</v>
      </c>
      <c r="F182" s="191" t="s">
        <v>4202</v>
      </c>
      <c r="G182" s="191" t="s">
        <v>4203</v>
      </c>
      <c r="H182" s="238" t="s">
        <v>707</v>
      </c>
      <c r="I182" s="186">
        <v>286200</v>
      </c>
      <c r="J182" s="195"/>
    </row>
    <row r="183" spans="1:10" s="196" customFormat="1" ht="79.5" customHeight="1" x14ac:dyDescent="0.25">
      <c r="A183" s="185">
        <v>43502</v>
      </c>
      <c r="B183" s="191" t="s">
        <v>860</v>
      </c>
      <c r="C183" s="155" t="s">
        <v>2516</v>
      </c>
      <c r="D183" s="191" t="s">
        <v>2136</v>
      </c>
      <c r="E183" s="193" t="s">
        <v>4184</v>
      </c>
      <c r="F183" s="191" t="s">
        <v>4260</v>
      </c>
      <c r="G183" s="191" t="s">
        <v>863</v>
      </c>
      <c r="H183" s="238" t="s">
        <v>707</v>
      </c>
      <c r="I183" s="186">
        <v>2.4</v>
      </c>
      <c r="J183" s="195"/>
    </row>
    <row r="184" spans="1:10" s="196" customFormat="1" ht="79.5" customHeight="1" x14ac:dyDescent="0.25">
      <c r="A184" s="185">
        <v>43502</v>
      </c>
      <c r="B184" s="191" t="s">
        <v>860</v>
      </c>
      <c r="C184" s="155" t="s">
        <v>2526</v>
      </c>
      <c r="D184" s="191" t="s">
        <v>2136</v>
      </c>
      <c r="E184" s="193" t="s">
        <v>4184</v>
      </c>
      <c r="F184" s="191" t="s">
        <v>4260</v>
      </c>
      <c r="G184" s="191" t="s">
        <v>863</v>
      </c>
      <c r="H184" s="238" t="s">
        <v>707</v>
      </c>
      <c r="I184" s="186">
        <v>18</v>
      </c>
      <c r="J184" s="195"/>
    </row>
    <row r="185" spans="1:10" s="196" customFormat="1" ht="79.5" customHeight="1" x14ac:dyDescent="0.25">
      <c r="A185" s="185">
        <v>43503</v>
      </c>
      <c r="B185" s="191" t="s">
        <v>860</v>
      </c>
      <c r="C185" s="155" t="s">
        <v>4267</v>
      </c>
      <c r="D185" s="191" t="s">
        <v>2136</v>
      </c>
      <c r="E185" s="193" t="s">
        <v>4184</v>
      </c>
      <c r="F185" s="191" t="s">
        <v>4260</v>
      </c>
      <c r="G185" s="191" t="s">
        <v>863</v>
      </c>
      <c r="H185" s="238" t="s">
        <v>707</v>
      </c>
      <c r="I185" s="186">
        <v>135</v>
      </c>
      <c r="J185" s="195"/>
    </row>
    <row r="186" spans="1:10" s="196" customFormat="1" ht="79.5" customHeight="1" x14ac:dyDescent="0.25">
      <c r="A186" s="185">
        <v>43504</v>
      </c>
      <c r="B186" s="191" t="s">
        <v>860</v>
      </c>
      <c r="C186" s="155" t="s">
        <v>2528</v>
      </c>
      <c r="D186" s="191" t="s">
        <v>2136</v>
      </c>
      <c r="E186" s="193" t="s">
        <v>4184</v>
      </c>
      <c r="F186" s="191" t="s">
        <v>4260</v>
      </c>
      <c r="G186" s="191" t="s">
        <v>863</v>
      </c>
      <c r="H186" s="238" t="s">
        <v>707</v>
      </c>
      <c r="I186" s="186">
        <v>6</v>
      </c>
      <c r="J186" s="195"/>
    </row>
    <row r="187" spans="1:10" s="196" customFormat="1" ht="79.5" customHeight="1" x14ac:dyDescent="0.25">
      <c r="A187" s="185">
        <v>43507</v>
      </c>
      <c r="B187" s="191" t="s">
        <v>860</v>
      </c>
      <c r="C187" s="155" t="s">
        <v>2135</v>
      </c>
      <c r="D187" s="191" t="s">
        <v>2136</v>
      </c>
      <c r="E187" s="193" t="s">
        <v>4184</v>
      </c>
      <c r="F187" s="191" t="s">
        <v>4260</v>
      </c>
      <c r="G187" s="191" t="s">
        <v>863</v>
      </c>
      <c r="H187" s="238" t="s">
        <v>707</v>
      </c>
      <c r="I187" s="186">
        <v>4</v>
      </c>
      <c r="J187" s="195"/>
    </row>
    <row r="188" spans="1:10" s="196" customFormat="1" ht="79.5" customHeight="1" x14ac:dyDescent="0.25">
      <c r="A188" s="185">
        <v>43509</v>
      </c>
      <c r="B188" s="191" t="s">
        <v>860</v>
      </c>
      <c r="C188" s="155" t="s">
        <v>2135</v>
      </c>
      <c r="D188" s="191" t="s">
        <v>2136</v>
      </c>
      <c r="E188" s="193" t="s">
        <v>4184</v>
      </c>
      <c r="F188" s="191" t="s">
        <v>4260</v>
      </c>
      <c r="G188" s="191" t="s">
        <v>863</v>
      </c>
      <c r="H188" s="238" t="s">
        <v>707</v>
      </c>
      <c r="I188" s="186">
        <v>42</v>
      </c>
      <c r="J188" s="195"/>
    </row>
    <row r="189" spans="1:10" s="196" customFormat="1" ht="79.5" customHeight="1" x14ac:dyDescent="0.25">
      <c r="A189" s="185">
        <v>43509</v>
      </c>
      <c r="B189" s="191" t="s">
        <v>860</v>
      </c>
      <c r="C189" s="155">
        <v>995</v>
      </c>
      <c r="D189" s="155" t="s">
        <v>8294</v>
      </c>
      <c r="E189" s="205" t="s">
        <v>707</v>
      </c>
      <c r="F189" s="155" t="s">
        <v>4268</v>
      </c>
      <c r="G189" s="155" t="s">
        <v>4269</v>
      </c>
      <c r="H189" s="238" t="s">
        <v>707</v>
      </c>
      <c r="I189" s="186">
        <v>124458.17</v>
      </c>
      <c r="J189" s="195"/>
    </row>
    <row r="190" spans="1:10" s="196" customFormat="1" ht="79.5" customHeight="1" x14ac:dyDescent="0.25">
      <c r="A190" s="185">
        <v>43509</v>
      </c>
      <c r="B190" s="191" t="s">
        <v>860</v>
      </c>
      <c r="C190" s="155">
        <v>993</v>
      </c>
      <c r="D190" s="155" t="s">
        <v>2434</v>
      </c>
      <c r="E190" s="155">
        <v>31282375</v>
      </c>
      <c r="F190" s="155" t="s">
        <v>2309</v>
      </c>
      <c r="G190" s="155" t="s">
        <v>4191</v>
      </c>
      <c r="H190" s="238" t="s">
        <v>707</v>
      </c>
      <c r="I190" s="186">
        <v>1000000</v>
      </c>
      <c r="J190" s="195"/>
    </row>
    <row r="191" spans="1:10" s="196" customFormat="1" ht="79.5" customHeight="1" x14ac:dyDescent="0.25">
      <c r="A191" s="185">
        <v>43510</v>
      </c>
      <c r="B191" s="191" t="s">
        <v>860</v>
      </c>
      <c r="C191" s="155" t="s">
        <v>2135</v>
      </c>
      <c r="D191" s="191" t="s">
        <v>2136</v>
      </c>
      <c r="E191" s="193" t="s">
        <v>4184</v>
      </c>
      <c r="F191" s="191" t="s">
        <v>4260</v>
      </c>
      <c r="G191" s="191" t="s">
        <v>863</v>
      </c>
      <c r="H191" s="238" t="s">
        <v>707</v>
      </c>
      <c r="I191" s="186">
        <v>41</v>
      </c>
      <c r="J191" s="195"/>
    </row>
    <row r="192" spans="1:10" s="196" customFormat="1" ht="79.5" customHeight="1" x14ac:dyDescent="0.25">
      <c r="A192" s="185">
        <v>43510</v>
      </c>
      <c r="B192" s="191" t="s">
        <v>860</v>
      </c>
      <c r="C192" s="155" t="s">
        <v>2516</v>
      </c>
      <c r="D192" s="191" t="s">
        <v>2136</v>
      </c>
      <c r="E192" s="193" t="s">
        <v>4184</v>
      </c>
      <c r="F192" s="191" t="s">
        <v>4260</v>
      </c>
      <c r="G192" s="191" t="s">
        <v>863</v>
      </c>
      <c r="H192" s="238" t="s">
        <v>707</v>
      </c>
      <c r="I192" s="186">
        <v>2811.47</v>
      </c>
      <c r="J192" s="195"/>
    </row>
    <row r="193" spans="1:10" s="196" customFormat="1" ht="79.5" customHeight="1" x14ac:dyDescent="0.25">
      <c r="A193" s="185">
        <v>43511</v>
      </c>
      <c r="B193" s="191" t="s">
        <v>860</v>
      </c>
      <c r="C193" s="155" t="s">
        <v>2135</v>
      </c>
      <c r="D193" s="191" t="s">
        <v>2136</v>
      </c>
      <c r="E193" s="193" t="s">
        <v>4184</v>
      </c>
      <c r="F193" s="191" t="s">
        <v>4260</v>
      </c>
      <c r="G193" s="191" t="s">
        <v>863</v>
      </c>
      <c r="H193" s="238" t="s">
        <v>707</v>
      </c>
      <c r="I193" s="186">
        <v>16</v>
      </c>
      <c r="J193" s="195"/>
    </row>
    <row r="194" spans="1:10" s="196" customFormat="1" ht="79.5" customHeight="1" x14ac:dyDescent="0.25">
      <c r="A194" s="185">
        <v>43514</v>
      </c>
      <c r="B194" s="191" t="s">
        <v>860</v>
      </c>
      <c r="C194" s="155" t="s">
        <v>2528</v>
      </c>
      <c r="D194" s="191" t="s">
        <v>2136</v>
      </c>
      <c r="E194" s="193" t="s">
        <v>4184</v>
      </c>
      <c r="F194" s="191" t="s">
        <v>4260</v>
      </c>
      <c r="G194" s="191" t="s">
        <v>863</v>
      </c>
      <c r="H194" s="238" t="s">
        <v>707</v>
      </c>
      <c r="I194" s="186">
        <v>18</v>
      </c>
      <c r="J194" s="195"/>
    </row>
    <row r="195" spans="1:10" s="196" customFormat="1" ht="79.5" customHeight="1" x14ac:dyDescent="0.25">
      <c r="A195" s="185">
        <v>43514</v>
      </c>
      <c r="B195" s="191" t="s">
        <v>860</v>
      </c>
      <c r="C195" s="155">
        <v>1018</v>
      </c>
      <c r="D195" s="128" t="s">
        <v>8048</v>
      </c>
      <c r="E195" s="153" t="s">
        <v>2314</v>
      </c>
      <c r="F195" s="128" t="s">
        <v>2315</v>
      </c>
      <c r="G195" s="155" t="s">
        <v>2529</v>
      </c>
      <c r="H195" s="238" t="s">
        <v>707</v>
      </c>
      <c r="I195" s="186">
        <v>3101829.46</v>
      </c>
      <c r="J195" s="195"/>
    </row>
    <row r="196" spans="1:10" s="196" customFormat="1" ht="79.5" customHeight="1" x14ac:dyDescent="0.25">
      <c r="A196" s="185">
        <v>43515</v>
      </c>
      <c r="B196" s="191" t="s">
        <v>860</v>
      </c>
      <c r="C196" s="155" t="s">
        <v>2516</v>
      </c>
      <c r="D196" s="191" t="s">
        <v>2136</v>
      </c>
      <c r="E196" s="193" t="s">
        <v>4184</v>
      </c>
      <c r="F196" s="191" t="s">
        <v>4260</v>
      </c>
      <c r="G196" s="191" t="s">
        <v>863</v>
      </c>
      <c r="H196" s="238" t="s">
        <v>707</v>
      </c>
      <c r="I196" s="186">
        <v>1.92</v>
      </c>
      <c r="J196" s="195"/>
    </row>
    <row r="197" spans="1:10" s="196" customFormat="1" ht="79.5" customHeight="1" x14ac:dyDescent="0.25">
      <c r="A197" s="185">
        <v>43515</v>
      </c>
      <c r="B197" s="191" t="s">
        <v>860</v>
      </c>
      <c r="C197" s="155" t="s">
        <v>2528</v>
      </c>
      <c r="D197" s="191" t="s">
        <v>2136</v>
      </c>
      <c r="E197" s="193" t="s">
        <v>4184</v>
      </c>
      <c r="F197" s="191" t="s">
        <v>4260</v>
      </c>
      <c r="G197" s="191" t="s">
        <v>863</v>
      </c>
      <c r="H197" s="238" t="s">
        <v>707</v>
      </c>
      <c r="I197" s="186">
        <v>16</v>
      </c>
      <c r="J197" s="195"/>
    </row>
    <row r="198" spans="1:10" s="196" customFormat="1" ht="79.5" customHeight="1" x14ac:dyDescent="0.25">
      <c r="A198" s="185">
        <v>43516</v>
      </c>
      <c r="B198" s="191" t="s">
        <v>860</v>
      </c>
      <c r="C198" s="155" t="s">
        <v>4181</v>
      </c>
      <c r="D198" s="191" t="s">
        <v>2136</v>
      </c>
      <c r="E198" s="193" t="s">
        <v>4184</v>
      </c>
      <c r="F198" s="191" t="s">
        <v>4260</v>
      </c>
      <c r="G198" s="191" t="s">
        <v>863</v>
      </c>
      <c r="H198" s="238" t="s">
        <v>707</v>
      </c>
      <c r="I198" s="186">
        <v>9</v>
      </c>
      <c r="J198" s="195"/>
    </row>
    <row r="199" spans="1:10" s="196" customFormat="1" ht="79.5" customHeight="1" x14ac:dyDescent="0.25">
      <c r="A199" s="185">
        <v>43517</v>
      </c>
      <c r="B199" s="191" t="s">
        <v>860</v>
      </c>
      <c r="C199" s="155" t="s">
        <v>2453</v>
      </c>
      <c r="D199" s="191" t="s">
        <v>2136</v>
      </c>
      <c r="E199" s="193" t="s">
        <v>4184</v>
      </c>
      <c r="F199" s="191" t="s">
        <v>4260</v>
      </c>
      <c r="G199" s="191" t="s">
        <v>863</v>
      </c>
      <c r="H199" s="238" t="s">
        <v>707</v>
      </c>
      <c r="I199" s="186">
        <v>24</v>
      </c>
      <c r="J199" s="195"/>
    </row>
    <row r="200" spans="1:10" s="196" customFormat="1" ht="79.5" customHeight="1" x14ac:dyDescent="0.25">
      <c r="A200" s="185">
        <v>43517</v>
      </c>
      <c r="B200" s="191" t="s">
        <v>860</v>
      </c>
      <c r="C200" s="155" t="s">
        <v>2516</v>
      </c>
      <c r="D200" s="191" t="s">
        <v>2136</v>
      </c>
      <c r="E200" s="193" t="s">
        <v>4184</v>
      </c>
      <c r="F200" s="191" t="s">
        <v>4260</v>
      </c>
      <c r="G200" s="191" t="s">
        <v>863</v>
      </c>
      <c r="H200" s="238" t="s">
        <v>707</v>
      </c>
      <c r="I200" s="186">
        <v>2178.5700000000002</v>
      </c>
      <c r="J200" s="195"/>
    </row>
    <row r="201" spans="1:10" s="196" customFormat="1" ht="79.5" customHeight="1" x14ac:dyDescent="0.25">
      <c r="A201" s="185">
        <v>43518</v>
      </c>
      <c r="B201" s="191" t="s">
        <v>860</v>
      </c>
      <c r="C201" s="155" t="s">
        <v>2042</v>
      </c>
      <c r="D201" s="191" t="s">
        <v>2136</v>
      </c>
      <c r="E201" s="193" t="s">
        <v>4184</v>
      </c>
      <c r="F201" s="191" t="s">
        <v>4260</v>
      </c>
      <c r="G201" s="191" t="s">
        <v>863</v>
      </c>
      <c r="H201" s="238" t="s">
        <v>707</v>
      </c>
      <c r="I201" s="186">
        <v>20</v>
      </c>
      <c r="J201" s="195"/>
    </row>
    <row r="202" spans="1:10" s="196" customFormat="1" ht="79.5" customHeight="1" x14ac:dyDescent="0.25">
      <c r="A202" s="185">
        <v>43521</v>
      </c>
      <c r="B202" s="191" t="s">
        <v>860</v>
      </c>
      <c r="C202" s="155" t="s">
        <v>2516</v>
      </c>
      <c r="D202" s="191" t="s">
        <v>2136</v>
      </c>
      <c r="E202" s="193" t="s">
        <v>4184</v>
      </c>
      <c r="F202" s="191" t="s">
        <v>4260</v>
      </c>
      <c r="G202" s="191" t="s">
        <v>863</v>
      </c>
      <c r="H202" s="238" t="s">
        <v>707</v>
      </c>
      <c r="I202" s="186">
        <v>0.96</v>
      </c>
      <c r="J202" s="195"/>
    </row>
    <row r="203" spans="1:10" s="196" customFormat="1" ht="79.5" customHeight="1" x14ac:dyDescent="0.25">
      <c r="A203" s="185">
        <v>43521</v>
      </c>
      <c r="B203" s="191" t="s">
        <v>860</v>
      </c>
      <c r="C203" s="155" t="s">
        <v>2450</v>
      </c>
      <c r="D203" s="191" t="s">
        <v>2136</v>
      </c>
      <c r="E203" s="193" t="s">
        <v>4184</v>
      </c>
      <c r="F203" s="191" t="s">
        <v>4260</v>
      </c>
      <c r="G203" s="191" t="s">
        <v>863</v>
      </c>
      <c r="H203" s="238" t="s">
        <v>707</v>
      </c>
      <c r="I203" s="186">
        <v>32</v>
      </c>
      <c r="J203" s="195"/>
    </row>
    <row r="204" spans="1:10" s="196" customFormat="1" ht="79.5" customHeight="1" x14ac:dyDescent="0.25">
      <c r="A204" s="185">
        <v>43522</v>
      </c>
      <c r="B204" s="191" t="s">
        <v>860</v>
      </c>
      <c r="C204" s="155" t="s">
        <v>4181</v>
      </c>
      <c r="D204" s="191" t="s">
        <v>2136</v>
      </c>
      <c r="E204" s="193" t="s">
        <v>4184</v>
      </c>
      <c r="F204" s="191" t="s">
        <v>4260</v>
      </c>
      <c r="G204" s="191" t="s">
        <v>863</v>
      </c>
      <c r="H204" s="238" t="s">
        <v>707</v>
      </c>
      <c r="I204" s="186">
        <v>41</v>
      </c>
      <c r="J204" s="195"/>
    </row>
    <row r="205" spans="1:10" s="196" customFormat="1" ht="79.5" customHeight="1" x14ac:dyDescent="0.25">
      <c r="A205" s="185">
        <v>43523</v>
      </c>
      <c r="B205" s="191" t="s">
        <v>860</v>
      </c>
      <c r="C205" s="155" t="s">
        <v>2526</v>
      </c>
      <c r="D205" s="191" t="s">
        <v>2136</v>
      </c>
      <c r="E205" s="193" t="s">
        <v>4184</v>
      </c>
      <c r="F205" s="191" t="s">
        <v>4260</v>
      </c>
      <c r="G205" s="191" t="s">
        <v>863</v>
      </c>
      <c r="H205" s="238" t="s">
        <v>707</v>
      </c>
      <c r="I205" s="186">
        <v>10</v>
      </c>
      <c r="J205" s="195"/>
    </row>
    <row r="206" spans="1:10" s="196" customFormat="1" ht="79.5" customHeight="1" x14ac:dyDescent="0.25">
      <c r="A206" s="185">
        <v>43523</v>
      </c>
      <c r="B206" s="191" t="s">
        <v>860</v>
      </c>
      <c r="C206" s="155">
        <v>1062</v>
      </c>
      <c r="D206" s="191" t="s">
        <v>4200</v>
      </c>
      <c r="E206" s="193" t="s">
        <v>4201</v>
      </c>
      <c r="F206" s="191" t="s">
        <v>4202</v>
      </c>
      <c r="G206" s="191" t="s">
        <v>4203</v>
      </c>
      <c r="H206" s="238" t="s">
        <v>707</v>
      </c>
      <c r="I206" s="186">
        <v>79886</v>
      </c>
      <c r="J206" s="195"/>
    </row>
    <row r="207" spans="1:10" s="196" customFormat="1" ht="79.5" customHeight="1" x14ac:dyDescent="0.25">
      <c r="A207" s="185">
        <v>43524</v>
      </c>
      <c r="B207" s="191" t="s">
        <v>860</v>
      </c>
      <c r="C207" s="155" t="s">
        <v>2544</v>
      </c>
      <c r="D207" s="191" t="s">
        <v>2136</v>
      </c>
      <c r="E207" s="193" t="s">
        <v>4184</v>
      </c>
      <c r="F207" s="191" t="s">
        <v>4260</v>
      </c>
      <c r="G207" s="191" t="s">
        <v>863</v>
      </c>
      <c r="H207" s="238" t="s">
        <v>707</v>
      </c>
      <c r="I207" s="186">
        <v>18</v>
      </c>
      <c r="J207" s="195"/>
    </row>
    <row r="208" spans="1:10" s="196" customFormat="1" ht="79.5" customHeight="1" x14ac:dyDescent="0.25">
      <c r="A208" s="185">
        <v>43524</v>
      </c>
      <c r="B208" s="191" t="s">
        <v>860</v>
      </c>
      <c r="C208" s="155" t="s">
        <v>2544</v>
      </c>
      <c r="D208" s="191" t="s">
        <v>2136</v>
      </c>
      <c r="E208" s="193" t="s">
        <v>4184</v>
      </c>
      <c r="F208" s="191" t="s">
        <v>4260</v>
      </c>
      <c r="G208" s="191" t="s">
        <v>863</v>
      </c>
      <c r="H208" s="238" t="s">
        <v>707</v>
      </c>
      <c r="I208" s="186">
        <v>42.54</v>
      </c>
      <c r="J208" s="195"/>
    </row>
    <row r="209" spans="1:10" s="196" customFormat="1" ht="79.5" customHeight="1" x14ac:dyDescent="0.25">
      <c r="A209" s="185">
        <v>43525</v>
      </c>
      <c r="B209" s="191" t="s">
        <v>860</v>
      </c>
      <c r="C209" s="155" t="s">
        <v>4270</v>
      </c>
      <c r="D209" s="191" t="s">
        <v>2136</v>
      </c>
      <c r="E209" s="193" t="s">
        <v>4184</v>
      </c>
      <c r="F209" s="191" t="s">
        <v>4260</v>
      </c>
      <c r="G209" s="191" t="s">
        <v>863</v>
      </c>
      <c r="H209" s="238" t="s">
        <v>707</v>
      </c>
      <c r="I209" s="186">
        <v>180</v>
      </c>
      <c r="J209" s="195"/>
    </row>
    <row r="210" spans="1:10" s="196" customFormat="1" ht="79.5" customHeight="1" x14ac:dyDescent="0.25">
      <c r="A210" s="185">
        <v>43528</v>
      </c>
      <c r="B210" s="191" t="s">
        <v>860</v>
      </c>
      <c r="C210" s="155" t="s">
        <v>4254</v>
      </c>
      <c r="D210" s="191" t="s">
        <v>2136</v>
      </c>
      <c r="E210" s="193" t="s">
        <v>4184</v>
      </c>
      <c r="F210" s="191" t="s">
        <v>4260</v>
      </c>
      <c r="G210" s="191" t="s">
        <v>863</v>
      </c>
      <c r="H210" s="238" t="s">
        <v>707</v>
      </c>
      <c r="I210" s="186">
        <v>13</v>
      </c>
      <c r="J210" s="195"/>
    </row>
    <row r="211" spans="1:10" s="196" customFormat="1" ht="79.5" customHeight="1" x14ac:dyDescent="0.25">
      <c r="A211" s="185">
        <v>43529</v>
      </c>
      <c r="B211" s="191" t="s">
        <v>860</v>
      </c>
      <c r="C211" s="155" t="s">
        <v>4271</v>
      </c>
      <c r="D211" s="191" t="s">
        <v>2136</v>
      </c>
      <c r="E211" s="193" t="s">
        <v>4184</v>
      </c>
      <c r="F211" s="191" t="s">
        <v>4260</v>
      </c>
      <c r="G211" s="191" t="s">
        <v>863</v>
      </c>
      <c r="H211" s="238" t="s">
        <v>707</v>
      </c>
      <c r="I211" s="186">
        <v>40</v>
      </c>
      <c r="J211" s="195"/>
    </row>
    <row r="212" spans="1:10" s="196" customFormat="1" ht="79.5" customHeight="1" x14ac:dyDescent="0.25">
      <c r="A212" s="185">
        <v>43529</v>
      </c>
      <c r="B212" s="191" t="s">
        <v>860</v>
      </c>
      <c r="C212" s="155">
        <v>1081</v>
      </c>
      <c r="D212" s="158" t="s">
        <v>2524</v>
      </c>
      <c r="E212" s="158">
        <v>41685228</v>
      </c>
      <c r="F212" s="158" t="s">
        <v>2523</v>
      </c>
      <c r="G212" s="158" t="s">
        <v>4272</v>
      </c>
      <c r="H212" s="238" t="s">
        <v>707</v>
      </c>
      <c r="I212" s="186">
        <v>26304</v>
      </c>
      <c r="J212" s="195"/>
    </row>
    <row r="213" spans="1:10" s="196" customFormat="1" ht="79.5" customHeight="1" x14ac:dyDescent="0.25">
      <c r="A213" s="185">
        <v>43529</v>
      </c>
      <c r="B213" s="191" t="s">
        <v>860</v>
      </c>
      <c r="C213" s="155">
        <v>2908</v>
      </c>
      <c r="D213" s="191" t="s">
        <v>4200</v>
      </c>
      <c r="E213" s="193" t="s">
        <v>4201</v>
      </c>
      <c r="F213" s="191" t="s">
        <v>4202</v>
      </c>
      <c r="G213" s="191" t="s">
        <v>4273</v>
      </c>
      <c r="H213" s="238" t="s">
        <v>707</v>
      </c>
      <c r="I213" s="186">
        <v>-79886</v>
      </c>
      <c r="J213" s="195"/>
    </row>
    <row r="214" spans="1:10" s="196" customFormat="1" ht="79.5" customHeight="1" x14ac:dyDescent="0.25">
      <c r="A214" s="185">
        <v>43530</v>
      </c>
      <c r="B214" s="191" t="s">
        <v>860</v>
      </c>
      <c r="C214" s="155" t="s">
        <v>4274</v>
      </c>
      <c r="D214" s="191" t="s">
        <v>2136</v>
      </c>
      <c r="E214" s="193" t="s">
        <v>4184</v>
      </c>
      <c r="F214" s="191" t="s">
        <v>4260</v>
      </c>
      <c r="G214" s="191" t="s">
        <v>863</v>
      </c>
      <c r="H214" s="238" t="s">
        <v>707</v>
      </c>
      <c r="I214" s="186">
        <v>16</v>
      </c>
      <c r="J214" s="195"/>
    </row>
    <row r="215" spans="1:10" s="196" customFormat="1" ht="79.5" customHeight="1" x14ac:dyDescent="0.25">
      <c r="A215" s="185">
        <v>43530</v>
      </c>
      <c r="B215" s="191" t="s">
        <v>860</v>
      </c>
      <c r="C215" s="155" t="s">
        <v>2516</v>
      </c>
      <c r="D215" s="191" t="s">
        <v>2136</v>
      </c>
      <c r="E215" s="193" t="s">
        <v>4184</v>
      </c>
      <c r="F215" s="191" t="s">
        <v>4260</v>
      </c>
      <c r="G215" s="191" t="s">
        <v>863</v>
      </c>
      <c r="H215" s="238" t="s">
        <v>707</v>
      </c>
      <c r="I215" s="186">
        <v>716.48</v>
      </c>
      <c r="J215" s="195"/>
    </row>
    <row r="216" spans="1:10" s="196" customFormat="1" ht="79.5" customHeight="1" x14ac:dyDescent="0.25">
      <c r="A216" s="185">
        <v>43530</v>
      </c>
      <c r="B216" s="191" t="s">
        <v>860</v>
      </c>
      <c r="C216" s="155">
        <v>1088</v>
      </c>
      <c r="D216" s="191" t="s">
        <v>4252</v>
      </c>
      <c r="E216" s="155">
        <v>37975298</v>
      </c>
      <c r="F216" s="191" t="s">
        <v>4253</v>
      </c>
      <c r="G216" s="155" t="s">
        <v>4275</v>
      </c>
      <c r="H216" s="238" t="s">
        <v>707</v>
      </c>
      <c r="I216" s="186">
        <v>19000</v>
      </c>
      <c r="J216" s="195"/>
    </row>
    <row r="217" spans="1:10" s="196" customFormat="1" ht="79.5" customHeight="1" x14ac:dyDescent="0.25">
      <c r="A217" s="185">
        <v>43531</v>
      </c>
      <c r="B217" s="191" t="s">
        <v>860</v>
      </c>
      <c r="C217" s="155" t="s">
        <v>2135</v>
      </c>
      <c r="D217" s="191" t="s">
        <v>2136</v>
      </c>
      <c r="E217" s="193" t="s">
        <v>4184</v>
      </c>
      <c r="F217" s="191" t="s">
        <v>4260</v>
      </c>
      <c r="G217" s="191" t="s">
        <v>863</v>
      </c>
      <c r="H217" s="238" t="s">
        <v>707</v>
      </c>
      <c r="I217" s="186">
        <v>5</v>
      </c>
      <c r="J217" s="195"/>
    </row>
    <row r="218" spans="1:10" s="196" customFormat="1" ht="79.5" customHeight="1" x14ac:dyDescent="0.25">
      <c r="A218" s="185">
        <v>43535</v>
      </c>
      <c r="B218" s="191" t="s">
        <v>860</v>
      </c>
      <c r="C218" s="155" t="s">
        <v>2516</v>
      </c>
      <c r="D218" s="191" t="s">
        <v>2136</v>
      </c>
      <c r="E218" s="193" t="s">
        <v>4184</v>
      </c>
      <c r="F218" s="191" t="s">
        <v>4260</v>
      </c>
      <c r="G218" s="191" t="s">
        <v>863</v>
      </c>
      <c r="H218" s="238" t="s">
        <v>707</v>
      </c>
      <c r="I218" s="186">
        <v>2.88</v>
      </c>
      <c r="J218" s="195"/>
    </row>
    <row r="219" spans="1:10" s="196" customFormat="1" ht="79.5" customHeight="1" x14ac:dyDescent="0.25">
      <c r="A219" s="185">
        <v>43535</v>
      </c>
      <c r="B219" s="191" t="s">
        <v>860</v>
      </c>
      <c r="C219" s="155" t="s">
        <v>2542</v>
      </c>
      <c r="D219" s="191" t="s">
        <v>2136</v>
      </c>
      <c r="E219" s="193" t="s">
        <v>4184</v>
      </c>
      <c r="F219" s="191" t="s">
        <v>4260</v>
      </c>
      <c r="G219" s="191" t="s">
        <v>863</v>
      </c>
      <c r="H219" s="238" t="s">
        <v>707</v>
      </c>
      <c r="I219" s="186">
        <v>36</v>
      </c>
      <c r="J219" s="195"/>
    </row>
    <row r="220" spans="1:10" s="196" customFormat="1" ht="79.5" customHeight="1" x14ac:dyDescent="0.25">
      <c r="A220" s="185">
        <v>43536</v>
      </c>
      <c r="B220" s="191" t="s">
        <v>860</v>
      </c>
      <c r="C220" s="155" t="s">
        <v>2528</v>
      </c>
      <c r="D220" s="191" t="s">
        <v>2136</v>
      </c>
      <c r="E220" s="193" t="s">
        <v>4184</v>
      </c>
      <c r="F220" s="191" t="s">
        <v>4260</v>
      </c>
      <c r="G220" s="191" t="s">
        <v>863</v>
      </c>
      <c r="H220" s="238" t="s">
        <v>707</v>
      </c>
      <c r="I220" s="186">
        <v>21</v>
      </c>
      <c r="J220" s="195"/>
    </row>
    <row r="221" spans="1:10" s="196" customFormat="1" ht="79.5" customHeight="1" x14ac:dyDescent="0.25">
      <c r="A221" s="185">
        <v>43537</v>
      </c>
      <c r="B221" s="191" t="s">
        <v>860</v>
      </c>
      <c r="C221" s="155" t="s">
        <v>2450</v>
      </c>
      <c r="D221" s="191" t="s">
        <v>2136</v>
      </c>
      <c r="E221" s="193" t="s">
        <v>4184</v>
      </c>
      <c r="F221" s="191" t="s">
        <v>4260</v>
      </c>
      <c r="G221" s="191" t="s">
        <v>863</v>
      </c>
      <c r="H221" s="238" t="s">
        <v>707</v>
      </c>
      <c r="I221" s="186">
        <v>31</v>
      </c>
      <c r="J221" s="195"/>
    </row>
    <row r="222" spans="1:10" s="196" customFormat="1" ht="79.5" customHeight="1" x14ac:dyDescent="0.25">
      <c r="A222" s="185">
        <v>43537</v>
      </c>
      <c r="B222" s="191" t="s">
        <v>860</v>
      </c>
      <c r="C222" s="155">
        <v>1111</v>
      </c>
      <c r="D222" s="120" t="s">
        <v>2437</v>
      </c>
      <c r="E222" s="198" t="s">
        <v>4227</v>
      </c>
      <c r="F222" s="120" t="s">
        <v>2436</v>
      </c>
      <c r="G222" s="120" t="s">
        <v>2435</v>
      </c>
      <c r="H222" s="238" t="s">
        <v>707</v>
      </c>
      <c r="I222" s="186">
        <v>6419</v>
      </c>
      <c r="J222" s="195"/>
    </row>
    <row r="223" spans="1:10" s="196" customFormat="1" ht="79.5" customHeight="1" x14ac:dyDescent="0.25">
      <c r="A223" s="185">
        <v>43538</v>
      </c>
      <c r="B223" s="191" t="s">
        <v>860</v>
      </c>
      <c r="C223" s="155" t="s">
        <v>4276</v>
      </c>
      <c r="D223" s="191" t="s">
        <v>2136</v>
      </c>
      <c r="E223" s="193" t="s">
        <v>4184</v>
      </c>
      <c r="F223" s="191" t="s">
        <v>4260</v>
      </c>
      <c r="G223" s="191" t="s">
        <v>863</v>
      </c>
      <c r="H223" s="238" t="s">
        <v>707</v>
      </c>
      <c r="I223" s="186">
        <v>27</v>
      </c>
      <c r="J223" s="195"/>
    </row>
    <row r="224" spans="1:10" s="196" customFormat="1" ht="79.5" customHeight="1" x14ac:dyDescent="0.25">
      <c r="A224" s="185">
        <v>43538</v>
      </c>
      <c r="B224" s="191" t="s">
        <v>860</v>
      </c>
      <c r="C224" s="155">
        <v>1120</v>
      </c>
      <c r="D224" s="128" t="s">
        <v>8055</v>
      </c>
      <c r="E224" s="153" t="s">
        <v>4277</v>
      </c>
      <c r="F224" s="128" t="s">
        <v>4278</v>
      </c>
      <c r="G224" s="120" t="s">
        <v>4279</v>
      </c>
      <c r="H224" s="238" t="s">
        <v>707</v>
      </c>
      <c r="I224" s="186">
        <v>200000</v>
      </c>
      <c r="J224" s="195"/>
    </row>
    <row r="225" spans="1:10" s="196" customFormat="1" ht="79.5" customHeight="1" x14ac:dyDescent="0.25">
      <c r="A225" s="185">
        <v>43538</v>
      </c>
      <c r="B225" s="191" t="s">
        <v>860</v>
      </c>
      <c r="C225" s="155">
        <v>1119</v>
      </c>
      <c r="D225" s="128" t="s">
        <v>8056</v>
      </c>
      <c r="E225" s="153" t="s">
        <v>4280</v>
      </c>
      <c r="F225" s="128" t="s">
        <v>4281</v>
      </c>
      <c r="G225" s="120" t="s">
        <v>4279</v>
      </c>
      <c r="H225" s="238" t="s">
        <v>707</v>
      </c>
      <c r="I225" s="186">
        <v>240000</v>
      </c>
      <c r="J225" s="195"/>
    </row>
    <row r="226" spans="1:10" s="196" customFormat="1" ht="79.5" customHeight="1" x14ac:dyDescent="0.25">
      <c r="A226" s="185">
        <v>43539</v>
      </c>
      <c r="B226" s="191" t="s">
        <v>860</v>
      </c>
      <c r="C226" s="338" t="s">
        <v>4282</v>
      </c>
      <c r="D226" s="191" t="s">
        <v>2136</v>
      </c>
      <c r="E226" s="193" t="s">
        <v>4184</v>
      </c>
      <c r="F226" s="191" t="s">
        <v>4260</v>
      </c>
      <c r="G226" s="191" t="s">
        <v>863</v>
      </c>
      <c r="H226" s="238" t="s">
        <v>707</v>
      </c>
      <c r="I226" s="186">
        <v>2.4</v>
      </c>
      <c r="J226" s="195"/>
    </row>
    <row r="227" spans="1:10" s="196" customFormat="1" ht="79.5" customHeight="1" x14ac:dyDescent="0.25">
      <c r="A227" s="185">
        <v>43539</v>
      </c>
      <c r="B227" s="191" t="s">
        <v>860</v>
      </c>
      <c r="C227" s="155" t="s">
        <v>4283</v>
      </c>
      <c r="D227" s="191" t="s">
        <v>2136</v>
      </c>
      <c r="E227" s="193" t="s">
        <v>4184</v>
      </c>
      <c r="F227" s="191" t="s">
        <v>4260</v>
      </c>
      <c r="G227" s="191" t="s">
        <v>863</v>
      </c>
      <c r="H227" s="238" t="s">
        <v>707</v>
      </c>
      <c r="I227" s="186">
        <v>20</v>
      </c>
      <c r="J227" s="195"/>
    </row>
    <row r="228" spans="1:10" s="196" customFormat="1" ht="60.75" customHeight="1" x14ac:dyDescent="0.25">
      <c r="A228" s="185">
        <v>43542</v>
      </c>
      <c r="B228" s="191" t="s">
        <v>860</v>
      </c>
      <c r="C228" s="338" t="s">
        <v>4284</v>
      </c>
      <c r="D228" s="191" t="s">
        <v>2136</v>
      </c>
      <c r="E228" s="193" t="s">
        <v>4184</v>
      </c>
      <c r="F228" s="191" t="s">
        <v>4260</v>
      </c>
      <c r="G228" s="191" t="s">
        <v>863</v>
      </c>
      <c r="H228" s="238" t="s">
        <v>707</v>
      </c>
      <c r="I228" s="186">
        <v>6.24</v>
      </c>
      <c r="J228" s="195"/>
    </row>
    <row r="229" spans="1:10" s="196" customFormat="1" ht="58.5" customHeight="1" x14ac:dyDescent="0.25">
      <c r="A229" s="185">
        <v>43542</v>
      </c>
      <c r="B229" s="191" t="s">
        <v>860</v>
      </c>
      <c r="C229" s="155" t="s">
        <v>4285</v>
      </c>
      <c r="D229" s="191" t="s">
        <v>2136</v>
      </c>
      <c r="E229" s="193" t="s">
        <v>4184</v>
      </c>
      <c r="F229" s="191" t="s">
        <v>4260</v>
      </c>
      <c r="G229" s="191" t="s">
        <v>863</v>
      </c>
      <c r="H229" s="238" t="s">
        <v>707</v>
      </c>
      <c r="I229" s="186">
        <v>75</v>
      </c>
      <c r="J229" s="195"/>
    </row>
    <row r="230" spans="1:10" s="196" customFormat="1" ht="79.5" customHeight="1" x14ac:dyDescent="0.25">
      <c r="A230" s="185">
        <v>43543</v>
      </c>
      <c r="B230" s="191" t="s">
        <v>860</v>
      </c>
      <c r="C230" s="155" t="s">
        <v>4286</v>
      </c>
      <c r="D230" s="191" t="s">
        <v>2136</v>
      </c>
      <c r="E230" s="193" t="s">
        <v>4184</v>
      </c>
      <c r="F230" s="191" t="s">
        <v>4260</v>
      </c>
      <c r="G230" s="191" t="s">
        <v>863</v>
      </c>
      <c r="H230" s="238" t="s">
        <v>707</v>
      </c>
      <c r="I230" s="186">
        <v>39</v>
      </c>
      <c r="J230" s="195"/>
    </row>
    <row r="231" spans="1:10" s="196" customFormat="1" ht="79.5" customHeight="1" x14ac:dyDescent="0.25">
      <c r="A231" s="185">
        <v>43544</v>
      </c>
      <c r="B231" s="191" t="s">
        <v>860</v>
      </c>
      <c r="C231" s="155" t="s">
        <v>4287</v>
      </c>
      <c r="D231" s="191" t="s">
        <v>2136</v>
      </c>
      <c r="E231" s="193" t="s">
        <v>4184</v>
      </c>
      <c r="F231" s="191" t="s">
        <v>4260</v>
      </c>
      <c r="G231" s="191" t="s">
        <v>863</v>
      </c>
      <c r="H231" s="238" t="s">
        <v>707</v>
      </c>
      <c r="I231" s="186">
        <v>7</v>
      </c>
      <c r="J231" s="195"/>
    </row>
    <row r="232" spans="1:10" s="196" customFormat="1" ht="79.5" customHeight="1" x14ac:dyDescent="0.25">
      <c r="A232" s="185">
        <v>43545</v>
      </c>
      <c r="B232" s="191" t="s">
        <v>860</v>
      </c>
      <c r="C232" s="155" t="s">
        <v>4288</v>
      </c>
      <c r="D232" s="191" t="s">
        <v>2136</v>
      </c>
      <c r="E232" s="193" t="s">
        <v>4184</v>
      </c>
      <c r="F232" s="191" t="s">
        <v>4260</v>
      </c>
      <c r="G232" s="191" t="s">
        <v>863</v>
      </c>
      <c r="H232" s="238" t="s">
        <v>707</v>
      </c>
      <c r="I232" s="186">
        <v>16</v>
      </c>
      <c r="J232" s="195"/>
    </row>
    <row r="233" spans="1:10" s="196" customFormat="1" ht="79.5" customHeight="1" x14ac:dyDescent="0.25">
      <c r="A233" s="185">
        <v>43546</v>
      </c>
      <c r="B233" s="191" t="s">
        <v>860</v>
      </c>
      <c r="C233" s="155" t="s">
        <v>4289</v>
      </c>
      <c r="D233" s="191" t="s">
        <v>2136</v>
      </c>
      <c r="E233" s="193" t="s">
        <v>4184</v>
      </c>
      <c r="F233" s="191" t="s">
        <v>4260</v>
      </c>
      <c r="G233" s="191" t="s">
        <v>863</v>
      </c>
      <c r="H233" s="238" t="s">
        <v>707</v>
      </c>
      <c r="I233" s="186">
        <v>2.88</v>
      </c>
      <c r="J233" s="195"/>
    </row>
    <row r="234" spans="1:10" s="196" customFormat="1" ht="79.5" customHeight="1" x14ac:dyDescent="0.25">
      <c r="A234" s="185">
        <v>43546</v>
      </c>
      <c r="B234" s="191" t="s">
        <v>860</v>
      </c>
      <c r="C234" s="155" t="s">
        <v>4290</v>
      </c>
      <c r="D234" s="191" t="s">
        <v>2136</v>
      </c>
      <c r="E234" s="193" t="s">
        <v>4184</v>
      </c>
      <c r="F234" s="191" t="s">
        <v>4260</v>
      </c>
      <c r="G234" s="191" t="s">
        <v>863</v>
      </c>
      <c r="H234" s="238" t="s">
        <v>707</v>
      </c>
      <c r="I234" s="186">
        <v>25</v>
      </c>
      <c r="J234" s="195"/>
    </row>
    <row r="235" spans="1:10" s="196" customFormat="1" ht="79.5" customHeight="1" x14ac:dyDescent="0.25">
      <c r="A235" s="185">
        <v>43546</v>
      </c>
      <c r="B235" s="191" t="s">
        <v>860</v>
      </c>
      <c r="C235" s="155" t="s">
        <v>4291</v>
      </c>
      <c r="D235" s="191" t="s">
        <v>2136</v>
      </c>
      <c r="E235" s="193" t="s">
        <v>4184</v>
      </c>
      <c r="F235" s="191" t="s">
        <v>4260</v>
      </c>
      <c r="G235" s="191" t="s">
        <v>863</v>
      </c>
      <c r="H235" s="238" t="s">
        <v>707</v>
      </c>
      <c r="I235" s="186">
        <v>2244.87</v>
      </c>
      <c r="J235" s="195"/>
    </row>
    <row r="236" spans="1:10" s="196" customFormat="1" ht="79.5" customHeight="1" x14ac:dyDescent="0.25">
      <c r="A236" s="185">
        <v>43549</v>
      </c>
      <c r="B236" s="191" t="s">
        <v>860</v>
      </c>
      <c r="C236" s="155" t="s">
        <v>4292</v>
      </c>
      <c r="D236" s="191" t="s">
        <v>2136</v>
      </c>
      <c r="E236" s="193" t="s">
        <v>4184</v>
      </c>
      <c r="F236" s="191" t="s">
        <v>4260</v>
      </c>
      <c r="G236" s="191" t="s">
        <v>863</v>
      </c>
      <c r="H236" s="238" t="s">
        <v>707</v>
      </c>
      <c r="I236" s="186">
        <v>14</v>
      </c>
      <c r="J236" s="195"/>
    </row>
    <row r="237" spans="1:10" s="196" customFormat="1" ht="79.5" customHeight="1" x14ac:dyDescent="0.25">
      <c r="A237" s="185">
        <v>43550</v>
      </c>
      <c r="B237" s="191" t="s">
        <v>860</v>
      </c>
      <c r="C237" s="155" t="s">
        <v>4293</v>
      </c>
      <c r="D237" s="191" t="s">
        <v>2136</v>
      </c>
      <c r="E237" s="193" t="s">
        <v>4184</v>
      </c>
      <c r="F237" s="191" t="s">
        <v>4260</v>
      </c>
      <c r="G237" s="191" t="s">
        <v>863</v>
      </c>
      <c r="H237" s="238" t="s">
        <v>707</v>
      </c>
      <c r="I237" s="186">
        <v>37</v>
      </c>
      <c r="J237" s="195"/>
    </row>
    <row r="238" spans="1:10" s="196" customFormat="1" ht="79.5" customHeight="1" x14ac:dyDescent="0.25">
      <c r="A238" s="185">
        <v>43551</v>
      </c>
      <c r="B238" s="191" t="s">
        <v>860</v>
      </c>
      <c r="C238" s="155" t="s">
        <v>4294</v>
      </c>
      <c r="D238" s="191" t="s">
        <v>2136</v>
      </c>
      <c r="E238" s="193" t="s">
        <v>4184</v>
      </c>
      <c r="F238" s="191" t="s">
        <v>4260</v>
      </c>
      <c r="G238" s="191" t="s">
        <v>863</v>
      </c>
      <c r="H238" s="238" t="s">
        <v>707</v>
      </c>
      <c r="I238" s="186">
        <v>19</v>
      </c>
      <c r="J238" s="195"/>
    </row>
    <row r="239" spans="1:10" s="196" customFormat="1" ht="79.5" customHeight="1" x14ac:dyDescent="0.25">
      <c r="A239" s="185">
        <v>43552</v>
      </c>
      <c r="B239" s="191" t="s">
        <v>860</v>
      </c>
      <c r="C239" s="155" t="s">
        <v>4295</v>
      </c>
      <c r="D239" s="191" t="s">
        <v>2136</v>
      </c>
      <c r="E239" s="193" t="s">
        <v>4184</v>
      </c>
      <c r="F239" s="191" t="s">
        <v>4260</v>
      </c>
      <c r="G239" s="191" t="s">
        <v>863</v>
      </c>
      <c r="H239" s="238" t="s">
        <v>707</v>
      </c>
      <c r="I239" s="186">
        <v>23</v>
      </c>
      <c r="J239" s="195"/>
    </row>
    <row r="240" spans="1:10" s="196" customFormat="1" ht="79.5" customHeight="1" x14ac:dyDescent="0.25">
      <c r="A240" s="185">
        <v>43553</v>
      </c>
      <c r="B240" s="191" t="s">
        <v>860</v>
      </c>
      <c r="C240" s="155" t="s">
        <v>4296</v>
      </c>
      <c r="D240" s="191" t="s">
        <v>2136</v>
      </c>
      <c r="E240" s="193" t="s">
        <v>4184</v>
      </c>
      <c r="F240" s="191" t="s">
        <v>4260</v>
      </c>
      <c r="G240" s="191" t="s">
        <v>863</v>
      </c>
      <c r="H240" s="238" t="s">
        <v>707</v>
      </c>
      <c r="I240" s="186">
        <v>24</v>
      </c>
      <c r="J240" s="195"/>
    </row>
    <row r="241" spans="1:21" ht="15.75" x14ac:dyDescent="0.25">
      <c r="A241" s="238" t="s">
        <v>707</v>
      </c>
      <c r="B241" s="238" t="s">
        <v>707</v>
      </c>
      <c r="C241" s="238" t="s">
        <v>707</v>
      </c>
      <c r="D241" s="238" t="s">
        <v>707</v>
      </c>
      <c r="E241" s="238" t="s">
        <v>707</v>
      </c>
      <c r="F241" s="238" t="s">
        <v>707</v>
      </c>
      <c r="G241" s="238" t="s">
        <v>707</v>
      </c>
      <c r="H241" s="238" t="s">
        <v>707</v>
      </c>
      <c r="I241" s="239" t="s">
        <v>707</v>
      </c>
      <c r="J241" s="200"/>
    </row>
    <row r="242" spans="1:21" ht="15.75" x14ac:dyDescent="0.25">
      <c r="A242" s="238" t="s">
        <v>707</v>
      </c>
      <c r="B242" s="238" t="s">
        <v>707</v>
      </c>
      <c r="C242" s="238" t="s">
        <v>707</v>
      </c>
      <c r="D242" s="238" t="s">
        <v>707</v>
      </c>
      <c r="E242" s="238" t="s">
        <v>707</v>
      </c>
      <c r="F242" s="238" t="s">
        <v>707</v>
      </c>
      <c r="G242" s="238" t="s">
        <v>707</v>
      </c>
      <c r="H242" s="238" t="s">
        <v>707</v>
      </c>
      <c r="I242" s="239" t="s">
        <v>707</v>
      </c>
      <c r="J242" s="200"/>
    </row>
    <row r="243" spans="1:21" ht="15.75" x14ac:dyDescent="0.25">
      <c r="A243" s="238" t="s">
        <v>707</v>
      </c>
      <c r="B243" s="238" t="s">
        <v>707</v>
      </c>
      <c r="C243" s="238" t="s">
        <v>707</v>
      </c>
      <c r="D243" s="238" t="s">
        <v>707</v>
      </c>
      <c r="E243" s="238" t="s">
        <v>707</v>
      </c>
      <c r="F243" s="238" t="s">
        <v>707</v>
      </c>
      <c r="G243" s="238" t="s">
        <v>707</v>
      </c>
      <c r="H243" s="238" t="s">
        <v>707</v>
      </c>
      <c r="I243" s="239" t="s">
        <v>707</v>
      </c>
      <c r="J243" s="200"/>
    </row>
    <row r="244" spans="1:21" ht="15.75" x14ac:dyDescent="0.25">
      <c r="A244" s="535" t="s">
        <v>630</v>
      </c>
      <c r="B244" s="536"/>
      <c r="C244" s="536"/>
      <c r="D244" s="536"/>
      <c r="E244" s="536"/>
      <c r="F244" s="536"/>
      <c r="G244" s="536"/>
      <c r="H244" s="537"/>
      <c r="I244" s="240">
        <f>SUM(I96:I243)</f>
        <v>28444969.269999996</v>
      </c>
      <c r="J244" s="200"/>
    </row>
    <row r="245" spans="1:21" x14ac:dyDescent="0.25">
      <c r="J245" s="200"/>
    </row>
    <row r="246" spans="1:21" x14ac:dyDescent="0.25">
      <c r="J246" s="200"/>
    </row>
    <row r="247" spans="1:21" x14ac:dyDescent="0.25">
      <c r="J247" s="200"/>
      <c r="K247" s="200"/>
      <c r="L247" s="200"/>
    </row>
    <row r="248" spans="1:21" x14ac:dyDescent="0.25">
      <c r="J248" s="200"/>
      <c r="K248" s="200"/>
      <c r="L248" s="200"/>
      <c r="M248" s="200"/>
      <c r="N248" s="200"/>
      <c r="O248" s="200"/>
      <c r="P248" s="200"/>
      <c r="Q248" s="200"/>
      <c r="R248" s="200"/>
      <c r="S248" s="200"/>
      <c r="T248" s="200"/>
      <c r="U248" s="200"/>
    </row>
    <row r="249" spans="1:21" x14ac:dyDescent="0.25">
      <c r="J249" s="200"/>
      <c r="K249" s="200"/>
      <c r="L249" s="200"/>
      <c r="M249" s="200"/>
      <c r="N249" s="200"/>
      <c r="O249" s="200"/>
      <c r="P249" s="200"/>
      <c r="Q249" s="200"/>
      <c r="R249" s="200"/>
      <c r="S249" s="200"/>
      <c r="T249" s="200"/>
      <c r="U249" s="200"/>
    </row>
    <row r="250" spans="1:21" x14ac:dyDescent="0.25">
      <c r="J250" s="200"/>
      <c r="K250" s="200"/>
      <c r="L250" s="200"/>
      <c r="M250" s="200"/>
      <c r="N250" s="200"/>
      <c r="O250" s="200"/>
      <c r="P250" s="200"/>
      <c r="Q250" s="200"/>
      <c r="R250" s="200"/>
      <c r="S250" s="200"/>
      <c r="T250" s="200"/>
      <c r="U250" s="200"/>
    </row>
    <row r="251" spans="1:21" x14ac:dyDescent="0.25">
      <c r="J251" s="200"/>
      <c r="K251" s="200"/>
      <c r="L251" s="200"/>
      <c r="M251" s="200"/>
      <c r="N251" s="200"/>
      <c r="O251" s="200"/>
      <c r="P251" s="200"/>
      <c r="Q251" s="200"/>
      <c r="R251" s="200"/>
      <c r="S251" s="200"/>
      <c r="T251" s="200"/>
      <c r="U251" s="200"/>
    </row>
    <row r="252" spans="1:21" x14ac:dyDescent="0.25">
      <c r="J252" s="200"/>
      <c r="K252" s="200"/>
      <c r="L252" s="200"/>
      <c r="M252" s="200"/>
      <c r="N252" s="200"/>
      <c r="O252" s="200"/>
      <c r="P252" s="200"/>
      <c r="Q252" s="200"/>
      <c r="R252" s="200"/>
      <c r="S252" s="200"/>
      <c r="T252" s="200"/>
      <c r="U252" s="200"/>
    </row>
    <row r="253" spans="1:21" x14ac:dyDescent="0.25">
      <c r="J253" s="200"/>
      <c r="K253" s="200"/>
      <c r="L253" s="200"/>
      <c r="M253" s="200"/>
      <c r="N253" s="200"/>
      <c r="O253" s="200"/>
      <c r="P253" s="200"/>
      <c r="Q253" s="200"/>
      <c r="R253" s="200"/>
      <c r="S253" s="200"/>
      <c r="T253" s="200"/>
      <c r="U253" s="200"/>
    </row>
    <row r="254" spans="1:21" x14ac:dyDescent="0.25">
      <c r="J254" s="200"/>
      <c r="K254" s="200"/>
      <c r="L254" s="200"/>
      <c r="M254" s="200"/>
      <c r="N254" s="200"/>
      <c r="O254" s="200"/>
      <c r="P254" s="200"/>
      <c r="Q254" s="200"/>
      <c r="R254" s="200"/>
      <c r="S254" s="200"/>
      <c r="T254" s="200"/>
      <c r="U254" s="200"/>
    </row>
    <row r="255" spans="1:21" x14ac:dyDescent="0.25">
      <c r="J255" s="200"/>
      <c r="K255" s="200"/>
      <c r="L255" s="200"/>
      <c r="M255" s="200"/>
      <c r="N255" s="200"/>
      <c r="O255" s="200"/>
      <c r="P255" s="200"/>
      <c r="Q255" s="200"/>
      <c r="R255" s="200"/>
      <c r="S255" s="200"/>
      <c r="T255" s="200"/>
      <c r="U255" s="200"/>
    </row>
    <row r="256" spans="1:21" x14ac:dyDescent="0.25">
      <c r="J256" s="200"/>
      <c r="K256" s="200"/>
      <c r="L256" s="200"/>
      <c r="M256" s="200"/>
      <c r="N256" s="200"/>
      <c r="O256" s="200"/>
      <c r="P256" s="200"/>
      <c r="Q256" s="200"/>
      <c r="R256" s="200"/>
      <c r="S256" s="200"/>
      <c r="T256" s="200"/>
      <c r="U256" s="200"/>
    </row>
    <row r="257" spans="10:21" x14ac:dyDescent="0.25">
      <c r="J257" s="200"/>
      <c r="K257" s="200"/>
      <c r="L257" s="200"/>
      <c r="M257" s="200"/>
      <c r="N257" s="200"/>
      <c r="O257" s="200"/>
      <c r="P257" s="200"/>
      <c r="Q257" s="200"/>
      <c r="R257" s="200"/>
      <c r="S257" s="200"/>
      <c r="T257" s="200"/>
      <c r="U257" s="200"/>
    </row>
    <row r="258" spans="10:21" x14ac:dyDescent="0.25">
      <c r="J258" s="200"/>
      <c r="K258" s="200"/>
      <c r="L258" s="200"/>
      <c r="M258" s="200"/>
      <c r="N258" s="200"/>
      <c r="O258" s="200"/>
      <c r="P258" s="200"/>
      <c r="Q258" s="200"/>
      <c r="R258" s="200"/>
      <c r="S258" s="200"/>
      <c r="T258" s="200"/>
      <c r="U258" s="200"/>
    </row>
    <row r="259" spans="10:21" x14ac:dyDescent="0.25">
      <c r="J259" s="200"/>
      <c r="K259" s="200"/>
      <c r="L259" s="200"/>
      <c r="M259" s="200"/>
      <c r="N259" s="200"/>
      <c r="O259" s="200"/>
      <c r="P259" s="200"/>
      <c r="Q259" s="200"/>
      <c r="R259" s="200"/>
      <c r="S259" s="200"/>
      <c r="T259" s="200"/>
      <c r="U259" s="200"/>
    </row>
  </sheetData>
  <mergeCells count="4">
    <mergeCell ref="A92:H92"/>
    <mergeCell ref="A244:H244"/>
    <mergeCell ref="A1:I1"/>
    <mergeCell ref="A94:I94"/>
  </mergeCells>
  <pageMargins left="0.15625" right="0.25" top="0.75" bottom="0.75" header="0.3" footer="0.3"/>
  <pageSetup paperSize="9" scale="74" fitToHeight="0" orientation="landscape" verticalDpi="300" r:id="rId1"/>
  <rowBreaks count="1" manualBreakCount="1">
    <brk id="93"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view="pageLayout" workbookViewId="0">
      <selection activeCell="A23" sqref="A23:J23"/>
    </sheetView>
  </sheetViews>
  <sheetFormatPr defaultRowHeight="15" x14ac:dyDescent="0.25"/>
  <cols>
    <col min="1" max="1" width="11.42578125" customWidth="1"/>
    <col min="2" max="2" width="17.5703125" customWidth="1"/>
    <col min="3" max="3" width="14.28515625" customWidth="1"/>
    <col min="4" max="4" width="16.5703125" customWidth="1"/>
    <col min="5" max="5" width="18.28515625" customWidth="1"/>
    <col min="6" max="6" width="20.85546875" customWidth="1"/>
    <col min="7" max="7" width="17.5703125" customWidth="1"/>
    <col min="8" max="8" width="12" customWidth="1"/>
    <col min="9" max="9" width="13.85546875" customWidth="1"/>
    <col min="10" max="10" width="10.140625" customWidth="1"/>
    <col min="11" max="11" width="11.85546875" customWidth="1"/>
    <col min="12" max="12" width="10.7109375" customWidth="1"/>
  </cols>
  <sheetData>
    <row r="1" spans="1:9" ht="15.75" x14ac:dyDescent="0.25">
      <c r="A1" s="466">
        <v>54</v>
      </c>
      <c r="B1" s="466"/>
      <c r="C1" s="466"/>
      <c r="D1" s="466"/>
      <c r="E1" s="466"/>
      <c r="F1" s="466"/>
      <c r="G1" s="466"/>
      <c r="H1" s="466"/>
      <c r="I1" s="466"/>
    </row>
    <row r="2" spans="1:9" ht="15.75" x14ac:dyDescent="0.25">
      <c r="A2" s="20" t="s">
        <v>671</v>
      </c>
    </row>
    <row r="3" spans="1:9" ht="15.75" x14ac:dyDescent="0.25">
      <c r="A3" s="20" t="s">
        <v>670</v>
      </c>
    </row>
    <row r="4" spans="1:9" ht="85.5" customHeight="1" x14ac:dyDescent="0.25">
      <c r="A4" s="10" t="s">
        <v>623</v>
      </c>
      <c r="B4" s="10" t="s">
        <v>633</v>
      </c>
      <c r="C4" s="10" t="s">
        <v>750</v>
      </c>
      <c r="D4" s="10" t="s">
        <v>625</v>
      </c>
      <c r="E4" s="10" t="s">
        <v>626</v>
      </c>
      <c r="F4" s="10" t="s">
        <v>634</v>
      </c>
      <c r="G4" s="10" t="s">
        <v>627</v>
      </c>
      <c r="H4" s="10" t="s">
        <v>628</v>
      </c>
      <c r="I4" s="10" t="s">
        <v>629</v>
      </c>
    </row>
    <row r="5" spans="1:9" x14ac:dyDescent="0.25">
      <c r="A5" s="36" t="s">
        <v>707</v>
      </c>
      <c r="B5" s="36" t="s">
        <v>707</v>
      </c>
      <c r="C5" s="36" t="s">
        <v>707</v>
      </c>
      <c r="D5" s="36" t="s">
        <v>707</v>
      </c>
      <c r="E5" s="36" t="s">
        <v>707</v>
      </c>
      <c r="F5" s="36" t="s">
        <v>707</v>
      </c>
      <c r="G5" s="36" t="s">
        <v>707</v>
      </c>
      <c r="H5" s="36" t="s">
        <v>707</v>
      </c>
      <c r="I5" s="36" t="s">
        <v>707</v>
      </c>
    </row>
    <row r="6" spans="1:9" x14ac:dyDescent="0.25">
      <c r="A6" s="36" t="s">
        <v>707</v>
      </c>
      <c r="B6" s="36" t="s">
        <v>707</v>
      </c>
      <c r="C6" s="36" t="s">
        <v>707</v>
      </c>
      <c r="D6" s="36" t="s">
        <v>707</v>
      </c>
      <c r="E6" s="36" t="s">
        <v>707</v>
      </c>
      <c r="F6" s="36" t="s">
        <v>707</v>
      </c>
      <c r="G6" s="36" t="s">
        <v>707</v>
      </c>
      <c r="H6" s="36" t="s">
        <v>707</v>
      </c>
      <c r="I6" s="36" t="s">
        <v>707</v>
      </c>
    </row>
    <row r="7" spans="1:9" x14ac:dyDescent="0.25">
      <c r="A7" s="36" t="s">
        <v>707</v>
      </c>
      <c r="B7" s="36" t="s">
        <v>707</v>
      </c>
      <c r="C7" s="36" t="s">
        <v>707</v>
      </c>
      <c r="D7" s="36" t="s">
        <v>707</v>
      </c>
      <c r="E7" s="36" t="s">
        <v>707</v>
      </c>
      <c r="F7" s="36" t="s">
        <v>707</v>
      </c>
      <c r="G7" s="36" t="s">
        <v>707</v>
      </c>
      <c r="H7" s="36" t="s">
        <v>707</v>
      </c>
      <c r="I7" s="36" t="s">
        <v>707</v>
      </c>
    </row>
    <row r="8" spans="1:9" x14ac:dyDescent="0.25">
      <c r="A8" s="36" t="s">
        <v>707</v>
      </c>
      <c r="B8" s="36" t="s">
        <v>707</v>
      </c>
      <c r="C8" s="36" t="s">
        <v>707</v>
      </c>
      <c r="D8" s="36" t="s">
        <v>707</v>
      </c>
      <c r="E8" s="36" t="s">
        <v>707</v>
      </c>
      <c r="F8" s="36" t="s">
        <v>707</v>
      </c>
      <c r="G8" s="36" t="s">
        <v>707</v>
      </c>
      <c r="H8" s="36" t="s">
        <v>707</v>
      </c>
      <c r="I8" s="36" t="s">
        <v>707</v>
      </c>
    </row>
    <row r="9" spans="1:9" x14ac:dyDescent="0.25">
      <c r="A9" s="36" t="s">
        <v>707</v>
      </c>
      <c r="B9" s="36" t="s">
        <v>707</v>
      </c>
      <c r="C9" s="36" t="s">
        <v>707</v>
      </c>
      <c r="D9" s="36" t="s">
        <v>707</v>
      </c>
      <c r="E9" s="36" t="s">
        <v>707</v>
      </c>
      <c r="F9" s="36" t="s">
        <v>707</v>
      </c>
      <c r="G9" s="36" t="s">
        <v>707</v>
      </c>
      <c r="H9" s="36" t="s">
        <v>707</v>
      </c>
      <c r="I9" s="36" t="s">
        <v>707</v>
      </c>
    </row>
    <row r="10" spans="1:9" x14ac:dyDescent="0.25">
      <c r="A10" s="36" t="s">
        <v>707</v>
      </c>
      <c r="B10" s="36" t="s">
        <v>707</v>
      </c>
      <c r="C10" s="36" t="s">
        <v>707</v>
      </c>
      <c r="D10" s="36" t="s">
        <v>707</v>
      </c>
      <c r="E10" s="36" t="s">
        <v>707</v>
      </c>
      <c r="F10" s="36" t="s">
        <v>707</v>
      </c>
      <c r="G10" s="36" t="s">
        <v>707</v>
      </c>
      <c r="H10" s="36" t="s">
        <v>707</v>
      </c>
      <c r="I10" s="36" t="s">
        <v>707</v>
      </c>
    </row>
    <row r="11" spans="1:9" x14ac:dyDescent="0.25">
      <c r="A11" s="36" t="s">
        <v>707</v>
      </c>
      <c r="B11" s="36" t="s">
        <v>707</v>
      </c>
      <c r="C11" s="36" t="s">
        <v>707</v>
      </c>
      <c r="D11" s="36" t="s">
        <v>707</v>
      </c>
      <c r="E11" s="36" t="s">
        <v>707</v>
      </c>
      <c r="F11" s="36" t="s">
        <v>707</v>
      </c>
      <c r="G11" s="36" t="s">
        <v>707</v>
      </c>
      <c r="H11" s="36" t="s">
        <v>707</v>
      </c>
      <c r="I11" s="36" t="s">
        <v>707</v>
      </c>
    </row>
    <row r="12" spans="1:9" x14ac:dyDescent="0.25">
      <c r="A12" s="531" t="s">
        <v>635</v>
      </c>
      <c r="B12" s="531"/>
      <c r="C12" s="531"/>
      <c r="D12" s="531"/>
      <c r="E12" s="531"/>
      <c r="F12" s="531"/>
      <c r="G12" s="531"/>
      <c r="H12" s="531"/>
      <c r="I12" s="36" t="s">
        <v>707</v>
      </c>
    </row>
    <row r="13" spans="1:9" ht="24" customHeight="1" x14ac:dyDescent="0.25">
      <c r="A13" s="57" t="s">
        <v>636</v>
      </c>
    </row>
    <row r="14" spans="1:9" ht="87.75" customHeight="1" x14ac:dyDescent="0.25">
      <c r="A14" s="10" t="s">
        <v>623</v>
      </c>
      <c r="B14" s="44" t="s">
        <v>637</v>
      </c>
      <c r="C14" s="10" t="s">
        <v>410</v>
      </c>
      <c r="D14" s="10" t="s">
        <v>433</v>
      </c>
      <c r="E14" s="10" t="s">
        <v>638</v>
      </c>
      <c r="F14" s="10" t="s">
        <v>435</v>
      </c>
      <c r="G14" s="10" t="s">
        <v>627</v>
      </c>
      <c r="H14" s="10" t="s">
        <v>632</v>
      </c>
      <c r="I14" s="10" t="s">
        <v>629</v>
      </c>
    </row>
    <row r="15" spans="1:9" x14ac:dyDescent="0.25">
      <c r="A15" s="36" t="s">
        <v>707</v>
      </c>
      <c r="B15" s="36" t="s">
        <v>707</v>
      </c>
      <c r="C15" s="36" t="s">
        <v>707</v>
      </c>
      <c r="D15" s="36" t="s">
        <v>707</v>
      </c>
      <c r="E15" s="36" t="s">
        <v>707</v>
      </c>
      <c r="F15" s="36" t="s">
        <v>707</v>
      </c>
      <c r="G15" s="36" t="s">
        <v>707</v>
      </c>
      <c r="H15" s="36" t="s">
        <v>707</v>
      </c>
      <c r="I15" s="36" t="s">
        <v>707</v>
      </c>
    </row>
    <row r="16" spans="1:9" x14ac:dyDescent="0.25">
      <c r="A16" s="36" t="s">
        <v>707</v>
      </c>
      <c r="B16" s="36" t="s">
        <v>707</v>
      </c>
      <c r="C16" s="36" t="s">
        <v>707</v>
      </c>
      <c r="D16" s="36" t="s">
        <v>707</v>
      </c>
      <c r="E16" s="36" t="s">
        <v>707</v>
      </c>
      <c r="F16" s="36" t="s">
        <v>707</v>
      </c>
      <c r="G16" s="36" t="s">
        <v>707</v>
      </c>
      <c r="H16" s="36" t="s">
        <v>707</v>
      </c>
      <c r="I16" s="36" t="s">
        <v>707</v>
      </c>
    </row>
    <row r="17" spans="1:9" x14ac:dyDescent="0.25">
      <c r="A17" s="36" t="s">
        <v>707</v>
      </c>
      <c r="B17" s="36" t="s">
        <v>707</v>
      </c>
      <c r="C17" s="36" t="s">
        <v>707</v>
      </c>
      <c r="D17" s="36" t="s">
        <v>707</v>
      </c>
      <c r="E17" s="36" t="s">
        <v>707</v>
      </c>
      <c r="F17" s="36" t="s">
        <v>707</v>
      </c>
      <c r="G17" s="36" t="s">
        <v>707</v>
      </c>
      <c r="H17" s="36" t="s">
        <v>707</v>
      </c>
      <c r="I17" s="36" t="s">
        <v>707</v>
      </c>
    </row>
    <row r="18" spans="1:9" x14ac:dyDescent="0.25">
      <c r="A18" s="36" t="s">
        <v>707</v>
      </c>
      <c r="B18" s="36" t="s">
        <v>707</v>
      </c>
      <c r="C18" s="36" t="s">
        <v>707</v>
      </c>
      <c r="D18" s="36" t="s">
        <v>707</v>
      </c>
      <c r="E18" s="36" t="s">
        <v>707</v>
      </c>
      <c r="F18" s="36" t="s">
        <v>707</v>
      </c>
      <c r="G18" s="36" t="s">
        <v>707</v>
      </c>
      <c r="H18" s="36" t="s">
        <v>707</v>
      </c>
      <c r="I18" s="36" t="s">
        <v>707</v>
      </c>
    </row>
    <row r="19" spans="1:9" x14ac:dyDescent="0.25">
      <c r="A19" s="36" t="s">
        <v>707</v>
      </c>
      <c r="B19" s="36" t="s">
        <v>707</v>
      </c>
      <c r="C19" s="36" t="s">
        <v>707</v>
      </c>
      <c r="D19" s="36" t="s">
        <v>707</v>
      </c>
      <c r="E19" s="36" t="s">
        <v>707</v>
      </c>
      <c r="F19" s="36" t="s">
        <v>707</v>
      </c>
      <c r="G19" s="36" t="s">
        <v>707</v>
      </c>
      <c r="H19" s="36" t="s">
        <v>707</v>
      </c>
      <c r="I19" s="36" t="s">
        <v>707</v>
      </c>
    </row>
    <row r="20" spans="1:9" x14ac:dyDescent="0.25">
      <c r="A20" s="36" t="s">
        <v>707</v>
      </c>
      <c r="B20" s="36" t="s">
        <v>707</v>
      </c>
      <c r="C20" s="36" t="s">
        <v>707</v>
      </c>
      <c r="D20" s="36" t="s">
        <v>707</v>
      </c>
      <c r="E20" s="36" t="s">
        <v>707</v>
      </c>
      <c r="F20" s="36" t="s">
        <v>707</v>
      </c>
      <c r="G20" s="36" t="s">
        <v>707</v>
      </c>
      <c r="H20" s="36" t="s">
        <v>707</v>
      </c>
      <c r="I20" s="36" t="s">
        <v>707</v>
      </c>
    </row>
    <row r="21" spans="1:9" x14ac:dyDescent="0.25">
      <c r="A21" s="36" t="s">
        <v>707</v>
      </c>
      <c r="B21" s="36" t="s">
        <v>707</v>
      </c>
      <c r="C21" s="36" t="s">
        <v>707</v>
      </c>
      <c r="D21" s="36" t="s">
        <v>707</v>
      </c>
      <c r="E21" s="36" t="s">
        <v>707</v>
      </c>
      <c r="F21" s="36" t="s">
        <v>707</v>
      </c>
      <c r="G21" s="36" t="s">
        <v>707</v>
      </c>
      <c r="H21" s="36" t="s">
        <v>707</v>
      </c>
      <c r="I21" s="36" t="s">
        <v>707</v>
      </c>
    </row>
    <row r="22" spans="1:9" x14ac:dyDescent="0.25">
      <c r="A22" s="531" t="s">
        <v>630</v>
      </c>
      <c r="B22" s="531"/>
      <c r="C22" s="531"/>
      <c r="D22" s="531"/>
      <c r="E22" s="531"/>
      <c r="F22" s="531"/>
      <c r="G22" s="531"/>
      <c r="H22" s="531"/>
      <c r="I22" s="36" t="s">
        <v>707</v>
      </c>
    </row>
    <row r="23" spans="1:9" x14ac:dyDescent="0.25">
      <c r="A23" t="s">
        <v>672</v>
      </c>
    </row>
  </sheetData>
  <mergeCells count="3">
    <mergeCell ref="A12:H12"/>
    <mergeCell ref="A22:H22"/>
    <mergeCell ref="A1:I1"/>
  </mergeCells>
  <pageMargins left="0.25" right="0.25" top="0.75" bottom="0.75" header="0.3" footer="0.3"/>
  <pageSetup paperSize="9" orientation="landscape"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view="pageBreakPreview" topLeftCell="A13" zoomScale="60" zoomScaleNormal="100" workbookViewId="0">
      <selection activeCell="A23" sqref="A23:J23"/>
    </sheetView>
  </sheetViews>
  <sheetFormatPr defaultRowHeight="15" x14ac:dyDescent="0.25"/>
  <cols>
    <col min="1" max="1" width="50.140625" customWidth="1"/>
    <col min="2" max="2" width="22.28515625" customWidth="1"/>
    <col min="3" max="3" width="13.28515625" customWidth="1"/>
  </cols>
  <sheetData>
    <row r="1" spans="1:3" ht="18.75" x14ac:dyDescent="0.3">
      <c r="A1" s="448">
        <v>8</v>
      </c>
      <c r="B1" s="448"/>
      <c r="C1" s="448"/>
    </row>
    <row r="2" spans="1:3" ht="31.5" customHeight="1" x14ac:dyDescent="0.25">
      <c r="A2" s="452" t="s">
        <v>136</v>
      </c>
      <c r="B2" s="452"/>
      <c r="C2" s="452"/>
    </row>
    <row r="3" spans="1:3" ht="33.75" customHeight="1" x14ac:dyDescent="0.25">
      <c r="A3" s="453" t="s">
        <v>137</v>
      </c>
      <c r="B3" s="453"/>
      <c r="C3" s="453"/>
    </row>
    <row r="4" spans="1:3" ht="51" x14ac:dyDescent="0.25">
      <c r="A4" s="5" t="s">
        <v>33</v>
      </c>
      <c r="B4" s="5" t="s">
        <v>34</v>
      </c>
      <c r="C4" s="5" t="s">
        <v>142</v>
      </c>
    </row>
    <row r="5" spans="1:3" ht="38.25" x14ac:dyDescent="0.25">
      <c r="A5" s="13" t="s">
        <v>732</v>
      </c>
      <c r="B5" s="5" t="s">
        <v>35</v>
      </c>
      <c r="C5" s="79">
        <f>SUM(C6+C8+C12)</f>
        <v>2114762.65</v>
      </c>
    </row>
    <row r="6" spans="1:3" ht="25.5" x14ac:dyDescent="0.25">
      <c r="A6" s="4" t="s">
        <v>733</v>
      </c>
      <c r="B6" s="5" t="s">
        <v>37</v>
      </c>
      <c r="C6" s="135">
        <v>414424.13</v>
      </c>
    </row>
    <row r="7" spans="1:3" x14ac:dyDescent="0.25">
      <c r="A7" s="4" t="s">
        <v>138</v>
      </c>
      <c r="B7" s="5"/>
      <c r="C7" s="78" t="s">
        <v>707</v>
      </c>
    </row>
    <row r="8" spans="1:3" ht="25.5" x14ac:dyDescent="0.25">
      <c r="A8" s="7" t="s">
        <v>734</v>
      </c>
      <c r="B8" s="5" t="s">
        <v>38</v>
      </c>
      <c r="C8" s="79">
        <v>1693810.64</v>
      </c>
    </row>
    <row r="9" spans="1:3" x14ac:dyDescent="0.25">
      <c r="A9" s="7" t="s">
        <v>138</v>
      </c>
      <c r="B9" s="5"/>
      <c r="C9" s="78" t="s">
        <v>707</v>
      </c>
    </row>
    <row r="10" spans="1:3" x14ac:dyDescent="0.25">
      <c r="A10" s="7" t="s">
        <v>39</v>
      </c>
      <c r="B10" s="5" t="s">
        <v>40</v>
      </c>
      <c r="C10" s="79">
        <v>1693810.64</v>
      </c>
    </row>
    <row r="11" spans="1:3" x14ac:dyDescent="0.25">
      <c r="A11" s="7" t="s">
        <v>139</v>
      </c>
      <c r="B11" s="5" t="s">
        <v>42</v>
      </c>
      <c r="C11" s="78" t="s">
        <v>707</v>
      </c>
    </row>
    <row r="12" spans="1:3" ht="25.5" x14ac:dyDescent="0.25">
      <c r="A12" s="4" t="s">
        <v>735</v>
      </c>
      <c r="B12" s="5" t="s">
        <v>44</v>
      </c>
      <c r="C12" s="79">
        <v>6527.88</v>
      </c>
    </row>
    <row r="13" spans="1:3" x14ac:dyDescent="0.25">
      <c r="A13" s="4" t="s">
        <v>138</v>
      </c>
      <c r="B13" s="5"/>
      <c r="C13" s="78" t="s">
        <v>707</v>
      </c>
    </row>
    <row r="14" spans="1:3" ht="25.5" x14ac:dyDescent="0.25">
      <c r="A14" s="4" t="s">
        <v>736</v>
      </c>
      <c r="B14" s="5" t="s">
        <v>46</v>
      </c>
      <c r="C14" s="78" t="s">
        <v>707</v>
      </c>
    </row>
    <row r="15" spans="1:3" x14ac:dyDescent="0.25">
      <c r="A15" s="4" t="s">
        <v>138</v>
      </c>
      <c r="B15" s="5"/>
      <c r="C15" s="78" t="s">
        <v>707</v>
      </c>
    </row>
    <row r="16" spans="1:3" ht="38.25" x14ac:dyDescent="0.25">
      <c r="A16" s="13" t="s">
        <v>737</v>
      </c>
      <c r="B16" s="5" t="s">
        <v>711</v>
      </c>
      <c r="C16" s="79">
        <f>SUM(C17+C19+C23)</f>
        <v>3272324.56</v>
      </c>
    </row>
    <row r="17" spans="1:3" ht="38.25" x14ac:dyDescent="0.25">
      <c r="A17" s="4" t="s">
        <v>738</v>
      </c>
      <c r="B17" s="5" t="s">
        <v>48</v>
      </c>
      <c r="C17" s="79">
        <v>2831237.35</v>
      </c>
    </row>
    <row r="18" spans="1:3" x14ac:dyDescent="0.25">
      <c r="A18" s="4" t="s">
        <v>140</v>
      </c>
      <c r="B18" s="5"/>
      <c r="C18" s="78" t="s">
        <v>707</v>
      </c>
    </row>
    <row r="19" spans="1:3" ht="25.5" x14ac:dyDescent="0.25">
      <c r="A19" s="7" t="s">
        <v>739</v>
      </c>
      <c r="B19" s="5" t="s">
        <v>49</v>
      </c>
      <c r="C19" s="79">
        <v>415613.85</v>
      </c>
    </row>
    <row r="20" spans="1:3" x14ac:dyDescent="0.25">
      <c r="A20" s="7" t="s">
        <v>138</v>
      </c>
      <c r="B20" s="5"/>
      <c r="C20" s="78" t="s">
        <v>707</v>
      </c>
    </row>
    <row r="21" spans="1:3" x14ac:dyDescent="0.25">
      <c r="A21" s="7" t="s">
        <v>39</v>
      </c>
      <c r="B21" s="5" t="s">
        <v>50</v>
      </c>
      <c r="C21" s="79">
        <v>415613.85</v>
      </c>
    </row>
    <row r="22" spans="1:3" x14ac:dyDescent="0.25">
      <c r="A22" s="7" t="s">
        <v>141</v>
      </c>
      <c r="B22" s="5" t="s">
        <v>52</v>
      </c>
      <c r="C22" s="78" t="s">
        <v>707</v>
      </c>
    </row>
    <row r="23" spans="1:3" ht="38.25" x14ac:dyDescent="0.25">
      <c r="A23" s="4" t="s">
        <v>740</v>
      </c>
      <c r="B23" s="5" t="s">
        <v>54</v>
      </c>
      <c r="C23" s="79">
        <v>25473.360000000001</v>
      </c>
    </row>
    <row r="24" spans="1:3" x14ac:dyDescent="0.25">
      <c r="A24" s="4" t="s">
        <v>140</v>
      </c>
      <c r="B24" s="5"/>
      <c r="C24" s="78" t="s">
        <v>707</v>
      </c>
    </row>
  </sheetData>
  <mergeCells count="3">
    <mergeCell ref="A2:C2"/>
    <mergeCell ref="A3:C3"/>
    <mergeCell ref="A1:C1"/>
  </mergeCells>
  <pageMargins left="0.7" right="0.7" top="0.75" bottom="0.75" header="0.3" footer="0.3"/>
  <pageSetup paperSize="9" orientation="portrait" verticalDpi="3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view="pageLayout" workbookViewId="0">
      <selection activeCell="A23" sqref="A23:J23"/>
    </sheetView>
  </sheetViews>
  <sheetFormatPr defaultRowHeight="15" x14ac:dyDescent="0.25"/>
  <cols>
    <col min="1" max="1" width="10.5703125" customWidth="1"/>
    <col min="2" max="2" width="19.140625" customWidth="1"/>
    <col min="3" max="3" width="19.85546875" customWidth="1"/>
    <col min="4" max="4" width="19.28515625" customWidth="1"/>
    <col min="5" max="5" width="26.5703125" customWidth="1"/>
    <col min="6" max="6" width="21.85546875" customWidth="1"/>
    <col min="7" max="7" width="9.140625" customWidth="1"/>
    <col min="8" max="8" width="16" customWidth="1"/>
    <col min="9" max="9" width="8.28515625" customWidth="1"/>
    <col min="10" max="10" width="10.140625" customWidth="1"/>
    <col min="11" max="11" width="11.85546875" customWidth="1"/>
    <col min="12" max="12" width="10.7109375" customWidth="1"/>
  </cols>
  <sheetData>
    <row r="1" spans="1:8" ht="15.75" x14ac:dyDescent="0.25">
      <c r="A1" s="466">
        <v>55</v>
      </c>
      <c r="B1" s="466"/>
      <c r="C1" s="466"/>
      <c r="D1" s="466"/>
      <c r="E1" s="466"/>
      <c r="F1" s="466"/>
      <c r="G1" s="466"/>
      <c r="H1" s="466"/>
    </row>
    <row r="2" spans="1:8" ht="15.75" x14ac:dyDescent="0.25">
      <c r="A2" s="500" t="s">
        <v>673</v>
      </c>
      <c r="B2" s="500"/>
      <c r="C2" s="500"/>
      <c r="D2" s="500"/>
      <c r="E2" s="500"/>
      <c r="F2" s="500"/>
      <c r="G2" s="500"/>
      <c r="H2" s="500"/>
    </row>
    <row r="3" spans="1:8" ht="15.75" x14ac:dyDescent="0.25">
      <c r="A3" s="500" t="s">
        <v>670</v>
      </c>
      <c r="B3" s="500"/>
      <c r="C3" s="500"/>
      <c r="D3" s="500"/>
      <c r="E3" s="500"/>
      <c r="F3" s="500"/>
      <c r="G3" s="500"/>
      <c r="H3" s="500"/>
    </row>
    <row r="4" spans="1:8" ht="74.25" customHeight="1" x14ac:dyDescent="0.25">
      <c r="A4" s="10" t="s">
        <v>639</v>
      </c>
      <c r="B4" s="10" t="s">
        <v>640</v>
      </c>
      <c r="C4" s="10" t="s">
        <v>641</v>
      </c>
      <c r="D4" s="10" t="s">
        <v>642</v>
      </c>
      <c r="E4" s="10" t="s">
        <v>464</v>
      </c>
      <c r="F4" s="10" t="s">
        <v>627</v>
      </c>
      <c r="G4" s="10" t="s">
        <v>628</v>
      </c>
      <c r="H4" s="10" t="s">
        <v>629</v>
      </c>
    </row>
    <row r="5" spans="1:8" x14ac:dyDescent="0.25">
      <c r="A5" s="36" t="s">
        <v>707</v>
      </c>
      <c r="B5" s="36" t="s">
        <v>707</v>
      </c>
      <c r="C5" s="36" t="s">
        <v>707</v>
      </c>
      <c r="D5" s="36" t="s">
        <v>707</v>
      </c>
      <c r="E5" s="36" t="s">
        <v>707</v>
      </c>
      <c r="F5" s="36" t="s">
        <v>707</v>
      </c>
      <c r="G5" s="36" t="s">
        <v>707</v>
      </c>
      <c r="H5" s="36" t="s">
        <v>707</v>
      </c>
    </row>
    <row r="6" spans="1:8" x14ac:dyDescent="0.25">
      <c r="A6" s="36" t="s">
        <v>707</v>
      </c>
      <c r="B6" s="36" t="s">
        <v>707</v>
      </c>
      <c r="C6" s="36" t="s">
        <v>707</v>
      </c>
      <c r="D6" s="36" t="s">
        <v>707</v>
      </c>
      <c r="E6" s="36" t="s">
        <v>707</v>
      </c>
      <c r="F6" s="36" t="s">
        <v>707</v>
      </c>
      <c r="G6" s="36" t="s">
        <v>707</v>
      </c>
      <c r="H6" s="36" t="s">
        <v>707</v>
      </c>
    </row>
    <row r="7" spans="1:8" x14ac:dyDescent="0.25">
      <c r="A7" s="36" t="s">
        <v>707</v>
      </c>
      <c r="B7" s="36" t="s">
        <v>707</v>
      </c>
      <c r="C7" s="36" t="s">
        <v>707</v>
      </c>
      <c r="D7" s="36" t="s">
        <v>707</v>
      </c>
      <c r="E7" s="36" t="s">
        <v>707</v>
      </c>
      <c r="F7" s="36" t="s">
        <v>707</v>
      </c>
      <c r="G7" s="36" t="s">
        <v>707</v>
      </c>
      <c r="H7" s="36" t="s">
        <v>707</v>
      </c>
    </row>
    <row r="8" spans="1:8" x14ac:dyDescent="0.25">
      <c r="A8" s="36" t="s">
        <v>707</v>
      </c>
      <c r="B8" s="36" t="s">
        <v>707</v>
      </c>
      <c r="C8" s="36" t="s">
        <v>707</v>
      </c>
      <c r="D8" s="36" t="s">
        <v>707</v>
      </c>
      <c r="E8" s="36" t="s">
        <v>707</v>
      </c>
      <c r="F8" s="36" t="s">
        <v>707</v>
      </c>
      <c r="G8" s="36" t="s">
        <v>707</v>
      </c>
      <c r="H8" s="36" t="s">
        <v>707</v>
      </c>
    </row>
    <row r="9" spans="1:8" x14ac:dyDescent="0.25">
      <c r="A9" s="36" t="s">
        <v>707</v>
      </c>
      <c r="B9" s="36" t="s">
        <v>707</v>
      </c>
      <c r="C9" s="36" t="s">
        <v>707</v>
      </c>
      <c r="D9" s="36" t="s">
        <v>707</v>
      </c>
      <c r="E9" s="36" t="s">
        <v>707</v>
      </c>
      <c r="F9" s="36" t="s">
        <v>707</v>
      </c>
      <c r="G9" s="36" t="s">
        <v>707</v>
      </c>
      <c r="H9" s="36" t="s">
        <v>707</v>
      </c>
    </row>
    <row r="10" spans="1:8" x14ac:dyDescent="0.25">
      <c r="A10" s="36" t="s">
        <v>707</v>
      </c>
      <c r="B10" s="36" t="s">
        <v>707</v>
      </c>
      <c r="C10" s="36" t="s">
        <v>707</v>
      </c>
      <c r="D10" s="36" t="s">
        <v>707</v>
      </c>
      <c r="E10" s="36" t="s">
        <v>707</v>
      </c>
      <c r="F10" s="36" t="s">
        <v>707</v>
      </c>
      <c r="G10" s="36" t="s">
        <v>707</v>
      </c>
      <c r="H10" s="36" t="s">
        <v>707</v>
      </c>
    </row>
    <row r="11" spans="1:8" x14ac:dyDescent="0.25">
      <c r="A11" s="36" t="s">
        <v>707</v>
      </c>
      <c r="B11" s="36" t="s">
        <v>707</v>
      </c>
      <c r="C11" s="36" t="s">
        <v>707</v>
      </c>
      <c r="D11" s="36" t="s">
        <v>707</v>
      </c>
      <c r="E11" s="36" t="s">
        <v>707</v>
      </c>
      <c r="F11" s="36" t="s">
        <v>707</v>
      </c>
      <c r="G11" s="36" t="s">
        <v>707</v>
      </c>
      <c r="H11" s="36" t="s">
        <v>707</v>
      </c>
    </row>
    <row r="12" spans="1:8" x14ac:dyDescent="0.25">
      <c r="A12" s="36" t="s">
        <v>707</v>
      </c>
      <c r="B12" s="36" t="s">
        <v>707</v>
      </c>
      <c r="C12" s="36" t="s">
        <v>707</v>
      </c>
      <c r="D12" s="36" t="s">
        <v>707</v>
      </c>
      <c r="E12" s="36" t="s">
        <v>707</v>
      </c>
      <c r="F12" s="36" t="s">
        <v>707</v>
      </c>
      <c r="G12" s="36" t="s">
        <v>707</v>
      </c>
      <c r="H12" s="36" t="s">
        <v>707</v>
      </c>
    </row>
    <row r="13" spans="1:8" x14ac:dyDescent="0.25">
      <c r="A13" s="36" t="s">
        <v>707</v>
      </c>
      <c r="B13" s="36" t="s">
        <v>707</v>
      </c>
      <c r="C13" s="36" t="s">
        <v>707</v>
      </c>
      <c r="D13" s="36" t="s">
        <v>707</v>
      </c>
      <c r="E13" s="36" t="s">
        <v>707</v>
      </c>
      <c r="F13" s="36" t="s">
        <v>707</v>
      </c>
      <c r="G13" s="36" t="s">
        <v>707</v>
      </c>
      <c r="H13" s="36" t="s">
        <v>707</v>
      </c>
    </row>
    <row r="14" spans="1:8" x14ac:dyDescent="0.25">
      <c r="A14" s="531" t="s">
        <v>229</v>
      </c>
      <c r="B14" s="531"/>
      <c r="C14" s="531"/>
      <c r="D14" s="531"/>
      <c r="E14" s="531"/>
      <c r="F14" s="531"/>
      <c r="G14" s="531"/>
      <c r="H14" s="36" t="s">
        <v>707</v>
      </c>
    </row>
    <row r="15" spans="1:8" ht="54" customHeight="1" x14ac:dyDescent="0.25">
      <c r="A15" s="56" t="s">
        <v>643</v>
      </c>
    </row>
    <row r="16" spans="1:8" ht="79.5" customHeight="1" x14ac:dyDescent="0.25">
      <c r="A16" s="10" t="s">
        <v>623</v>
      </c>
      <c r="B16" s="10" t="s">
        <v>644</v>
      </c>
      <c r="C16" s="10" t="s">
        <v>433</v>
      </c>
      <c r="D16" s="10" t="s">
        <v>417</v>
      </c>
      <c r="E16" s="10" t="s">
        <v>435</v>
      </c>
      <c r="F16" s="10" t="s">
        <v>627</v>
      </c>
      <c r="G16" s="10" t="s">
        <v>632</v>
      </c>
      <c r="H16" s="10" t="s">
        <v>629</v>
      </c>
    </row>
    <row r="17" spans="1:8" x14ac:dyDescent="0.25">
      <c r="A17" s="36" t="s">
        <v>707</v>
      </c>
      <c r="B17" s="36" t="s">
        <v>707</v>
      </c>
      <c r="C17" s="36" t="s">
        <v>707</v>
      </c>
      <c r="D17" s="36" t="s">
        <v>707</v>
      </c>
      <c r="E17" s="36" t="s">
        <v>707</v>
      </c>
      <c r="F17" s="36" t="s">
        <v>707</v>
      </c>
      <c r="G17" s="36" t="s">
        <v>707</v>
      </c>
      <c r="H17" s="36" t="s">
        <v>707</v>
      </c>
    </row>
    <row r="18" spans="1:8" x14ac:dyDescent="0.25">
      <c r="A18" s="36" t="s">
        <v>707</v>
      </c>
      <c r="B18" s="36" t="s">
        <v>707</v>
      </c>
      <c r="C18" s="36" t="s">
        <v>707</v>
      </c>
      <c r="D18" s="36" t="s">
        <v>707</v>
      </c>
      <c r="E18" s="36" t="s">
        <v>707</v>
      </c>
      <c r="F18" s="36" t="s">
        <v>707</v>
      </c>
      <c r="G18" s="36" t="s">
        <v>707</v>
      </c>
      <c r="H18" s="36" t="s">
        <v>707</v>
      </c>
    </row>
    <row r="19" spans="1:8" x14ac:dyDescent="0.25">
      <c r="A19" s="36" t="s">
        <v>707</v>
      </c>
      <c r="B19" s="36" t="s">
        <v>707</v>
      </c>
      <c r="C19" s="36" t="s">
        <v>707</v>
      </c>
      <c r="D19" s="36" t="s">
        <v>707</v>
      </c>
      <c r="E19" s="36" t="s">
        <v>707</v>
      </c>
      <c r="F19" s="36" t="s">
        <v>707</v>
      </c>
      <c r="G19" s="36" t="s">
        <v>707</v>
      </c>
      <c r="H19" s="36" t="s">
        <v>707</v>
      </c>
    </row>
    <row r="20" spans="1:8" x14ac:dyDescent="0.25">
      <c r="A20" s="36" t="s">
        <v>707</v>
      </c>
      <c r="B20" s="36" t="s">
        <v>707</v>
      </c>
      <c r="C20" s="36" t="s">
        <v>707</v>
      </c>
      <c r="D20" s="36" t="s">
        <v>707</v>
      </c>
      <c r="E20" s="36" t="s">
        <v>707</v>
      </c>
      <c r="F20" s="36" t="s">
        <v>707</v>
      </c>
      <c r="G20" s="36" t="s">
        <v>707</v>
      </c>
      <c r="H20" s="36" t="s">
        <v>707</v>
      </c>
    </row>
    <row r="21" spans="1:8" x14ac:dyDescent="0.25">
      <c r="A21" s="36" t="s">
        <v>707</v>
      </c>
      <c r="B21" s="36" t="s">
        <v>707</v>
      </c>
      <c r="C21" s="36" t="s">
        <v>707</v>
      </c>
      <c r="D21" s="36" t="s">
        <v>707</v>
      </c>
      <c r="E21" s="36" t="s">
        <v>707</v>
      </c>
      <c r="F21" s="36" t="s">
        <v>707</v>
      </c>
      <c r="G21" s="36" t="s">
        <v>707</v>
      </c>
      <c r="H21" s="36" t="s">
        <v>707</v>
      </c>
    </row>
    <row r="22" spans="1:8" x14ac:dyDescent="0.25">
      <c r="A22" s="36" t="s">
        <v>707</v>
      </c>
      <c r="B22" s="36" t="s">
        <v>707</v>
      </c>
      <c r="C22" s="36" t="s">
        <v>707</v>
      </c>
      <c r="D22" s="36" t="s">
        <v>707</v>
      </c>
      <c r="E22" s="36" t="s">
        <v>707</v>
      </c>
      <c r="F22" s="36" t="s">
        <v>707</v>
      </c>
      <c r="G22" s="36" t="s">
        <v>707</v>
      </c>
      <c r="H22" s="36" t="s">
        <v>707</v>
      </c>
    </row>
    <row r="23" spans="1:8" x14ac:dyDescent="0.25">
      <c r="A23" s="36" t="s">
        <v>707</v>
      </c>
      <c r="B23" s="36" t="s">
        <v>707</v>
      </c>
      <c r="C23" s="36" t="s">
        <v>707</v>
      </c>
      <c r="D23" s="36" t="s">
        <v>707</v>
      </c>
      <c r="E23" s="36" t="s">
        <v>707</v>
      </c>
      <c r="F23" s="36" t="s">
        <v>707</v>
      </c>
      <c r="G23" s="36" t="s">
        <v>707</v>
      </c>
      <c r="H23" s="36" t="s">
        <v>707</v>
      </c>
    </row>
    <row r="24" spans="1:8" x14ac:dyDescent="0.25">
      <c r="A24" s="531" t="s">
        <v>229</v>
      </c>
      <c r="B24" s="531"/>
      <c r="C24" s="531"/>
      <c r="D24" s="531"/>
      <c r="E24" s="531"/>
      <c r="F24" s="531"/>
      <c r="G24" s="531"/>
      <c r="H24" s="36" t="s">
        <v>707</v>
      </c>
    </row>
    <row r="25" spans="1:8" ht="15.75" x14ac:dyDescent="0.25">
      <c r="A25" s="3" t="s">
        <v>645</v>
      </c>
    </row>
  </sheetData>
  <mergeCells count="5">
    <mergeCell ref="A14:G14"/>
    <mergeCell ref="A24:G24"/>
    <mergeCell ref="A3:H3"/>
    <mergeCell ref="A2:H2"/>
    <mergeCell ref="A1:H1"/>
  </mergeCells>
  <pageMargins left="0.25" right="0.25" top="0.48958333333333331" bottom="0.45833333333333331" header="0.3" footer="0.3"/>
  <pageSetup paperSize="9" orientation="landscape" verticalDpi="300" r:id="rId1"/>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M1371"/>
  <sheetViews>
    <sheetView view="pageBreakPreview" topLeftCell="A1353" zoomScale="60" zoomScaleNormal="100" workbookViewId="0">
      <selection activeCell="A23" sqref="A23:J23"/>
    </sheetView>
  </sheetViews>
  <sheetFormatPr defaultRowHeight="15" x14ac:dyDescent="0.25"/>
  <cols>
    <col min="1" max="1" width="12.28515625" customWidth="1"/>
    <col min="2" max="2" width="19.5703125" customWidth="1"/>
    <col min="3" max="3" width="22.28515625" customWidth="1"/>
    <col min="4" max="4" width="19.7109375" customWidth="1"/>
    <col min="5" max="5" width="24" customWidth="1"/>
    <col min="6" max="6" width="19.42578125" customWidth="1"/>
    <col min="7" max="7" width="5.140625" customWidth="1"/>
    <col min="8" max="8" width="18.28515625" customWidth="1"/>
  </cols>
  <sheetData>
    <row r="1" spans="1:11" ht="15.75" x14ac:dyDescent="0.25">
      <c r="A1" s="466">
        <v>56</v>
      </c>
      <c r="B1" s="466"/>
      <c r="C1" s="466"/>
      <c r="D1" s="466"/>
      <c r="E1" s="466"/>
      <c r="F1" s="466"/>
      <c r="G1" s="466"/>
      <c r="H1" s="466"/>
    </row>
    <row r="2" spans="1:11" ht="15.75" x14ac:dyDescent="0.25">
      <c r="A2" s="540" t="s">
        <v>676</v>
      </c>
      <c r="B2" s="540"/>
      <c r="C2" s="540"/>
      <c r="D2" s="540"/>
      <c r="E2" s="540"/>
      <c r="F2" s="540"/>
      <c r="G2" s="540"/>
      <c r="H2" s="540"/>
      <c r="I2" s="95"/>
      <c r="J2" s="95"/>
      <c r="K2" s="95"/>
    </row>
    <row r="3" spans="1:11" ht="15.75" x14ac:dyDescent="0.25">
      <c r="A3" s="540" t="s">
        <v>675</v>
      </c>
      <c r="B3" s="540"/>
      <c r="C3" s="540"/>
      <c r="D3" s="540"/>
      <c r="E3" s="540"/>
      <c r="F3" s="540"/>
      <c r="G3" s="540"/>
      <c r="H3" s="540"/>
      <c r="I3" s="95"/>
      <c r="J3" s="95"/>
      <c r="K3" s="95"/>
    </row>
    <row r="4" spans="1:11" ht="76.5" customHeight="1" x14ac:dyDescent="0.25">
      <c r="A4" s="336" t="s">
        <v>623</v>
      </c>
      <c r="B4" s="336" t="s">
        <v>751</v>
      </c>
      <c r="C4" s="336" t="s">
        <v>647</v>
      </c>
      <c r="D4" s="336" t="s">
        <v>648</v>
      </c>
      <c r="E4" s="336" t="s">
        <v>464</v>
      </c>
      <c r="F4" s="336" t="s">
        <v>649</v>
      </c>
      <c r="G4" s="336" t="s">
        <v>628</v>
      </c>
      <c r="H4" s="336" t="s">
        <v>414</v>
      </c>
      <c r="I4" s="95"/>
      <c r="J4" s="95"/>
      <c r="K4" s="95"/>
    </row>
    <row r="5" spans="1:11" ht="22.5" customHeight="1" x14ac:dyDescent="0.25">
      <c r="A5" s="390" t="s">
        <v>707</v>
      </c>
      <c r="B5" s="390" t="s">
        <v>707</v>
      </c>
      <c r="C5" s="390" t="s">
        <v>707</v>
      </c>
      <c r="D5" s="390" t="s">
        <v>707</v>
      </c>
      <c r="E5" s="390" t="s">
        <v>707</v>
      </c>
      <c r="F5" s="390" t="s">
        <v>707</v>
      </c>
      <c r="G5" s="390" t="s">
        <v>707</v>
      </c>
      <c r="H5" s="390" t="s">
        <v>707</v>
      </c>
      <c r="I5" s="95"/>
      <c r="J5" s="95"/>
      <c r="K5" s="95"/>
    </row>
    <row r="6" spans="1:11" ht="18" customHeight="1" x14ac:dyDescent="0.25">
      <c r="A6" s="390" t="s">
        <v>707</v>
      </c>
      <c r="B6" s="390" t="s">
        <v>707</v>
      </c>
      <c r="C6" s="390" t="s">
        <v>707</v>
      </c>
      <c r="D6" s="390" t="s">
        <v>707</v>
      </c>
      <c r="E6" s="390" t="s">
        <v>707</v>
      </c>
      <c r="F6" s="390" t="s">
        <v>707</v>
      </c>
      <c r="G6" s="390" t="s">
        <v>707</v>
      </c>
      <c r="H6" s="390" t="s">
        <v>707</v>
      </c>
      <c r="I6" s="95"/>
      <c r="J6" s="95"/>
      <c r="K6" s="95"/>
    </row>
    <row r="7" spans="1:11" ht="23.25" customHeight="1" x14ac:dyDescent="0.25">
      <c r="A7" s="390" t="s">
        <v>707</v>
      </c>
      <c r="B7" s="390" t="s">
        <v>707</v>
      </c>
      <c r="C7" s="390" t="s">
        <v>707</v>
      </c>
      <c r="D7" s="390" t="s">
        <v>707</v>
      </c>
      <c r="E7" s="390" t="s">
        <v>707</v>
      </c>
      <c r="F7" s="390" t="s">
        <v>707</v>
      </c>
      <c r="G7" s="390" t="s">
        <v>707</v>
      </c>
      <c r="H7" s="390" t="s">
        <v>707</v>
      </c>
      <c r="I7" s="95"/>
      <c r="J7" s="95"/>
      <c r="K7" s="95"/>
    </row>
    <row r="8" spans="1:11" ht="29.25" customHeight="1" x14ac:dyDescent="0.25">
      <c r="A8" s="390" t="s">
        <v>707</v>
      </c>
      <c r="B8" s="390" t="s">
        <v>707</v>
      </c>
      <c r="C8" s="390" t="s">
        <v>707</v>
      </c>
      <c r="D8" s="390" t="s">
        <v>707</v>
      </c>
      <c r="E8" s="390" t="s">
        <v>707</v>
      </c>
      <c r="F8" s="390" t="s">
        <v>707</v>
      </c>
      <c r="G8" s="390" t="s">
        <v>707</v>
      </c>
      <c r="H8" s="390" t="s">
        <v>707</v>
      </c>
      <c r="I8" s="95"/>
      <c r="J8" s="95"/>
      <c r="K8" s="95"/>
    </row>
    <row r="9" spans="1:11" ht="23.25" customHeight="1" x14ac:dyDescent="0.25">
      <c r="A9" s="390" t="s">
        <v>707</v>
      </c>
      <c r="B9" s="390" t="s">
        <v>707</v>
      </c>
      <c r="C9" s="390" t="s">
        <v>707</v>
      </c>
      <c r="D9" s="390" t="s">
        <v>707</v>
      </c>
      <c r="E9" s="390" t="s">
        <v>707</v>
      </c>
      <c r="F9" s="390" t="s">
        <v>707</v>
      </c>
      <c r="G9" s="390" t="s">
        <v>707</v>
      </c>
      <c r="H9" s="390" t="s">
        <v>707</v>
      </c>
      <c r="I9" s="95"/>
      <c r="J9" s="95"/>
      <c r="K9" s="95"/>
    </row>
    <row r="10" spans="1:11" ht="83.25" customHeight="1" x14ac:dyDescent="0.25">
      <c r="A10" s="390" t="s">
        <v>707</v>
      </c>
      <c r="B10" s="390" t="s">
        <v>707</v>
      </c>
      <c r="C10" s="390" t="s">
        <v>707</v>
      </c>
      <c r="D10" s="390" t="s">
        <v>707</v>
      </c>
      <c r="E10" s="390" t="s">
        <v>707</v>
      </c>
      <c r="F10" s="390" t="s">
        <v>707</v>
      </c>
      <c r="G10" s="390" t="s">
        <v>707</v>
      </c>
      <c r="H10" s="390" t="s">
        <v>707</v>
      </c>
      <c r="I10" s="95"/>
      <c r="J10" s="95"/>
      <c r="K10" s="95"/>
    </row>
    <row r="11" spans="1:11" ht="34.5" customHeight="1" x14ac:dyDescent="0.25">
      <c r="A11" s="390" t="s">
        <v>707</v>
      </c>
      <c r="B11" s="390" t="s">
        <v>707</v>
      </c>
      <c r="C11" s="390" t="s">
        <v>707</v>
      </c>
      <c r="D11" s="390" t="s">
        <v>707</v>
      </c>
      <c r="E11" s="390" t="s">
        <v>707</v>
      </c>
      <c r="F11" s="390" t="s">
        <v>707</v>
      </c>
      <c r="G11" s="390" t="s">
        <v>707</v>
      </c>
      <c r="H11" s="390" t="s">
        <v>707</v>
      </c>
      <c r="I11" s="95"/>
      <c r="J11" s="95"/>
      <c r="K11" s="95"/>
    </row>
    <row r="12" spans="1:11" ht="26.25" customHeight="1" x14ac:dyDescent="0.25">
      <c r="A12" s="390" t="s">
        <v>707</v>
      </c>
      <c r="B12" s="390" t="s">
        <v>707</v>
      </c>
      <c r="C12" s="390" t="s">
        <v>707</v>
      </c>
      <c r="D12" s="390" t="s">
        <v>707</v>
      </c>
      <c r="E12" s="390" t="s">
        <v>707</v>
      </c>
      <c r="F12" s="390" t="s">
        <v>707</v>
      </c>
      <c r="G12" s="390" t="s">
        <v>707</v>
      </c>
      <c r="H12" s="390" t="s">
        <v>707</v>
      </c>
      <c r="I12" s="95"/>
      <c r="J12" s="95"/>
      <c r="K12" s="95"/>
    </row>
    <row r="13" spans="1:11" x14ac:dyDescent="0.25">
      <c r="A13" s="390" t="s">
        <v>707</v>
      </c>
      <c r="B13" s="390" t="s">
        <v>707</v>
      </c>
      <c r="C13" s="390" t="s">
        <v>707</v>
      </c>
      <c r="D13" s="390" t="s">
        <v>707</v>
      </c>
      <c r="E13" s="390" t="s">
        <v>707</v>
      </c>
      <c r="F13" s="390" t="s">
        <v>707</v>
      </c>
      <c r="G13" s="390" t="s">
        <v>707</v>
      </c>
      <c r="H13" s="390" t="s">
        <v>707</v>
      </c>
      <c r="I13" s="95"/>
      <c r="J13" s="95"/>
      <c r="K13" s="95"/>
    </row>
    <row r="14" spans="1:11" x14ac:dyDescent="0.25">
      <c r="A14" s="390" t="s">
        <v>707</v>
      </c>
      <c r="B14" s="390" t="s">
        <v>707</v>
      </c>
      <c r="C14" s="390" t="s">
        <v>707</v>
      </c>
      <c r="D14" s="390" t="s">
        <v>707</v>
      </c>
      <c r="E14" s="390" t="s">
        <v>707</v>
      </c>
      <c r="F14" s="390" t="s">
        <v>707</v>
      </c>
      <c r="G14" s="390" t="s">
        <v>707</v>
      </c>
      <c r="H14" s="390" t="s">
        <v>707</v>
      </c>
      <c r="I14" s="95"/>
      <c r="J14" s="95"/>
      <c r="K14" s="95"/>
    </row>
    <row r="15" spans="1:11" x14ac:dyDescent="0.25">
      <c r="A15" s="390" t="s">
        <v>707</v>
      </c>
      <c r="B15" s="390" t="s">
        <v>707</v>
      </c>
      <c r="C15" s="390" t="s">
        <v>707</v>
      </c>
      <c r="D15" s="390" t="s">
        <v>707</v>
      </c>
      <c r="E15" s="390" t="s">
        <v>707</v>
      </c>
      <c r="F15" s="390" t="s">
        <v>707</v>
      </c>
      <c r="G15" s="390" t="s">
        <v>707</v>
      </c>
      <c r="H15" s="390" t="s">
        <v>707</v>
      </c>
      <c r="I15" s="95"/>
      <c r="J15" s="95"/>
      <c r="K15" s="95"/>
    </row>
    <row r="16" spans="1:11" x14ac:dyDescent="0.25">
      <c r="A16" s="390" t="s">
        <v>707</v>
      </c>
      <c r="B16" s="390" t="s">
        <v>707</v>
      </c>
      <c r="C16" s="390" t="s">
        <v>707</v>
      </c>
      <c r="D16" s="390" t="s">
        <v>707</v>
      </c>
      <c r="E16" s="390" t="s">
        <v>707</v>
      </c>
      <c r="F16" s="390" t="s">
        <v>707</v>
      </c>
      <c r="G16" s="390" t="s">
        <v>707</v>
      </c>
      <c r="H16" s="390" t="s">
        <v>707</v>
      </c>
      <c r="I16" s="95"/>
      <c r="J16" s="95"/>
      <c r="K16" s="95"/>
    </row>
    <row r="17" spans="1:11" x14ac:dyDescent="0.25">
      <c r="A17" s="390" t="s">
        <v>707</v>
      </c>
      <c r="B17" s="390" t="s">
        <v>707</v>
      </c>
      <c r="C17" s="390" t="s">
        <v>707</v>
      </c>
      <c r="D17" s="390" t="s">
        <v>707</v>
      </c>
      <c r="E17" s="390" t="s">
        <v>707</v>
      </c>
      <c r="F17" s="390" t="s">
        <v>707</v>
      </c>
      <c r="G17" s="390" t="s">
        <v>707</v>
      </c>
      <c r="H17" s="390" t="s">
        <v>707</v>
      </c>
      <c r="I17" s="95"/>
      <c r="J17" s="95"/>
      <c r="K17" s="95"/>
    </row>
    <row r="18" spans="1:11" x14ac:dyDescent="0.25">
      <c r="A18" s="541" t="s">
        <v>630</v>
      </c>
      <c r="B18" s="541"/>
      <c r="C18" s="541"/>
      <c r="D18" s="541"/>
      <c r="E18" s="541"/>
      <c r="F18" s="541"/>
      <c r="G18" s="541"/>
      <c r="H18" s="390" t="s">
        <v>707</v>
      </c>
      <c r="I18" s="95"/>
      <c r="J18" s="95"/>
      <c r="K18" s="95"/>
    </row>
    <row r="19" spans="1:11" ht="30.75" customHeight="1" x14ac:dyDescent="0.25">
      <c r="A19" s="391" t="s">
        <v>636</v>
      </c>
      <c r="B19" s="95"/>
      <c r="C19" s="95"/>
      <c r="D19" s="95"/>
      <c r="E19" s="95"/>
      <c r="F19" s="95"/>
      <c r="G19" s="95"/>
      <c r="H19" s="95"/>
      <c r="I19" s="95"/>
      <c r="J19" s="95"/>
      <c r="K19" s="95"/>
    </row>
    <row r="20" spans="1:11" ht="76.5" x14ac:dyDescent="0.25">
      <c r="A20" s="336" t="s">
        <v>650</v>
      </c>
      <c r="B20" s="336" t="s">
        <v>646</v>
      </c>
      <c r="C20" s="336" t="s">
        <v>433</v>
      </c>
      <c r="D20" s="336" t="s">
        <v>417</v>
      </c>
      <c r="E20" s="336" t="s">
        <v>435</v>
      </c>
      <c r="F20" s="336" t="s">
        <v>627</v>
      </c>
      <c r="G20" s="336" t="s">
        <v>632</v>
      </c>
      <c r="H20" s="336" t="s">
        <v>629</v>
      </c>
      <c r="I20" s="95"/>
      <c r="J20" s="95"/>
      <c r="K20" s="95"/>
    </row>
    <row r="21" spans="1:11" ht="51" x14ac:dyDescent="0.25">
      <c r="A21" s="392">
        <v>43497</v>
      </c>
      <c r="B21" s="393">
        <v>2</v>
      </c>
      <c r="C21" s="393" t="s">
        <v>2527</v>
      </c>
      <c r="D21" s="393">
        <v>36676520</v>
      </c>
      <c r="E21" s="393" t="s">
        <v>3467</v>
      </c>
      <c r="F21" s="393" t="s">
        <v>3017</v>
      </c>
      <c r="G21" s="393" t="s">
        <v>707</v>
      </c>
      <c r="H21" s="394">
        <v>1500000</v>
      </c>
      <c r="I21" s="95"/>
      <c r="J21" s="95"/>
      <c r="K21" s="95"/>
    </row>
    <row r="22" spans="1:11" ht="86.25" customHeight="1" x14ac:dyDescent="0.25">
      <c r="A22" s="392">
        <v>43501</v>
      </c>
      <c r="B22" s="393">
        <v>13</v>
      </c>
      <c r="C22" s="393" t="s">
        <v>3468</v>
      </c>
      <c r="D22" s="393">
        <v>20264089</v>
      </c>
      <c r="E22" s="393" t="s">
        <v>3469</v>
      </c>
      <c r="F22" s="393" t="s">
        <v>2778</v>
      </c>
      <c r="G22" s="393" t="s">
        <v>707</v>
      </c>
      <c r="H22" s="394">
        <v>8000</v>
      </c>
      <c r="I22" s="95"/>
      <c r="J22" s="95"/>
      <c r="K22" s="95"/>
    </row>
    <row r="23" spans="1:11" ht="87.75" customHeight="1" x14ac:dyDescent="0.25">
      <c r="A23" s="392">
        <v>43501</v>
      </c>
      <c r="B23" s="393">
        <v>14</v>
      </c>
      <c r="C23" s="393" t="s">
        <v>3468</v>
      </c>
      <c r="D23" s="393">
        <v>20264089</v>
      </c>
      <c r="E23" s="393" t="s">
        <v>3469</v>
      </c>
      <c r="F23" s="393" t="s">
        <v>2779</v>
      </c>
      <c r="G23" s="393" t="s">
        <v>707</v>
      </c>
      <c r="H23" s="394">
        <v>14400</v>
      </c>
      <c r="I23" s="95"/>
      <c r="J23" s="95"/>
      <c r="K23" s="95"/>
    </row>
    <row r="24" spans="1:11" ht="86.25" customHeight="1" x14ac:dyDescent="0.25">
      <c r="A24" s="392">
        <v>43501</v>
      </c>
      <c r="B24" s="393">
        <v>3</v>
      </c>
      <c r="C24" s="393" t="s">
        <v>9097</v>
      </c>
      <c r="D24" s="393">
        <v>24434223</v>
      </c>
      <c r="E24" s="393" t="s">
        <v>3470</v>
      </c>
      <c r="F24" s="393" t="s">
        <v>3471</v>
      </c>
      <c r="G24" s="393" t="s">
        <v>707</v>
      </c>
      <c r="H24" s="394">
        <v>25200</v>
      </c>
      <c r="I24" s="95"/>
      <c r="J24" s="95"/>
      <c r="K24" s="95"/>
    </row>
    <row r="25" spans="1:11" ht="91.5" customHeight="1" x14ac:dyDescent="0.25">
      <c r="A25" s="392">
        <v>43501</v>
      </c>
      <c r="B25" s="393">
        <v>4</v>
      </c>
      <c r="C25" s="393" t="s">
        <v>9098</v>
      </c>
      <c r="D25" s="395" t="s">
        <v>9099</v>
      </c>
      <c r="E25" s="393" t="s">
        <v>3472</v>
      </c>
      <c r="F25" s="393" t="s">
        <v>3473</v>
      </c>
      <c r="G25" s="393" t="s">
        <v>707</v>
      </c>
      <c r="H25" s="394">
        <v>4000</v>
      </c>
      <c r="I25" s="95"/>
      <c r="J25" s="95"/>
      <c r="K25" s="95"/>
    </row>
    <row r="26" spans="1:11" ht="63.75" x14ac:dyDescent="0.25">
      <c r="A26" s="392">
        <v>43501</v>
      </c>
      <c r="B26" s="393">
        <v>11</v>
      </c>
      <c r="C26" s="393" t="s">
        <v>9100</v>
      </c>
      <c r="D26" s="393">
        <v>13430328</v>
      </c>
      <c r="E26" s="393" t="s">
        <v>3474</v>
      </c>
      <c r="F26" s="393" t="s">
        <v>2779</v>
      </c>
      <c r="G26" s="393" t="s">
        <v>707</v>
      </c>
      <c r="H26" s="394">
        <v>9997</v>
      </c>
      <c r="I26" s="95"/>
      <c r="J26" s="95"/>
      <c r="K26" s="95"/>
    </row>
    <row r="27" spans="1:11" ht="76.5" x14ac:dyDescent="0.25">
      <c r="A27" s="392">
        <v>43501</v>
      </c>
      <c r="B27" s="393">
        <v>12</v>
      </c>
      <c r="C27" s="393" t="s">
        <v>9101</v>
      </c>
      <c r="D27" s="393">
        <v>35850930</v>
      </c>
      <c r="E27" s="393" t="s">
        <v>3475</v>
      </c>
      <c r="F27" s="393" t="s">
        <v>3473</v>
      </c>
      <c r="G27" s="393" t="s">
        <v>707</v>
      </c>
      <c r="H27" s="394">
        <v>9250</v>
      </c>
      <c r="I27" s="95"/>
      <c r="J27" s="95"/>
      <c r="K27" s="95"/>
    </row>
    <row r="28" spans="1:11" ht="38.25" x14ac:dyDescent="0.25">
      <c r="A28" s="392">
        <v>43501</v>
      </c>
      <c r="B28" s="393">
        <v>10</v>
      </c>
      <c r="C28" s="393" t="s">
        <v>3476</v>
      </c>
      <c r="D28" s="390" t="s">
        <v>8226</v>
      </c>
      <c r="E28" s="393" t="s">
        <v>3475</v>
      </c>
      <c r="F28" s="393" t="s">
        <v>3543</v>
      </c>
      <c r="G28" s="393" t="s">
        <v>707</v>
      </c>
      <c r="H28" s="394">
        <v>294499.8</v>
      </c>
      <c r="I28" s="95"/>
      <c r="J28" s="95"/>
      <c r="K28" s="95"/>
    </row>
    <row r="29" spans="1:11" ht="76.5" x14ac:dyDescent="0.25">
      <c r="A29" s="392">
        <v>43501</v>
      </c>
      <c r="B29" s="393">
        <v>8</v>
      </c>
      <c r="C29" s="393" t="s">
        <v>9102</v>
      </c>
      <c r="D29" s="393" t="s">
        <v>8226</v>
      </c>
      <c r="E29" s="393" t="s">
        <v>3477</v>
      </c>
      <c r="F29" s="393" t="s">
        <v>2757</v>
      </c>
      <c r="G29" s="393" t="s">
        <v>707</v>
      </c>
      <c r="H29" s="394">
        <v>2690</v>
      </c>
      <c r="I29" s="95"/>
      <c r="J29" s="95"/>
      <c r="K29" s="95"/>
    </row>
    <row r="30" spans="1:11" ht="51" x14ac:dyDescent="0.25">
      <c r="A30" s="392">
        <v>43501</v>
      </c>
      <c r="B30" s="393">
        <v>9</v>
      </c>
      <c r="C30" s="393" t="s">
        <v>9103</v>
      </c>
      <c r="D30" s="393">
        <v>13431994</v>
      </c>
      <c r="E30" s="393" t="s">
        <v>3478</v>
      </c>
      <c r="F30" s="393" t="s">
        <v>3479</v>
      </c>
      <c r="G30" s="393" t="s">
        <v>707</v>
      </c>
      <c r="H30" s="394">
        <v>350</v>
      </c>
      <c r="I30" s="95"/>
      <c r="J30" s="95"/>
      <c r="K30" s="95"/>
    </row>
    <row r="31" spans="1:11" ht="76.5" x14ac:dyDescent="0.25">
      <c r="A31" s="392">
        <v>43501</v>
      </c>
      <c r="B31" s="393">
        <v>7</v>
      </c>
      <c r="C31" s="393" t="s">
        <v>9102</v>
      </c>
      <c r="D31" s="393" t="s">
        <v>8226</v>
      </c>
      <c r="E31" s="393" t="s">
        <v>3480</v>
      </c>
      <c r="F31" s="393" t="s">
        <v>2757</v>
      </c>
      <c r="G31" s="393" t="s">
        <v>707</v>
      </c>
      <c r="H31" s="394">
        <v>3200</v>
      </c>
      <c r="I31" s="95"/>
      <c r="J31" s="95"/>
      <c r="K31" s="95"/>
    </row>
    <row r="32" spans="1:11" ht="51" x14ac:dyDescent="0.25">
      <c r="A32" s="392">
        <v>43501</v>
      </c>
      <c r="B32" s="393">
        <v>6</v>
      </c>
      <c r="C32" s="393" t="s">
        <v>3998</v>
      </c>
      <c r="D32" s="393">
        <v>13431994</v>
      </c>
      <c r="E32" s="393" t="s">
        <v>3478</v>
      </c>
      <c r="F32" s="393" t="s">
        <v>2893</v>
      </c>
      <c r="G32" s="393" t="s">
        <v>707</v>
      </c>
      <c r="H32" s="394">
        <v>1740</v>
      </c>
      <c r="I32" s="95"/>
      <c r="J32" s="95"/>
      <c r="K32" s="95"/>
    </row>
    <row r="33" spans="1:11" ht="51" x14ac:dyDescent="0.25">
      <c r="A33" s="392">
        <v>43502</v>
      </c>
      <c r="B33" s="393">
        <v>16</v>
      </c>
      <c r="C33" s="393" t="s">
        <v>4028</v>
      </c>
      <c r="D33" s="393">
        <v>39867664</v>
      </c>
      <c r="E33" s="393" t="s">
        <v>3481</v>
      </c>
      <c r="F33" s="393" t="s">
        <v>3482</v>
      </c>
      <c r="G33" s="393" t="s">
        <v>707</v>
      </c>
      <c r="H33" s="394">
        <v>340800</v>
      </c>
      <c r="I33" s="95"/>
      <c r="J33" s="95"/>
      <c r="K33" s="95"/>
    </row>
    <row r="34" spans="1:11" ht="51" x14ac:dyDescent="0.25">
      <c r="A34" s="392">
        <v>43502</v>
      </c>
      <c r="B34" s="393">
        <v>19</v>
      </c>
      <c r="C34" s="393" t="s">
        <v>4029</v>
      </c>
      <c r="D34" s="393">
        <v>31282375</v>
      </c>
      <c r="E34" s="393" t="s">
        <v>3483</v>
      </c>
      <c r="F34" s="393" t="s">
        <v>3484</v>
      </c>
      <c r="G34" s="393" t="s">
        <v>707</v>
      </c>
      <c r="H34" s="394">
        <v>1946394</v>
      </c>
      <c r="I34" s="95"/>
      <c r="J34" s="95"/>
      <c r="K34" s="95"/>
    </row>
    <row r="35" spans="1:11" ht="51" x14ac:dyDescent="0.25">
      <c r="A35" s="392">
        <v>43502</v>
      </c>
      <c r="B35" s="393">
        <v>17</v>
      </c>
      <c r="C35" s="393" t="s">
        <v>4028</v>
      </c>
      <c r="D35" s="393">
        <v>39867664</v>
      </c>
      <c r="E35" s="393" t="s">
        <v>3481</v>
      </c>
      <c r="F35" s="393" t="s">
        <v>3482</v>
      </c>
      <c r="G35" s="393" t="s">
        <v>707</v>
      </c>
      <c r="H35" s="394">
        <v>907200</v>
      </c>
      <c r="I35" s="95"/>
      <c r="J35" s="95"/>
      <c r="K35" s="95"/>
    </row>
    <row r="36" spans="1:11" ht="76.5" x14ac:dyDescent="0.25">
      <c r="A36" s="392">
        <v>43502</v>
      </c>
      <c r="B36" s="393">
        <v>18</v>
      </c>
      <c r="C36" s="393" t="s">
        <v>4046</v>
      </c>
      <c r="D36" s="393">
        <v>31282375</v>
      </c>
      <c r="E36" s="393" t="s">
        <v>3483</v>
      </c>
      <c r="F36" s="393" t="s">
        <v>3304</v>
      </c>
      <c r="G36" s="393" t="s">
        <v>707</v>
      </c>
      <c r="H36" s="394">
        <v>5912604</v>
      </c>
      <c r="I36" s="95"/>
      <c r="J36" s="95"/>
      <c r="K36" s="95"/>
    </row>
    <row r="37" spans="1:11" ht="76.5" x14ac:dyDescent="0.25">
      <c r="A37" s="392">
        <v>43502</v>
      </c>
      <c r="B37" s="393">
        <v>15</v>
      </c>
      <c r="C37" s="393" t="s">
        <v>9104</v>
      </c>
      <c r="D37" s="393">
        <v>30997095</v>
      </c>
      <c r="E37" s="393" t="s">
        <v>3485</v>
      </c>
      <c r="F37" s="393" t="s">
        <v>2764</v>
      </c>
      <c r="G37" s="393" t="s">
        <v>707</v>
      </c>
      <c r="H37" s="394">
        <v>3770</v>
      </c>
      <c r="I37" s="95"/>
      <c r="J37" s="95"/>
      <c r="K37" s="95"/>
    </row>
    <row r="38" spans="1:11" ht="63.75" x14ac:dyDescent="0.25">
      <c r="A38" s="392">
        <v>43503</v>
      </c>
      <c r="B38" s="393">
        <v>29</v>
      </c>
      <c r="C38" s="393" t="s">
        <v>3486</v>
      </c>
      <c r="D38" s="393">
        <v>37960695</v>
      </c>
      <c r="E38" s="393" t="s">
        <v>3487</v>
      </c>
      <c r="F38" s="393" t="s">
        <v>3488</v>
      </c>
      <c r="G38" s="393" t="s">
        <v>707</v>
      </c>
      <c r="H38" s="394">
        <v>6450</v>
      </c>
      <c r="I38" s="95"/>
      <c r="J38" s="95"/>
      <c r="K38" s="95"/>
    </row>
    <row r="39" spans="1:11" ht="63.75" x14ac:dyDescent="0.25">
      <c r="A39" s="392">
        <v>43503</v>
      </c>
      <c r="B39" s="393">
        <v>28</v>
      </c>
      <c r="C39" s="393" t="s">
        <v>9105</v>
      </c>
      <c r="D39" s="393">
        <v>23729809</v>
      </c>
      <c r="E39" s="393" t="s">
        <v>3489</v>
      </c>
      <c r="F39" s="393" t="s">
        <v>2779</v>
      </c>
      <c r="G39" s="393" t="s">
        <v>707</v>
      </c>
      <c r="H39" s="394">
        <v>3969000</v>
      </c>
      <c r="I39" s="95"/>
      <c r="J39" s="95"/>
      <c r="K39" s="95"/>
    </row>
    <row r="40" spans="1:11" ht="63.75" x14ac:dyDescent="0.25">
      <c r="A40" s="392">
        <v>43503</v>
      </c>
      <c r="B40" s="393">
        <v>27</v>
      </c>
      <c r="C40" s="393" t="s">
        <v>2519</v>
      </c>
      <c r="D40" s="393">
        <v>30524103</v>
      </c>
      <c r="E40" s="393" t="s">
        <v>3490</v>
      </c>
      <c r="F40" s="393" t="s">
        <v>2779</v>
      </c>
      <c r="G40" s="393" t="s">
        <v>707</v>
      </c>
      <c r="H40" s="394">
        <v>4688550</v>
      </c>
      <c r="I40" s="95"/>
      <c r="J40" s="95"/>
      <c r="K40" s="95"/>
    </row>
    <row r="41" spans="1:11" ht="51" x14ac:dyDescent="0.25">
      <c r="A41" s="392">
        <v>43503</v>
      </c>
      <c r="B41" s="393">
        <v>26</v>
      </c>
      <c r="C41" s="393" t="s">
        <v>4032</v>
      </c>
      <c r="D41" s="393">
        <v>20044726</v>
      </c>
      <c r="E41" s="393" t="s">
        <v>3491</v>
      </c>
      <c r="F41" s="393" t="s">
        <v>2779</v>
      </c>
      <c r="G41" s="393" t="s">
        <v>707</v>
      </c>
      <c r="H41" s="394">
        <v>4644864</v>
      </c>
      <c r="I41" s="95"/>
      <c r="J41" s="95"/>
      <c r="K41" s="95"/>
    </row>
    <row r="42" spans="1:11" ht="76.5" x14ac:dyDescent="0.25">
      <c r="A42" s="392">
        <v>43503</v>
      </c>
      <c r="B42" s="393">
        <v>24</v>
      </c>
      <c r="C42" s="393" t="s">
        <v>3999</v>
      </c>
      <c r="D42" s="393">
        <v>14323764</v>
      </c>
      <c r="E42" s="393" t="s">
        <v>3492</v>
      </c>
      <c r="F42" s="393" t="s">
        <v>2779</v>
      </c>
      <c r="G42" s="393" t="s">
        <v>707</v>
      </c>
      <c r="H42" s="394">
        <v>4567212</v>
      </c>
      <c r="I42" s="95"/>
      <c r="J42" s="95"/>
      <c r="K42" s="95"/>
    </row>
    <row r="43" spans="1:11" ht="51" x14ac:dyDescent="0.25">
      <c r="A43" s="392">
        <v>43503</v>
      </c>
      <c r="B43" s="393">
        <v>25</v>
      </c>
      <c r="C43" s="393" t="s">
        <v>4058</v>
      </c>
      <c r="D43" s="393">
        <v>23530545</v>
      </c>
      <c r="E43" s="393" t="s">
        <v>3493</v>
      </c>
      <c r="F43" s="393" t="s">
        <v>2779</v>
      </c>
      <c r="G43" s="393" t="s">
        <v>707</v>
      </c>
      <c r="H43" s="394">
        <v>1685178</v>
      </c>
      <c r="I43" s="95"/>
      <c r="J43" s="95"/>
      <c r="K43" s="95"/>
    </row>
    <row r="44" spans="1:11" ht="63.75" x14ac:dyDescent="0.25">
      <c r="A44" s="392">
        <v>43503</v>
      </c>
      <c r="B44" s="393">
        <v>22</v>
      </c>
      <c r="C44" s="393" t="s">
        <v>9106</v>
      </c>
      <c r="D44" s="393">
        <v>33275066</v>
      </c>
      <c r="E44" s="393" t="s">
        <v>3494</v>
      </c>
      <c r="F44" s="393" t="s">
        <v>2778</v>
      </c>
      <c r="G44" s="393" t="s">
        <v>707</v>
      </c>
      <c r="H44" s="394">
        <v>600</v>
      </c>
      <c r="I44" s="95"/>
      <c r="J44" s="95"/>
      <c r="K44" s="95"/>
    </row>
    <row r="45" spans="1:11" ht="63.75" x14ac:dyDescent="0.25">
      <c r="A45" s="392">
        <v>43503</v>
      </c>
      <c r="B45" s="393">
        <v>23</v>
      </c>
      <c r="C45" s="393" t="s">
        <v>9106</v>
      </c>
      <c r="D45" s="393">
        <v>33275066</v>
      </c>
      <c r="E45" s="393" t="s">
        <v>3494</v>
      </c>
      <c r="F45" s="393" t="s">
        <v>2779</v>
      </c>
      <c r="G45" s="393" t="s">
        <v>707</v>
      </c>
      <c r="H45" s="394">
        <v>12000</v>
      </c>
      <c r="I45" s="95"/>
      <c r="J45" s="95"/>
      <c r="K45" s="95"/>
    </row>
    <row r="46" spans="1:11" ht="63.75" x14ac:dyDescent="0.25">
      <c r="A46" s="392">
        <v>43503</v>
      </c>
      <c r="B46" s="393">
        <v>20</v>
      </c>
      <c r="C46" s="393" t="s">
        <v>9107</v>
      </c>
      <c r="D46" s="393">
        <v>38203216</v>
      </c>
      <c r="E46" s="393" t="s">
        <v>3495</v>
      </c>
      <c r="F46" s="393" t="s">
        <v>3017</v>
      </c>
      <c r="G46" s="393" t="s">
        <v>707</v>
      </c>
      <c r="H46" s="394">
        <v>3840000</v>
      </c>
      <c r="I46" s="95"/>
      <c r="J46" s="95"/>
      <c r="K46" s="95"/>
    </row>
    <row r="47" spans="1:11" ht="63.75" x14ac:dyDescent="0.25">
      <c r="A47" s="392">
        <v>43504</v>
      </c>
      <c r="B47" s="393">
        <v>33</v>
      </c>
      <c r="C47" s="393" t="s">
        <v>9108</v>
      </c>
      <c r="D47" s="393">
        <v>41708695</v>
      </c>
      <c r="E47" s="393" t="s">
        <v>3496</v>
      </c>
      <c r="F47" s="393" t="s">
        <v>3017</v>
      </c>
      <c r="G47" s="393" t="s">
        <v>707</v>
      </c>
      <c r="H47" s="394">
        <v>648000</v>
      </c>
      <c r="I47" s="95"/>
      <c r="J47" s="95"/>
      <c r="K47" s="95"/>
    </row>
    <row r="48" spans="1:11" ht="63.75" x14ac:dyDescent="0.25">
      <c r="A48" s="392">
        <v>43504</v>
      </c>
      <c r="B48" s="393">
        <v>29</v>
      </c>
      <c r="C48" s="393" t="s">
        <v>4040</v>
      </c>
      <c r="D48" s="395" t="s">
        <v>3948</v>
      </c>
      <c r="E48" s="393" t="s">
        <v>3497</v>
      </c>
      <c r="F48" s="393" t="s">
        <v>2779</v>
      </c>
      <c r="G48" s="393" t="s">
        <v>707</v>
      </c>
      <c r="H48" s="394">
        <v>17901918</v>
      </c>
      <c r="I48" s="95"/>
      <c r="J48" s="95"/>
      <c r="K48" s="95"/>
    </row>
    <row r="49" spans="1:11" ht="51" x14ac:dyDescent="0.25">
      <c r="A49" s="392">
        <v>43504</v>
      </c>
      <c r="B49" s="393">
        <v>32</v>
      </c>
      <c r="C49" s="393" t="s">
        <v>2514</v>
      </c>
      <c r="D49" s="393">
        <v>37147947</v>
      </c>
      <c r="E49" s="393" t="s">
        <v>3498</v>
      </c>
      <c r="F49" s="393" t="s">
        <v>3017</v>
      </c>
      <c r="G49" s="393" t="s">
        <v>707</v>
      </c>
      <c r="H49" s="394">
        <v>513000</v>
      </c>
      <c r="I49" s="95"/>
      <c r="J49" s="95"/>
      <c r="K49" s="95"/>
    </row>
    <row r="50" spans="1:11" ht="51" x14ac:dyDescent="0.25">
      <c r="A50" s="392">
        <v>43504</v>
      </c>
      <c r="B50" s="393">
        <v>31</v>
      </c>
      <c r="C50" s="393" t="s">
        <v>2514</v>
      </c>
      <c r="D50" s="393">
        <v>37147947</v>
      </c>
      <c r="E50" s="393" t="s">
        <v>3498</v>
      </c>
      <c r="F50" s="393" t="s">
        <v>3499</v>
      </c>
      <c r="G50" s="393" t="s">
        <v>707</v>
      </c>
      <c r="H50" s="394">
        <v>72000</v>
      </c>
      <c r="I50" s="95"/>
      <c r="J50" s="95"/>
      <c r="K50" s="95"/>
    </row>
    <row r="51" spans="1:11" ht="51" x14ac:dyDescent="0.25">
      <c r="A51" s="392">
        <v>43504</v>
      </c>
      <c r="B51" s="393">
        <v>30</v>
      </c>
      <c r="C51" s="393" t="s">
        <v>2514</v>
      </c>
      <c r="D51" s="393">
        <v>37147947</v>
      </c>
      <c r="E51" s="393" t="s">
        <v>3498</v>
      </c>
      <c r="F51" s="393" t="s">
        <v>3017</v>
      </c>
      <c r="G51" s="393" t="s">
        <v>707</v>
      </c>
      <c r="H51" s="394">
        <v>156000</v>
      </c>
      <c r="I51" s="95"/>
      <c r="J51" s="95"/>
      <c r="K51" s="95"/>
    </row>
    <row r="52" spans="1:11" ht="63.75" x14ac:dyDescent="0.25">
      <c r="A52" s="392">
        <v>43507</v>
      </c>
      <c r="B52" s="393">
        <v>75</v>
      </c>
      <c r="C52" s="393" t="s">
        <v>3973</v>
      </c>
      <c r="D52" s="393">
        <v>13755272</v>
      </c>
      <c r="E52" s="393" t="s">
        <v>3500</v>
      </c>
      <c r="F52" s="393" t="s">
        <v>2893</v>
      </c>
      <c r="G52" s="393" t="s">
        <v>707</v>
      </c>
      <c r="H52" s="394">
        <v>3360</v>
      </c>
      <c r="I52" s="95"/>
      <c r="J52" s="95"/>
      <c r="K52" s="95"/>
    </row>
    <row r="53" spans="1:11" ht="51" x14ac:dyDescent="0.25">
      <c r="A53" s="392">
        <v>43507</v>
      </c>
      <c r="B53" s="393">
        <v>58</v>
      </c>
      <c r="C53" s="393" t="s">
        <v>9109</v>
      </c>
      <c r="D53" s="393">
        <v>32016577</v>
      </c>
      <c r="E53" s="393" t="s">
        <v>3501</v>
      </c>
      <c r="F53" s="393" t="s">
        <v>2893</v>
      </c>
      <c r="G53" s="393" t="s">
        <v>707</v>
      </c>
      <c r="H53" s="394">
        <v>3360</v>
      </c>
      <c r="I53" s="95"/>
      <c r="J53" s="95"/>
      <c r="K53" s="95"/>
    </row>
    <row r="54" spans="1:11" ht="51" x14ac:dyDescent="0.25">
      <c r="A54" s="392">
        <v>43507</v>
      </c>
      <c r="B54" s="393">
        <v>68</v>
      </c>
      <c r="C54" s="393" t="s">
        <v>9110</v>
      </c>
      <c r="D54" s="393">
        <v>23980419</v>
      </c>
      <c r="E54" s="393" t="s">
        <v>3502</v>
      </c>
      <c r="F54" s="393" t="s">
        <v>2893</v>
      </c>
      <c r="G54" s="393" t="s">
        <v>707</v>
      </c>
      <c r="H54" s="394">
        <v>6720</v>
      </c>
      <c r="I54" s="95"/>
      <c r="J54" s="95"/>
      <c r="K54" s="95"/>
    </row>
    <row r="55" spans="1:11" ht="38.25" x14ac:dyDescent="0.25">
      <c r="A55" s="392">
        <v>43507</v>
      </c>
      <c r="B55" s="393">
        <v>69</v>
      </c>
      <c r="C55" s="393" t="s">
        <v>9111</v>
      </c>
      <c r="D55" s="393">
        <v>24811482</v>
      </c>
      <c r="E55" s="393" t="s">
        <v>3503</v>
      </c>
      <c r="F55" s="393" t="s">
        <v>2893</v>
      </c>
      <c r="G55" s="393" t="s">
        <v>707</v>
      </c>
      <c r="H55" s="394">
        <v>2800</v>
      </c>
      <c r="I55" s="95"/>
      <c r="J55" s="95"/>
      <c r="K55" s="95"/>
    </row>
    <row r="56" spans="1:11" ht="63.75" x14ac:dyDescent="0.25">
      <c r="A56" s="392">
        <v>43507</v>
      </c>
      <c r="B56" s="393">
        <v>74</v>
      </c>
      <c r="C56" s="393" t="s">
        <v>9112</v>
      </c>
      <c r="D56" s="393">
        <v>32479351</v>
      </c>
      <c r="E56" s="393" t="s">
        <v>3504</v>
      </c>
      <c r="F56" s="393" t="s">
        <v>2893</v>
      </c>
      <c r="G56" s="393" t="s">
        <v>707</v>
      </c>
      <c r="H56" s="394">
        <v>6115.2</v>
      </c>
      <c r="I56" s="95"/>
      <c r="J56" s="95"/>
      <c r="K56" s="95"/>
    </row>
    <row r="57" spans="1:11" ht="63.75" x14ac:dyDescent="0.25">
      <c r="A57" s="392">
        <v>43507</v>
      </c>
      <c r="B57" s="393">
        <v>73</v>
      </c>
      <c r="C57" s="393" t="s">
        <v>9113</v>
      </c>
      <c r="D57" s="393">
        <v>13924177</v>
      </c>
      <c r="E57" s="393" t="s">
        <v>3505</v>
      </c>
      <c r="F57" s="393" t="s">
        <v>2893</v>
      </c>
      <c r="G57" s="393" t="s">
        <v>707</v>
      </c>
      <c r="H57" s="394">
        <v>3796.8</v>
      </c>
      <c r="I57" s="95"/>
      <c r="J57" s="95"/>
      <c r="K57" s="95"/>
    </row>
    <row r="58" spans="1:11" ht="51" x14ac:dyDescent="0.25">
      <c r="A58" s="392">
        <v>43507</v>
      </c>
      <c r="B58" s="393">
        <v>72</v>
      </c>
      <c r="C58" s="393" t="s">
        <v>9114</v>
      </c>
      <c r="D58" s="393">
        <v>30147008</v>
      </c>
      <c r="E58" s="393" t="s">
        <v>3506</v>
      </c>
      <c r="F58" s="393" t="s">
        <v>2893</v>
      </c>
      <c r="G58" s="393" t="s">
        <v>707</v>
      </c>
      <c r="H58" s="394">
        <v>2800</v>
      </c>
      <c r="I58" s="95"/>
      <c r="J58" s="95"/>
      <c r="K58" s="95"/>
    </row>
    <row r="59" spans="1:11" ht="63.75" x14ac:dyDescent="0.25">
      <c r="A59" s="392">
        <v>43507</v>
      </c>
      <c r="B59" s="393">
        <v>59</v>
      </c>
      <c r="C59" s="393" t="s">
        <v>9115</v>
      </c>
      <c r="D59" s="393">
        <v>25612307</v>
      </c>
      <c r="E59" s="393" t="s">
        <v>3507</v>
      </c>
      <c r="F59" s="393" t="s">
        <v>3508</v>
      </c>
      <c r="G59" s="393" t="s">
        <v>707</v>
      </c>
      <c r="H59" s="394">
        <v>8400</v>
      </c>
      <c r="I59" s="95"/>
      <c r="J59" s="95"/>
      <c r="K59" s="95"/>
    </row>
    <row r="60" spans="1:11" ht="63.75" x14ac:dyDescent="0.25">
      <c r="A60" s="392">
        <v>43507</v>
      </c>
      <c r="B60" s="393">
        <v>76</v>
      </c>
      <c r="C60" s="393" t="s">
        <v>9116</v>
      </c>
      <c r="D60" s="393">
        <v>33116009</v>
      </c>
      <c r="E60" s="393" t="s">
        <v>3509</v>
      </c>
      <c r="F60" s="393" t="s">
        <v>2893</v>
      </c>
      <c r="G60" s="393" t="s">
        <v>707</v>
      </c>
      <c r="H60" s="394">
        <v>3360</v>
      </c>
      <c r="I60" s="95"/>
      <c r="J60" s="95"/>
      <c r="K60" s="95"/>
    </row>
    <row r="61" spans="1:11" ht="63.75" x14ac:dyDescent="0.25">
      <c r="A61" s="392">
        <v>43507</v>
      </c>
      <c r="B61" s="393">
        <v>57</v>
      </c>
      <c r="C61" s="393" t="s">
        <v>9117</v>
      </c>
      <c r="D61" s="393">
        <v>31513637</v>
      </c>
      <c r="E61" s="393" t="s">
        <v>3510</v>
      </c>
      <c r="F61" s="393" t="s">
        <v>2893</v>
      </c>
      <c r="G61" s="393" t="s">
        <v>707</v>
      </c>
      <c r="H61" s="394">
        <v>9441.6</v>
      </c>
      <c r="I61" s="95"/>
      <c r="J61" s="95"/>
      <c r="K61" s="95"/>
    </row>
    <row r="62" spans="1:11" ht="63.75" x14ac:dyDescent="0.25">
      <c r="A62" s="392">
        <v>43507</v>
      </c>
      <c r="B62" s="393">
        <v>71</v>
      </c>
      <c r="C62" s="393" t="s">
        <v>4051</v>
      </c>
      <c r="D62" s="393">
        <v>35946731</v>
      </c>
      <c r="E62" s="393" t="s">
        <v>9118</v>
      </c>
      <c r="F62" s="393" t="s">
        <v>2893</v>
      </c>
      <c r="G62" s="393" t="s">
        <v>707</v>
      </c>
      <c r="H62" s="394">
        <v>10080</v>
      </c>
      <c r="I62" s="95"/>
      <c r="J62" s="95"/>
      <c r="K62" s="95"/>
    </row>
    <row r="63" spans="1:11" ht="63.75" x14ac:dyDescent="0.25">
      <c r="A63" s="392">
        <v>43507</v>
      </c>
      <c r="B63" s="393">
        <v>67</v>
      </c>
      <c r="C63" s="393" t="s">
        <v>3974</v>
      </c>
      <c r="D63" s="393">
        <v>22188659</v>
      </c>
      <c r="E63" s="393" t="s">
        <v>9119</v>
      </c>
      <c r="F63" s="393" t="s">
        <v>2893</v>
      </c>
      <c r="G63" s="393" t="s">
        <v>707</v>
      </c>
      <c r="H63" s="394">
        <v>2800</v>
      </c>
      <c r="I63" s="95"/>
      <c r="J63" s="95"/>
      <c r="K63" s="95"/>
    </row>
    <row r="64" spans="1:11" ht="51" x14ac:dyDescent="0.25">
      <c r="A64" s="392">
        <v>43507</v>
      </c>
      <c r="B64" s="393">
        <v>65</v>
      </c>
      <c r="C64" s="393" t="s">
        <v>9120</v>
      </c>
      <c r="D64" s="393">
        <v>31306998</v>
      </c>
      <c r="E64" s="393" t="s">
        <v>3512</v>
      </c>
      <c r="F64" s="393" t="s">
        <v>2893</v>
      </c>
      <c r="G64" s="393" t="s">
        <v>707</v>
      </c>
      <c r="H64" s="394">
        <v>134400</v>
      </c>
      <c r="I64" s="95"/>
      <c r="J64" s="95"/>
      <c r="K64" s="95"/>
    </row>
    <row r="65" spans="1:11" ht="63.75" x14ac:dyDescent="0.25">
      <c r="A65" s="392">
        <v>43507</v>
      </c>
      <c r="B65" s="393">
        <v>66</v>
      </c>
      <c r="C65" s="393" t="s">
        <v>9121</v>
      </c>
      <c r="D65" s="393">
        <v>31407092</v>
      </c>
      <c r="E65" s="393" t="s">
        <v>3513</v>
      </c>
      <c r="F65" s="393" t="s">
        <v>2893</v>
      </c>
      <c r="G65" s="393" t="s">
        <v>707</v>
      </c>
      <c r="H65" s="394">
        <v>124320</v>
      </c>
      <c r="I65" s="95"/>
      <c r="J65" s="95"/>
      <c r="K65" s="95"/>
    </row>
    <row r="66" spans="1:11" ht="51" x14ac:dyDescent="0.25">
      <c r="A66" s="392">
        <v>43507</v>
      </c>
      <c r="B66" s="393">
        <v>70</v>
      </c>
      <c r="C66" s="393" t="s">
        <v>9122</v>
      </c>
      <c r="D66" s="393">
        <v>21155577</v>
      </c>
      <c r="E66" s="393" t="s">
        <v>3514</v>
      </c>
      <c r="F66" s="393" t="s">
        <v>2893</v>
      </c>
      <c r="G66" s="393" t="s">
        <v>707</v>
      </c>
      <c r="H66" s="394">
        <v>3360</v>
      </c>
      <c r="I66" s="95"/>
      <c r="J66" s="95"/>
      <c r="K66" s="95"/>
    </row>
    <row r="67" spans="1:11" ht="51" x14ac:dyDescent="0.25">
      <c r="A67" s="392">
        <v>43507</v>
      </c>
      <c r="B67" s="393">
        <v>56</v>
      </c>
      <c r="C67" s="393" t="s">
        <v>4041</v>
      </c>
      <c r="D67" s="393">
        <v>32276619</v>
      </c>
      <c r="E67" s="393" t="s">
        <v>3515</v>
      </c>
      <c r="F67" s="393" t="s">
        <v>2893</v>
      </c>
      <c r="G67" s="393" t="s">
        <v>707</v>
      </c>
      <c r="H67" s="394">
        <v>1881.6</v>
      </c>
      <c r="I67" s="95"/>
      <c r="J67" s="95"/>
      <c r="K67" s="95"/>
    </row>
    <row r="68" spans="1:11" ht="51" x14ac:dyDescent="0.25">
      <c r="A68" s="392">
        <v>43507</v>
      </c>
      <c r="B68" s="393">
        <v>64</v>
      </c>
      <c r="C68" s="393" t="s">
        <v>9123</v>
      </c>
      <c r="D68" s="393">
        <v>20907141</v>
      </c>
      <c r="E68" s="393" t="s">
        <v>3516</v>
      </c>
      <c r="F68" s="393" t="s">
        <v>2893</v>
      </c>
      <c r="G68" s="393" t="s">
        <v>707</v>
      </c>
      <c r="H68" s="394">
        <v>2800</v>
      </c>
      <c r="I68" s="95"/>
      <c r="J68" s="95"/>
      <c r="K68" s="95"/>
    </row>
    <row r="69" spans="1:11" ht="63.75" x14ac:dyDescent="0.25">
      <c r="A69" s="392">
        <v>43507</v>
      </c>
      <c r="B69" s="393">
        <v>47</v>
      </c>
      <c r="C69" s="393" t="s">
        <v>9124</v>
      </c>
      <c r="D69" s="393">
        <v>34563984</v>
      </c>
      <c r="E69" s="393" t="s">
        <v>3517</v>
      </c>
      <c r="F69" s="393" t="s">
        <v>2893</v>
      </c>
      <c r="G69" s="393" t="s">
        <v>707</v>
      </c>
      <c r="H69" s="394">
        <v>3360</v>
      </c>
      <c r="I69" s="95"/>
      <c r="J69" s="95"/>
      <c r="K69" s="95"/>
    </row>
    <row r="70" spans="1:11" ht="63.75" x14ac:dyDescent="0.25">
      <c r="A70" s="392">
        <v>43507</v>
      </c>
      <c r="B70" s="393">
        <v>48</v>
      </c>
      <c r="C70" s="393" t="s">
        <v>9125</v>
      </c>
      <c r="D70" s="393">
        <v>37298045</v>
      </c>
      <c r="E70" s="393" t="s">
        <v>3518</v>
      </c>
      <c r="F70" s="393" t="s">
        <v>2893</v>
      </c>
      <c r="G70" s="393" t="s">
        <v>707</v>
      </c>
      <c r="H70" s="394">
        <v>2800</v>
      </c>
      <c r="I70" s="95"/>
      <c r="J70" s="95"/>
      <c r="K70" s="95"/>
    </row>
    <row r="71" spans="1:11" ht="51" x14ac:dyDescent="0.25">
      <c r="A71" s="392">
        <v>43507</v>
      </c>
      <c r="B71" s="393">
        <v>54</v>
      </c>
      <c r="C71" s="393" t="s">
        <v>9126</v>
      </c>
      <c r="D71" s="393">
        <v>24388823</v>
      </c>
      <c r="E71" s="393" t="s">
        <v>3519</v>
      </c>
      <c r="F71" s="393" t="s">
        <v>2893</v>
      </c>
      <c r="G71" s="393" t="s">
        <v>707</v>
      </c>
      <c r="H71" s="394">
        <v>1377.6</v>
      </c>
      <c r="I71" s="95"/>
      <c r="J71" s="95"/>
      <c r="K71" s="95"/>
    </row>
    <row r="72" spans="1:11" ht="63.75" x14ac:dyDescent="0.25">
      <c r="A72" s="392">
        <v>43507</v>
      </c>
      <c r="B72" s="393">
        <v>63</v>
      </c>
      <c r="C72" s="393" t="s">
        <v>9127</v>
      </c>
      <c r="D72" s="393">
        <v>22134050</v>
      </c>
      <c r="E72" s="393" t="s">
        <v>3520</v>
      </c>
      <c r="F72" s="393" t="s">
        <v>2893</v>
      </c>
      <c r="G72" s="393" t="s">
        <v>707</v>
      </c>
      <c r="H72" s="394">
        <v>3360</v>
      </c>
      <c r="I72" s="95"/>
      <c r="J72" s="95"/>
      <c r="K72" s="95"/>
    </row>
    <row r="73" spans="1:11" ht="63.75" x14ac:dyDescent="0.25">
      <c r="A73" s="392">
        <v>43507</v>
      </c>
      <c r="B73" s="393">
        <v>55</v>
      </c>
      <c r="C73" s="393" t="s">
        <v>9128</v>
      </c>
      <c r="D73" s="393">
        <v>22142344</v>
      </c>
      <c r="E73" s="393" t="s">
        <v>3521</v>
      </c>
      <c r="F73" s="393" t="s">
        <v>2893</v>
      </c>
      <c r="G73" s="393" t="s">
        <v>707</v>
      </c>
      <c r="H73" s="394">
        <v>7840</v>
      </c>
      <c r="I73" s="95"/>
      <c r="J73" s="95"/>
      <c r="K73" s="95"/>
    </row>
    <row r="74" spans="1:11" ht="63.75" x14ac:dyDescent="0.25">
      <c r="A74" s="392">
        <v>43507</v>
      </c>
      <c r="B74" s="393">
        <v>62</v>
      </c>
      <c r="C74" s="393" t="s">
        <v>4042</v>
      </c>
      <c r="D74" s="393">
        <v>31451403</v>
      </c>
      <c r="E74" s="393" t="s">
        <v>3522</v>
      </c>
      <c r="F74" s="393" t="s">
        <v>2893</v>
      </c>
      <c r="G74" s="393" t="s">
        <v>707</v>
      </c>
      <c r="H74" s="394">
        <v>40320</v>
      </c>
      <c r="I74" s="95"/>
      <c r="J74" s="95"/>
      <c r="K74" s="95"/>
    </row>
    <row r="75" spans="1:11" ht="51" x14ac:dyDescent="0.25">
      <c r="A75" s="392">
        <v>43507</v>
      </c>
      <c r="B75" s="393">
        <v>61</v>
      </c>
      <c r="C75" s="393" t="s">
        <v>9129</v>
      </c>
      <c r="D75" s="393">
        <v>22604052</v>
      </c>
      <c r="E75" s="393" t="s">
        <v>3523</v>
      </c>
      <c r="F75" s="393" t="s">
        <v>2893</v>
      </c>
      <c r="G75" s="393" t="s">
        <v>707</v>
      </c>
      <c r="H75" s="394">
        <v>3360</v>
      </c>
      <c r="I75" s="95"/>
      <c r="J75" s="95"/>
      <c r="K75" s="95"/>
    </row>
    <row r="76" spans="1:11" ht="38.25" x14ac:dyDescent="0.25">
      <c r="A76" s="392">
        <v>43507</v>
      </c>
      <c r="B76" s="393">
        <v>53</v>
      </c>
      <c r="C76" s="393" t="s">
        <v>9130</v>
      </c>
      <c r="D76" s="393">
        <v>36885235</v>
      </c>
      <c r="E76" s="393" t="s">
        <v>3524</v>
      </c>
      <c r="F76" s="393" t="s">
        <v>2893</v>
      </c>
      <c r="G76" s="393" t="s">
        <v>707</v>
      </c>
      <c r="H76" s="394">
        <v>9441.6</v>
      </c>
      <c r="I76" s="95"/>
      <c r="J76" s="95"/>
      <c r="K76" s="95"/>
    </row>
    <row r="77" spans="1:11" ht="63.75" x14ac:dyDescent="0.25">
      <c r="A77" s="392">
        <v>43507</v>
      </c>
      <c r="B77" s="393">
        <v>60</v>
      </c>
      <c r="C77" s="393" t="s">
        <v>4043</v>
      </c>
      <c r="D77" s="393">
        <v>23295475</v>
      </c>
      <c r="E77" s="393" t="s">
        <v>3525</v>
      </c>
      <c r="F77" s="393" t="s">
        <v>2893</v>
      </c>
      <c r="G77" s="393" t="s">
        <v>707</v>
      </c>
      <c r="H77" s="394">
        <v>2800</v>
      </c>
      <c r="I77" s="95"/>
      <c r="J77" s="95"/>
      <c r="K77" s="95"/>
    </row>
    <row r="78" spans="1:11" ht="51" x14ac:dyDescent="0.25">
      <c r="A78" s="392">
        <v>43507</v>
      </c>
      <c r="B78" s="393">
        <v>52</v>
      </c>
      <c r="C78" s="393" t="s">
        <v>9131</v>
      </c>
      <c r="D78" s="393">
        <v>31530558</v>
      </c>
      <c r="E78" s="393" t="s">
        <v>3526</v>
      </c>
      <c r="F78" s="393" t="s">
        <v>2893</v>
      </c>
      <c r="G78" s="393" t="s">
        <v>707</v>
      </c>
      <c r="H78" s="394">
        <v>14000</v>
      </c>
      <c r="I78" s="95"/>
      <c r="J78" s="95"/>
      <c r="K78" s="95"/>
    </row>
    <row r="79" spans="1:11" ht="63.75" x14ac:dyDescent="0.25">
      <c r="A79" s="392">
        <v>43507</v>
      </c>
      <c r="B79" s="393">
        <v>49</v>
      </c>
      <c r="C79" s="393" t="s">
        <v>9132</v>
      </c>
      <c r="D79" s="393">
        <v>24897584</v>
      </c>
      <c r="E79" s="393" t="s">
        <v>3527</v>
      </c>
      <c r="F79" s="393" t="s">
        <v>2893</v>
      </c>
      <c r="G79" s="393" t="s">
        <v>707</v>
      </c>
      <c r="H79" s="394">
        <v>3360</v>
      </c>
      <c r="I79" s="95"/>
      <c r="J79" s="95"/>
      <c r="K79" s="95"/>
    </row>
    <row r="80" spans="1:11" ht="51" x14ac:dyDescent="0.25">
      <c r="A80" s="392">
        <v>43507</v>
      </c>
      <c r="B80" s="393">
        <v>50</v>
      </c>
      <c r="C80" s="393" t="s">
        <v>9133</v>
      </c>
      <c r="D80" s="393">
        <v>36045376</v>
      </c>
      <c r="E80" s="393" t="s">
        <v>3519</v>
      </c>
      <c r="F80" s="393" t="s">
        <v>2893</v>
      </c>
      <c r="G80" s="393" t="s">
        <v>707</v>
      </c>
      <c r="H80" s="394">
        <v>2721.6</v>
      </c>
      <c r="I80" s="95"/>
      <c r="J80" s="95"/>
      <c r="K80" s="95"/>
    </row>
    <row r="81" spans="1:11" ht="51" x14ac:dyDescent="0.25">
      <c r="A81" s="392">
        <v>43507</v>
      </c>
      <c r="B81" s="393">
        <v>42</v>
      </c>
      <c r="C81" s="393" t="s">
        <v>9134</v>
      </c>
      <c r="D81" s="393">
        <v>36299802</v>
      </c>
      <c r="E81" s="393" t="s">
        <v>3519</v>
      </c>
      <c r="F81" s="393" t="s">
        <v>2893</v>
      </c>
      <c r="G81" s="393" t="s">
        <v>707</v>
      </c>
      <c r="H81" s="394">
        <v>2240</v>
      </c>
      <c r="I81" s="95"/>
      <c r="J81" s="95"/>
      <c r="K81" s="95"/>
    </row>
    <row r="82" spans="1:11" ht="76.5" x14ac:dyDescent="0.25">
      <c r="A82" s="392">
        <v>43507</v>
      </c>
      <c r="B82" s="393">
        <v>44</v>
      </c>
      <c r="C82" s="393" t="s">
        <v>9135</v>
      </c>
      <c r="D82" s="393">
        <v>24960420</v>
      </c>
      <c r="E82" s="393" t="s">
        <v>3511</v>
      </c>
      <c r="F82" s="393" t="s">
        <v>2893</v>
      </c>
      <c r="G82" s="393" t="s">
        <v>707</v>
      </c>
      <c r="H82" s="394">
        <v>3360</v>
      </c>
      <c r="I82" s="95"/>
      <c r="J82" s="95"/>
      <c r="K82" s="95"/>
    </row>
    <row r="83" spans="1:11" ht="63.75" x14ac:dyDescent="0.25">
      <c r="A83" s="392">
        <v>43507</v>
      </c>
      <c r="B83" s="393">
        <v>51</v>
      </c>
      <c r="C83" s="393" t="s">
        <v>9136</v>
      </c>
      <c r="D83" s="393">
        <v>36065717</v>
      </c>
      <c r="E83" s="393" t="s">
        <v>3528</v>
      </c>
      <c r="F83" s="393" t="s">
        <v>2893</v>
      </c>
      <c r="G83" s="393" t="s">
        <v>707</v>
      </c>
      <c r="H83" s="394">
        <v>9811.2000000000007</v>
      </c>
      <c r="I83" s="95"/>
      <c r="J83" s="95"/>
      <c r="K83" s="95"/>
    </row>
    <row r="84" spans="1:11" ht="63.75" x14ac:dyDescent="0.25">
      <c r="A84" s="392">
        <v>43507</v>
      </c>
      <c r="B84" s="393">
        <v>43</v>
      </c>
      <c r="C84" s="393" t="s">
        <v>4044</v>
      </c>
      <c r="D84" s="393">
        <v>31362476</v>
      </c>
      <c r="E84" s="393" t="s">
        <v>3529</v>
      </c>
      <c r="F84" s="393" t="s">
        <v>2893</v>
      </c>
      <c r="G84" s="393" t="s">
        <v>707</v>
      </c>
      <c r="H84" s="394">
        <v>20630.400000000001</v>
      </c>
      <c r="I84" s="95"/>
      <c r="J84" s="95"/>
      <c r="K84" s="95"/>
    </row>
    <row r="85" spans="1:11" ht="51" x14ac:dyDescent="0.25">
      <c r="A85" s="392">
        <v>43507</v>
      </c>
      <c r="B85" s="393">
        <v>45</v>
      </c>
      <c r="C85" s="393" t="s">
        <v>9137</v>
      </c>
      <c r="D85" s="393">
        <v>19488636</v>
      </c>
      <c r="E85" s="393" t="s">
        <v>3530</v>
      </c>
      <c r="F85" s="393" t="s">
        <v>2893</v>
      </c>
      <c r="G85" s="393" t="s">
        <v>707</v>
      </c>
      <c r="H85" s="394">
        <v>43680</v>
      </c>
      <c r="I85" s="95"/>
      <c r="J85" s="95"/>
      <c r="K85" s="95"/>
    </row>
    <row r="86" spans="1:11" ht="63.75" x14ac:dyDescent="0.25">
      <c r="A86" s="392">
        <v>43507</v>
      </c>
      <c r="B86" s="393">
        <v>46</v>
      </c>
      <c r="C86" s="393" t="s">
        <v>9138</v>
      </c>
      <c r="D86" s="393">
        <v>33969097</v>
      </c>
      <c r="E86" s="393" t="s">
        <v>9139</v>
      </c>
      <c r="F86" s="393" t="s">
        <v>2893</v>
      </c>
      <c r="G86" s="393" t="s">
        <v>707</v>
      </c>
      <c r="H86" s="394">
        <v>3360</v>
      </c>
      <c r="I86" s="95"/>
      <c r="J86" s="95"/>
      <c r="K86" s="95"/>
    </row>
    <row r="87" spans="1:11" ht="76.5" x14ac:dyDescent="0.25">
      <c r="A87" s="392">
        <v>43507</v>
      </c>
      <c r="B87" s="393">
        <v>41</v>
      </c>
      <c r="C87" s="393" t="s">
        <v>9140</v>
      </c>
      <c r="D87" s="390" t="s">
        <v>707</v>
      </c>
      <c r="E87" s="393" t="s">
        <v>3531</v>
      </c>
      <c r="F87" s="393" t="s">
        <v>2761</v>
      </c>
      <c r="G87" s="393" t="s">
        <v>707</v>
      </c>
      <c r="H87" s="394">
        <v>1600</v>
      </c>
      <c r="I87" s="95"/>
      <c r="J87" s="95"/>
      <c r="K87" s="95"/>
    </row>
    <row r="88" spans="1:11" ht="63.75" x14ac:dyDescent="0.25">
      <c r="A88" s="392">
        <v>43507</v>
      </c>
      <c r="B88" s="393">
        <v>38</v>
      </c>
      <c r="C88" s="393" t="s">
        <v>2411</v>
      </c>
      <c r="D88" s="393">
        <v>39829456</v>
      </c>
      <c r="E88" s="393" t="s">
        <v>3532</v>
      </c>
      <c r="F88" s="393" t="s">
        <v>3240</v>
      </c>
      <c r="G88" s="393" t="s">
        <v>707</v>
      </c>
      <c r="H88" s="394">
        <v>5210.8599999999997</v>
      </c>
      <c r="I88" s="95"/>
      <c r="J88" s="95"/>
      <c r="K88" s="95"/>
    </row>
    <row r="89" spans="1:11" ht="76.5" x14ac:dyDescent="0.25">
      <c r="A89" s="392">
        <v>43507</v>
      </c>
      <c r="B89" s="393">
        <v>34</v>
      </c>
      <c r="C89" s="393" t="s">
        <v>4045</v>
      </c>
      <c r="D89" s="393">
        <v>41685228</v>
      </c>
      <c r="E89" s="393" t="s">
        <v>3533</v>
      </c>
      <c r="F89" s="393" t="s">
        <v>3534</v>
      </c>
      <c r="G89" s="393" t="s">
        <v>707</v>
      </c>
      <c r="H89" s="394">
        <v>50896.800000000003</v>
      </c>
      <c r="I89" s="95"/>
      <c r="J89" s="95"/>
      <c r="K89" s="95"/>
    </row>
    <row r="90" spans="1:11" ht="51" x14ac:dyDescent="0.25">
      <c r="A90" s="392">
        <v>43507</v>
      </c>
      <c r="B90" s="393">
        <v>40</v>
      </c>
      <c r="C90" s="393" t="s">
        <v>3975</v>
      </c>
      <c r="D90" s="393">
        <v>32569387</v>
      </c>
      <c r="E90" s="393" t="s">
        <v>3535</v>
      </c>
      <c r="F90" s="393" t="s">
        <v>2976</v>
      </c>
      <c r="G90" s="393" t="s">
        <v>707</v>
      </c>
      <c r="H90" s="394">
        <v>26095</v>
      </c>
      <c r="I90" s="95"/>
      <c r="J90" s="95"/>
      <c r="K90" s="95"/>
    </row>
    <row r="91" spans="1:11" ht="38.25" x14ac:dyDescent="0.25">
      <c r="A91" s="392">
        <v>43507</v>
      </c>
      <c r="B91" s="393">
        <v>39</v>
      </c>
      <c r="C91" s="393" t="s">
        <v>3536</v>
      </c>
      <c r="D91" s="393">
        <v>13839537</v>
      </c>
      <c r="E91" s="393" t="s">
        <v>3537</v>
      </c>
      <c r="F91" s="393" t="s">
        <v>2933</v>
      </c>
      <c r="G91" s="393" t="s">
        <v>707</v>
      </c>
      <c r="H91" s="394">
        <v>27000</v>
      </c>
      <c r="I91" s="95"/>
      <c r="J91" s="95"/>
      <c r="K91" s="95"/>
    </row>
    <row r="92" spans="1:11" ht="76.5" x14ac:dyDescent="0.25">
      <c r="A92" s="392">
        <v>43507</v>
      </c>
      <c r="B92" s="393">
        <v>35</v>
      </c>
      <c r="C92" s="393" t="s">
        <v>4045</v>
      </c>
      <c r="D92" s="393">
        <v>41685228</v>
      </c>
      <c r="E92" s="393" t="s">
        <v>3538</v>
      </c>
      <c r="F92" s="393" t="s">
        <v>3534</v>
      </c>
      <c r="G92" s="393" t="s">
        <v>707</v>
      </c>
      <c r="H92" s="394">
        <v>17538</v>
      </c>
      <c r="I92" s="95"/>
      <c r="J92" s="95"/>
      <c r="K92" s="95"/>
    </row>
    <row r="93" spans="1:11" ht="76.5" x14ac:dyDescent="0.25">
      <c r="A93" s="392">
        <v>43507</v>
      </c>
      <c r="B93" s="393">
        <v>36</v>
      </c>
      <c r="C93" s="393" t="s">
        <v>4045</v>
      </c>
      <c r="D93" s="393">
        <v>41685228</v>
      </c>
      <c r="E93" s="393" t="s">
        <v>3538</v>
      </c>
      <c r="F93" s="393" t="s">
        <v>3534</v>
      </c>
      <c r="G93" s="393" t="s">
        <v>707</v>
      </c>
      <c r="H93" s="394">
        <v>552000</v>
      </c>
      <c r="I93" s="95"/>
      <c r="J93" s="95"/>
      <c r="K93" s="95"/>
    </row>
    <row r="94" spans="1:11" ht="63.75" x14ac:dyDescent="0.25">
      <c r="A94" s="392">
        <v>43507</v>
      </c>
      <c r="B94" s="393">
        <v>37</v>
      </c>
      <c r="C94" s="393" t="s">
        <v>9107</v>
      </c>
      <c r="D94" s="393">
        <v>38203216</v>
      </c>
      <c r="E94" s="393" t="s">
        <v>3495</v>
      </c>
      <c r="F94" s="393" t="s">
        <v>2933</v>
      </c>
      <c r="G94" s="393" t="s">
        <v>707</v>
      </c>
      <c r="H94" s="394">
        <v>240000</v>
      </c>
      <c r="I94" s="95"/>
      <c r="J94" s="95"/>
      <c r="K94" s="95"/>
    </row>
    <row r="95" spans="1:11" ht="51" x14ac:dyDescent="0.25">
      <c r="A95" s="392">
        <v>43507</v>
      </c>
      <c r="B95" s="393">
        <v>33</v>
      </c>
      <c r="C95" s="393" t="s">
        <v>9141</v>
      </c>
      <c r="D95" s="393">
        <v>23714469</v>
      </c>
      <c r="E95" s="393" t="s">
        <v>3539</v>
      </c>
      <c r="F95" s="393" t="s">
        <v>3534</v>
      </c>
      <c r="G95" s="393" t="s">
        <v>707</v>
      </c>
      <c r="H95" s="394">
        <v>52320</v>
      </c>
      <c r="I95" s="95"/>
      <c r="J95" s="95"/>
      <c r="K95" s="95"/>
    </row>
    <row r="96" spans="1:11" ht="38.25" x14ac:dyDescent="0.25">
      <c r="A96" s="392">
        <v>43508</v>
      </c>
      <c r="B96" s="393">
        <v>3</v>
      </c>
      <c r="C96" s="393" t="s">
        <v>3099</v>
      </c>
      <c r="D96" s="393">
        <v>25073559</v>
      </c>
      <c r="E96" s="393" t="s">
        <v>3100</v>
      </c>
      <c r="F96" s="393" t="s">
        <v>2779</v>
      </c>
      <c r="G96" s="393" t="s">
        <v>707</v>
      </c>
      <c r="H96" s="394">
        <v>5184</v>
      </c>
      <c r="I96" s="95"/>
      <c r="J96" s="95"/>
      <c r="K96" s="95"/>
    </row>
    <row r="97" spans="1:11" ht="38.25" x14ac:dyDescent="0.25">
      <c r="A97" s="392">
        <v>43508</v>
      </c>
      <c r="B97" s="393">
        <v>4</v>
      </c>
      <c r="C97" s="393" t="s">
        <v>3105</v>
      </c>
      <c r="D97" s="393">
        <v>25066336</v>
      </c>
      <c r="E97" s="393" t="s">
        <v>3106</v>
      </c>
      <c r="F97" s="396" t="s">
        <v>2893</v>
      </c>
      <c r="G97" s="393" t="s">
        <v>707</v>
      </c>
      <c r="H97" s="394">
        <v>1552.5</v>
      </c>
      <c r="I97" s="95"/>
      <c r="J97" s="95"/>
      <c r="K97" s="95"/>
    </row>
    <row r="98" spans="1:11" ht="63.75" x14ac:dyDescent="0.25">
      <c r="A98" s="392">
        <v>43508</v>
      </c>
      <c r="B98" s="393">
        <v>1</v>
      </c>
      <c r="C98" s="393" t="s">
        <v>3136</v>
      </c>
      <c r="D98" s="395" t="s">
        <v>3838</v>
      </c>
      <c r="E98" s="393" t="s">
        <v>3137</v>
      </c>
      <c r="F98" s="393" t="s">
        <v>3138</v>
      </c>
      <c r="G98" s="393" t="s">
        <v>707</v>
      </c>
      <c r="H98" s="394">
        <v>11953</v>
      </c>
      <c r="I98" s="95"/>
      <c r="J98" s="95"/>
      <c r="K98" s="95"/>
    </row>
    <row r="99" spans="1:11" ht="63.75" x14ac:dyDescent="0.25">
      <c r="A99" s="392">
        <v>43508</v>
      </c>
      <c r="B99" s="393">
        <v>2</v>
      </c>
      <c r="C99" s="393" t="s">
        <v>9142</v>
      </c>
      <c r="D99" s="393">
        <v>13660888</v>
      </c>
      <c r="E99" s="393" t="s">
        <v>3139</v>
      </c>
      <c r="F99" s="393" t="s">
        <v>3138</v>
      </c>
      <c r="G99" s="393" t="s">
        <v>707</v>
      </c>
      <c r="H99" s="394">
        <v>14621</v>
      </c>
      <c r="I99" s="95"/>
      <c r="J99" s="95"/>
      <c r="K99" s="95"/>
    </row>
    <row r="100" spans="1:11" ht="38.25" x14ac:dyDescent="0.25">
      <c r="A100" s="392">
        <v>43508</v>
      </c>
      <c r="B100" s="393">
        <v>84</v>
      </c>
      <c r="C100" s="393" t="s">
        <v>9143</v>
      </c>
      <c r="D100" s="393">
        <v>25484192</v>
      </c>
      <c r="E100" s="393" t="s">
        <v>3540</v>
      </c>
      <c r="F100" s="393" t="s">
        <v>2893</v>
      </c>
      <c r="G100" s="393" t="s">
        <v>707</v>
      </c>
      <c r="H100" s="394">
        <v>2800</v>
      </c>
      <c r="I100" s="95"/>
      <c r="J100" s="95"/>
      <c r="K100" s="95"/>
    </row>
    <row r="101" spans="1:11" ht="63.75" x14ac:dyDescent="0.25">
      <c r="A101" s="392">
        <v>43508</v>
      </c>
      <c r="B101" s="393">
        <v>82</v>
      </c>
      <c r="C101" s="393" t="s">
        <v>9144</v>
      </c>
      <c r="D101" s="393">
        <v>30695679</v>
      </c>
      <c r="E101" s="393" t="s">
        <v>3541</v>
      </c>
      <c r="F101" s="393" t="s">
        <v>2764</v>
      </c>
      <c r="G101" s="393" t="s">
        <v>707</v>
      </c>
      <c r="H101" s="394">
        <v>5000</v>
      </c>
      <c r="I101" s="95"/>
      <c r="J101" s="95"/>
      <c r="K101" s="95"/>
    </row>
    <row r="102" spans="1:11" ht="63.75" x14ac:dyDescent="0.25">
      <c r="A102" s="392">
        <v>43508</v>
      </c>
      <c r="B102" s="393">
        <v>83</v>
      </c>
      <c r="C102" s="393" t="s">
        <v>4062</v>
      </c>
      <c r="D102" s="393">
        <v>35646516</v>
      </c>
      <c r="E102" s="393" t="s">
        <v>3542</v>
      </c>
      <c r="F102" s="393" t="s">
        <v>3543</v>
      </c>
      <c r="G102" s="393" t="s">
        <v>707</v>
      </c>
      <c r="H102" s="394">
        <v>51758</v>
      </c>
      <c r="I102" s="95"/>
      <c r="J102" s="95"/>
      <c r="K102" s="95"/>
    </row>
    <row r="103" spans="1:11" ht="51" x14ac:dyDescent="0.25">
      <c r="A103" s="392">
        <v>43508</v>
      </c>
      <c r="B103" s="393">
        <v>81</v>
      </c>
      <c r="C103" s="393" t="s">
        <v>9145</v>
      </c>
      <c r="D103" s="393">
        <v>24989553</v>
      </c>
      <c r="E103" s="393" t="s">
        <v>3515</v>
      </c>
      <c r="F103" s="393" t="s">
        <v>2893</v>
      </c>
      <c r="G103" s="393" t="s">
        <v>707</v>
      </c>
      <c r="H103" s="394">
        <v>6384</v>
      </c>
      <c r="I103" s="95"/>
      <c r="J103" s="95"/>
      <c r="K103" s="95"/>
    </row>
    <row r="104" spans="1:11" ht="38.25" x14ac:dyDescent="0.25">
      <c r="A104" s="392">
        <v>43508</v>
      </c>
      <c r="B104" s="393">
        <v>79</v>
      </c>
      <c r="C104" s="393" t="s">
        <v>9146</v>
      </c>
      <c r="D104" s="393">
        <v>20765851</v>
      </c>
      <c r="E104" s="393" t="s">
        <v>3544</v>
      </c>
      <c r="F104" s="393" t="s">
        <v>2893</v>
      </c>
      <c r="G104" s="393" t="s">
        <v>707</v>
      </c>
      <c r="H104" s="394">
        <v>64344</v>
      </c>
      <c r="I104" s="95"/>
      <c r="J104" s="95"/>
      <c r="K104" s="95"/>
    </row>
    <row r="105" spans="1:11" ht="51" x14ac:dyDescent="0.25">
      <c r="A105" s="392">
        <v>43508</v>
      </c>
      <c r="B105" s="393">
        <v>78</v>
      </c>
      <c r="C105" s="393" t="s">
        <v>3545</v>
      </c>
      <c r="D105" s="393">
        <v>23158131</v>
      </c>
      <c r="E105" s="393" t="s">
        <v>3519</v>
      </c>
      <c r="F105" s="393" t="s">
        <v>2893</v>
      </c>
      <c r="G105" s="393" t="s">
        <v>707</v>
      </c>
      <c r="H105" s="394">
        <v>31852.799999999999</v>
      </c>
      <c r="I105" s="95"/>
      <c r="J105" s="95"/>
      <c r="K105" s="95"/>
    </row>
    <row r="106" spans="1:11" ht="63.75" x14ac:dyDescent="0.25">
      <c r="A106" s="392">
        <v>43508</v>
      </c>
      <c r="B106" s="393">
        <v>80</v>
      </c>
      <c r="C106" s="393" t="s">
        <v>9147</v>
      </c>
      <c r="D106" s="393">
        <v>32355150</v>
      </c>
      <c r="E106" s="393" t="s">
        <v>3546</v>
      </c>
      <c r="F106" s="393" t="s">
        <v>2893</v>
      </c>
      <c r="G106" s="393" t="s">
        <v>707</v>
      </c>
      <c r="H106" s="394">
        <v>1568</v>
      </c>
      <c r="I106" s="95"/>
      <c r="J106" s="95"/>
      <c r="K106" s="95"/>
    </row>
    <row r="107" spans="1:11" ht="51" x14ac:dyDescent="0.25">
      <c r="A107" s="392">
        <v>43508</v>
      </c>
      <c r="B107" s="393">
        <v>77</v>
      </c>
      <c r="C107" s="393" t="s">
        <v>9148</v>
      </c>
      <c r="D107" s="393">
        <v>31815315</v>
      </c>
      <c r="E107" s="393" t="s">
        <v>3547</v>
      </c>
      <c r="F107" s="393" t="s">
        <v>2893</v>
      </c>
      <c r="G107" s="393" t="s">
        <v>707</v>
      </c>
      <c r="H107" s="394">
        <v>13608</v>
      </c>
      <c r="I107" s="95"/>
      <c r="J107" s="95"/>
      <c r="K107" s="95"/>
    </row>
    <row r="108" spans="1:11" ht="51" x14ac:dyDescent="0.25">
      <c r="A108" s="392">
        <v>43509</v>
      </c>
      <c r="B108" s="393">
        <v>9</v>
      </c>
      <c r="C108" s="393" t="s">
        <v>3096</v>
      </c>
      <c r="D108" s="393">
        <v>13641427</v>
      </c>
      <c r="E108" s="393" t="s">
        <v>3097</v>
      </c>
      <c r="F108" s="393" t="s">
        <v>2778</v>
      </c>
      <c r="G108" s="393" t="s">
        <v>707</v>
      </c>
      <c r="H108" s="394">
        <v>1400</v>
      </c>
      <c r="I108" s="95"/>
      <c r="J108" s="95"/>
      <c r="K108" s="95"/>
    </row>
    <row r="109" spans="1:11" ht="51" x14ac:dyDescent="0.25">
      <c r="A109" s="392">
        <v>43509</v>
      </c>
      <c r="B109" s="393">
        <v>10</v>
      </c>
      <c r="C109" s="393" t="s">
        <v>9149</v>
      </c>
      <c r="D109" s="393">
        <v>23797886</v>
      </c>
      <c r="E109" s="393" t="s">
        <v>3098</v>
      </c>
      <c r="F109" s="393" t="s">
        <v>2778</v>
      </c>
      <c r="G109" s="393" t="s">
        <v>707</v>
      </c>
      <c r="H109" s="394">
        <v>1200</v>
      </c>
      <c r="I109" s="95"/>
      <c r="J109" s="95"/>
      <c r="K109" s="95"/>
    </row>
    <row r="110" spans="1:11" ht="51" x14ac:dyDescent="0.25">
      <c r="A110" s="392">
        <v>43509</v>
      </c>
      <c r="B110" s="393">
        <v>5</v>
      </c>
      <c r="C110" s="393" t="s">
        <v>9150</v>
      </c>
      <c r="D110" s="393">
        <v>36983355</v>
      </c>
      <c r="E110" s="393" t="s">
        <v>3101</v>
      </c>
      <c r="F110" s="393" t="s">
        <v>2779</v>
      </c>
      <c r="G110" s="393" t="s">
        <v>707</v>
      </c>
      <c r="H110" s="394">
        <v>9000</v>
      </c>
      <c r="I110" s="95"/>
      <c r="J110" s="95"/>
      <c r="K110" s="95"/>
    </row>
    <row r="111" spans="1:11" ht="51" x14ac:dyDescent="0.25">
      <c r="A111" s="392">
        <v>43509</v>
      </c>
      <c r="B111" s="393">
        <v>8</v>
      </c>
      <c r="C111" s="393" t="s">
        <v>9149</v>
      </c>
      <c r="D111" s="393">
        <v>23797886</v>
      </c>
      <c r="E111" s="393" t="s">
        <v>3102</v>
      </c>
      <c r="F111" s="393" t="s">
        <v>2779</v>
      </c>
      <c r="G111" s="393" t="s">
        <v>707</v>
      </c>
      <c r="H111" s="394">
        <v>9600</v>
      </c>
      <c r="I111" s="95"/>
      <c r="J111" s="95"/>
      <c r="K111" s="95"/>
    </row>
    <row r="112" spans="1:11" ht="76.5" x14ac:dyDescent="0.25">
      <c r="A112" s="392">
        <v>43509</v>
      </c>
      <c r="B112" s="393">
        <v>6</v>
      </c>
      <c r="C112" s="393" t="s">
        <v>3991</v>
      </c>
      <c r="D112" s="393">
        <v>13642036</v>
      </c>
      <c r="E112" s="393" t="s">
        <v>3103</v>
      </c>
      <c r="F112" s="393" t="s">
        <v>2779</v>
      </c>
      <c r="G112" s="393" t="s">
        <v>707</v>
      </c>
      <c r="H112" s="394">
        <v>6912</v>
      </c>
      <c r="I112" s="95"/>
      <c r="J112" s="95"/>
      <c r="K112" s="95"/>
    </row>
    <row r="113" spans="1:11" ht="51" x14ac:dyDescent="0.25">
      <c r="A113" s="392">
        <v>43509</v>
      </c>
      <c r="B113" s="393">
        <v>7</v>
      </c>
      <c r="C113" s="393" t="s">
        <v>3096</v>
      </c>
      <c r="D113" s="393">
        <v>13641427</v>
      </c>
      <c r="E113" s="393" t="s">
        <v>3104</v>
      </c>
      <c r="F113" s="393" t="s">
        <v>2779</v>
      </c>
      <c r="G113" s="393" t="s">
        <v>707</v>
      </c>
      <c r="H113" s="394">
        <v>6000</v>
      </c>
      <c r="I113" s="95"/>
      <c r="J113" s="95"/>
      <c r="K113" s="95"/>
    </row>
    <row r="114" spans="1:11" ht="51" x14ac:dyDescent="0.25">
      <c r="A114" s="392">
        <v>43509</v>
      </c>
      <c r="B114" s="393">
        <v>114</v>
      </c>
      <c r="C114" s="393" t="s">
        <v>3976</v>
      </c>
      <c r="D114" s="393">
        <v>36983355</v>
      </c>
      <c r="E114" s="393" t="s">
        <v>3548</v>
      </c>
      <c r="F114" s="393" t="s">
        <v>2779</v>
      </c>
      <c r="G114" s="393" t="s">
        <v>707</v>
      </c>
      <c r="H114" s="394">
        <v>9000</v>
      </c>
      <c r="I114" s="95"/>
      <c r="J114" s="95"/>
      <c r="K114" s="95"/>
    </row>
    <row r="115" spans="1:11" ht="63.75" x14ac:dyDescent="0.25">
      <c r="A115" s="392">
        <v>43509</v>
      </c>
      <c r="B115" s="393">
        <v>113</v>
      </c>
      <c r="C115" s="393" t="s">
        <v>3977</v>
      </c>
      <c r="D115" s="393">
        <v>13642036</v>
      </c>
      <c r="E115" s="393" t="s">
        <v>3549</v>
      </c>
      <c r="F115" s="393" t="s">
        <v>2779</v>
      </c>
      <c r="G115" s="393" t="s">
        <v>707</v>
      </c>
      <c r="H115" s="394">
        <v>6912</v>
      </c>
      <c r="I115" s="95"/>
      <c r="J115" s="95"/>
      <c r="K115" s="95"/>
    </row>
    <row r="116" spans="1:11" ht="51" x14ac:dyDescent="0.25">
      <c r="A116" s="392">
        <v>43509</v>
      </c>
      <c r="B116" s="393">
        <v>112</v>
      </c>
      <c r="C116" s="393" t="s">
        <v>9149</v>
      </c>
      <c r="D116" s="393">
        <v>23797886</v>
      </c>
      <c r="E116" s="393" t="s">
        <v>3550</v>
      </c>
      <c r="F116" s="393" t="s">
        <v>2779</v>
      </c>
      <c r="G116" s="393" t="s">
        <v>707</v>
      </c>
      <c r="H116" s="394">
        <v>9600</v>
      </c>
      <c r="I116" s="95"/>
      <c r="J116" s="95"/>
      <c r="K116" s="95"/>
    </row>
    <row r="117" spans="1:11" ht="51" x14ac:dyDescent="0.25">
      <c r="A117" s="392">
        <v>43509</v>
      </c>
      <c r="B117" s="393">
        <v>111</v>
      </c>
      <c r="C117" s="393" t="s">
        <v>9149</v>
      </c>
      <c r="D117" s="393">
        <v>23797886</v>
      </c>
      <c r="E117" s="393" t="s">
        <v>3550</v>
      </c>
      <c r="F117" s="393" t="s">
        <v>2778</v>
      </c>
      <c r="G117" s="393" t="s">
        <v>707</v>
      </c>
      <c r="H117" s="394">
        <v>1200</v>
      </c>
      <c r="I117" s="95"/>
      <c r="J117" s="95"/>
      <c r="K117" s="95"/>
    </row>
    <row r="118" spans="1:11" ht="63.75" x14ac:dyDescent="0.25">
      <c r="A118" s="392">
        <v>43509</v>
      </c>
      <c r="B118" s="393">
        <v>110</v>
      </c>
      <c r="C118" s="393" t="s">
        <v>3096</v>
      </c>
      <c r="D118" s="393">
        <v>13641427</v>
      </c>
      <c r="E118" s="393" t="s">
        <v>3551</v>
      </c>
      <c r="F118" s="393" t="s">
        <v>2778</v>
      </c>
      <c r="G118" s="393" t="s">
        <v>707</v>
      </c>
      <c r="H118" s="394">
        <v>1400</v>
      </c>
      <c r="I118" s="95"/>
      <c r="J118" s="95"/>
      <c r="K118" s="95"/>
    </row>
    <row r="119" spans="1:11" ht="75" customHeight="1" x14ac:dyDescent="0.25">
      <c r="A119" s="392">
        <v>43509</v>
      </c>
      <c r="B119" s="393">
        <v>109</v>
      </c>
      <c r="C119" s="393" t="s">
        <v>3096</v>
      </c>
      <c r="D119" s="393">
        <v>13641427</v>
      </c>
      <c r="E119" s="393" t="s">
        <v>3551</v>
      </c>
      <c r="F119" s="393" t="s">
        <v>2779</v>
      </c>
      <c r="G119" s="393" t="s">
        <v>707</v>
      </c>
      <c r="H119" s="394">
        <v>6000</v>
      </c>
      <c r="I119" s="95"/>
      <c r="J119" s="95"/>
      <c r="K119" s="95"/>
    </row>
    <row r="120" spans="1:11" ht="78" customHeight="1" x14ac:dyDescent="0.25">
      <c r="A120" s="392">
        <v>43509</v>
      </c>
      <c r="B120" s="393">
        <v>108</v>
      </c>
      <c r="C120" s="393" t="s">
        <v>2519</v>
      </c>
      <c r="D120" s="393">
        <v>30524103</v>
      </c>
      <c r="E120" s="393" t="s">
        <v>3490</v>
      </c>
      <c r="F120" s="393" t="s">
        <v>2779</v>
      </c>
      <c r="G120" s="393" t="s">
        <v>707</v>
      </c>
      <c r="H120" s="394">
        <v>2795850</v>
      </c>
      <c r="I120" s="95"/>
      <c r="J120" s="95"/>
      <c r="K120" s="95"/>
    </row>
    <row r="121" spans="1:11" ht="51" x14ac:dyDescent="0.25">
      <c r="A121" s="392">
        <v>43509</v>
      </c>
      <c r="B121" s="393">
        <v>103</v>
      </c>
      <c r="C121" s="393" t="s">
        <v>9151</v>
      </c>
      <c r="D121" s="393">
        <v>36468584</v>
      </c>
      <c r="E121" s="393" t="s">
        <v>3552</v>
      </c>
      <c r="F121" s="393" t="s">
        <v>3017</v>
      </c>
      <c r="G121" s="393" t="s">
        <v>707</v>
      </c>
      <c r="H121" s="394">
        <v>444000</v>
      </c>
      <c r="I121" s="95"/>
      <c r="J121" s="95"/>
      <c r="K121" s="95"/>
    </row>
    <row r="122" spans="1:11" ht="51" x14ac:dyDescent="0.25">
      <c r="A122" s="392">
        <v>43509</v>
      </c>
      <c r="B122" s="393">
        <v>102</v>
      </c>
      <c r="C122" s="393" t="s">
        <v>9152</v>
      </c>
      <c r="D122" s="393">
        <v>13807781</v>
      </c>
      <c r="E122" s="393" t="s">
        <v>3553</v>
      </c>
      <c r="F122" s="393" t="s">
        <v>2764</v>
      </c>
      <c r="G122" s="393" t="s">
        <v>707</v>
      </c>
      <c r="H122" s="394">
        <v>11440</v>
      </c>
      <c r="I122" s="95"/>
      <c r="J122" s="95"/>
      <c r="K122" s="95"/>
    </row>
    <row r="123" spans="1:11" ht="51" x14ac:dyDescent="0.25">
      <c r="A123" s="392">
        <v>43509</v>
      </c>
      <c r="B123" s="393">
        <v>106</v>
      </c>
      <c r="C123" s="393" t="s">
        <v>9153</v>
      </c>
      <c r="D123" s="393">
        <v>38205868</v>
      </c>
      <c r="E123" s="393" t="s">
        <v>3554</v>
      </c>
      <c r="F123" s="393" t="s">
        <v>3482</v>
      </c>
      <c r="G123" s="393" t="s">
        <v>707</v>
      </c>
      <c r="H123" s="394">
        <v>1360800</v>
      </c>
      <c r="I123" s="95"/>
      <c r="J123" s="95"/>
      <c r="K123" s="95"/>
    </row>
    <row r="124" spans="1:11" ht="63.75" x14ac:dyDescent="0.25">
      <c r="A124" s="392">
        <v>43509</v>
      </c>
      <c r="B124" s="393">
        <v>101</v>
      </c>
      <c r="C124" s="393" t="s">
        <v>4062</v>
      </c>
      <c r="D124" s="393">
        <v>35646516</v>
      </c>
      <c r="E124" s="393" t="s">
        <v>3542</v>
      </c>
      <c r="F124" s="393" t="s">
        <v>3543</v>
      </c>
      <c r="G124" s="393" t="s">
        <v>707</v>
      </c>
      <c r="H124" s="394">
        <v>68779</v>
      </c>
      <c r="I124" s="95"/>
      <c r="J124" s="95"/>
      <c r="K124" s="95"/>
    </row>
    <row r="125" spans="1:11" ht="63.75" x14ac:dyDescent="0.25">
      <c r="A125" s="392">
        <v>43509</v>
      </c>
      <c r="B125" s="393">
        <v>107</v>
      </c>
      <c r="C125" s="393" t="s">
        <v>2524</v>
      </c>
      <c r="D125" s="393">
        <v>41685228</v>
      </c>
      <c r="E125" s="393" t="s">
        <v>3538</v>
      </c>
      <c r="F125" s="393" t="s">
        <v>3482</v>
      </c>
      <c r="G125" s="393" t="s">
        <v>707</v>
      </c>
      <c r="H125" s="394">
        <v>81600</v>
      </c>
      <c r="I125" s="95"/>
      <c r="J125" s="95"/>
      <c r="K125" s="95"/>
    </row>
    <row r="126" spans="1:11" ht="63.75" x14ac:dyDescent="0.25">
      <c r="A126" s="392">
        <v>43509</v>
      </c>
      <c r="B126" s="393">
        <v>105</v>
      </c>
      <c r="C126" s="393" t="s">
        <v>2524</v>
      </c>
      <c r="D126" s="393">
        <v>41685228</v>
      </c>
      <c r="E126" s="393" t="s">
        <v>3538</v>
      </c>
      <c r="F126" s="393" t="s">
        <v>3482</v>
      </c>
      <c r="G126" s="393" t="s">
        <v>707</v>
      </c>
      <c r="H126" s="394">
        <v>146400</v>
      </c>
      <c r="I126" s="95"/>
      <c r="J126" s="95"/>
      <c r="K126" s="95"/>
    </row>
    <row r="127" spans="1:11" ht="63.75" x14ac:dyDescent="0.25">
      <c r="A127" s="392">
        <v>43509</v>
      </c>
      <c r="B127" s="393">
        <v>104</v>
      </c>
      <c r="C127" s="393" t="s">
        <v>2524</v>
      </c>
      <c r="D127" s="393">
        <v>41685228</v>
      </c>
      <c r="E127" s="393" t="s">
        <v>3538</v>
      </c>
      <c r="F127" s="393" t="s">
        <v>3482</v>
      </c>
      <c r="G127" s="393" t="s">
        <v>707</v>
      </c>
      <c r="H127" s="394">
        <v>149520</v>
      </c>
      <c r="I127" s="95"/>
      <c r="J127" s="95"/>
      <c r="K127" s="95"/>
    </row>
    <row r="128" spans="1:11" ht="63.75" x14ac:dyDescent="0.25">
      <c r="A128" s="392">
        <v>43509</v>
      </c>
      <c r="B128" s="393">
        <v>100</v>
      </c>
      <c r="C128" s="393" t="s">
        <v>9154</v>
      </c>
      <c r="D128" s="393">
        <v>35358531</v>
      </c>
      <c r="E128" s="393" t="s">
        <v>3555</v>
      </c>
      <c r="F128" s="393" t="s">
        <v>2893</v>
      </c>
      <c r="G128" s="393" t="s">
        <v>707</v>
      </c>
      <c r="H128" s="394">
        <v>560</v>
      </c>
      <c r="I128" s="95"/>
      <c r="J128" s="95"/>
      <c r="K128" s="95"/>
    </row>
    <row r="129" spans="1:11" ht="51" x14ac:dyDescent="0.25">
      <c r="A129" s="392">
        <v>43509</v>
      </c>
      <c r="B129" s="393">
        <v>99</v>
      </c>
      <c r="C129" s="393" t="s">
        <v>9155</v>
      </c>
      <c r="D129" s="393">
        <v>32475729</v>
      </c>
      <c r="E129" s="393" t="s">
        <v>3556</v>
      </c>
      <c r="F129" s="393" t="s">
        <v>2764</v>
      </c>
      <c r="G129" s="393" t="s">
        <v>707</v>
      </c>
      <c r="H129" s="394">
        <v>5640</v>
      </c>
      <c r="I129" s="95"/>
      <c r="J129" s="95"/>
      <c r="K129" s="95"/>
    </row>
    <row r="130" spans="1:11" ht="51" x14ac:dyDescent="0.25">
      <c r="A130" s="392">
        <v>43509</v>
      </c>
      <c r="B130" s="393">
        <v>98</v>
      </c>
      <c r="C130" s="393" t="s">
        <v>3978</v>
      </c>
      <c r="D130" s="393">
        <v>22350812</v>
      </c>
      <c r="E130" s="393" t="s">
        <v>3557</v>
      </c>
      <c r="F130" s="393" t="s">
        <v>2764</v>
      </c>
      <c r="G130" s="393" t="s">
        <v>707</v>
      </c>
      <c r="H130" s="394">
        <v>7710</v>
      </c>
      <c r="I130" s="95"/>
      <c r="J130" s="95"/>
      <c r="K130" s="95"/>
    </row>
    <row r="131" spans="1:11" ht="51" x14ac:dyDescent="0.25">
      <c r="A131" s="392">
        <v>43509</v>
      </c>
      <c r="B131" s="393">
        <v>96</v>
      </c>
      <c r="C131" s="393" t="s">
        <v>3970</v>
      </c>
      <c r="D131" s="393">
        <v>13660888</v>
      </c>
      <c r="E131" s="393" t="s">
        <v>3558</v>
      </c>
      <c r="F131" s="393" t="s">
        <v>2976</v>
      </c>
      <c r="G131" s="393" t="s">
        <v>707</v>
      </c>
      <c r="H131" s="394">
        <v>14621</v>
      </c>
      <c r="I131" s="95"/>
      <c r="J131" s="95"/>
      <c r="K131" s="95"/>
    </row>
    <row r="132" spans="1:11" ht="51" x14ac:dyDescent="0.25">
      <c r="A132" s="392">
        <v>43509</v>
      </c>
      <c r="B132" s="393">
        <v>95</v>
      </c>
      <c r="C132" s="393" t="s">
        <v>9156</v>
      </c>
      <c r="D132" s="393">
        <v>25066336</v>
      </c>
      <c r="E132" s="393" t="s">
        <v>3559</v>
      </c>
      <c r="F132" s="393" t="s">
        <v>2893</v>
      </c>
      <c r="G132" s="393" t="s">
        <v>707</v>
      </c>
      <c r="H132" s="394">
        <v>1552.5</v>
      </c>
      <c r="I132" s="95"/>
      <c r="J132" s="95"/>
      <c r="K132" s="95"/>
    </row>
    <row r="133" spans="1:11" ht="51" x14ac:dyDescent="0.25">
      <c r="A133" s="392">
        <v>43509</v>
      </c>
      <c r="B133" s="393">
        <v>94</v>
      </c>
      <c r="C133" s="393" t="s">
        <v>9157</v>
      </c>
      <c r="D133" s="393">
        <v>25073559</v>
      </c>
      <c r="E133" s="393" t="s">
        <v>3559</v>
      </c>
      <c r="F133" s="393" t="s">
        <v>2779</v>
      </c>
      <c r="G133" s="393" t="s">
        <v>707</v>
      </c>
      <c r="H133" s="394">
        <v>5184</v>
      </c>
      <c r="I133" s="95"/>
      <c r="J133" s="95"/>
      <c r="K133" s="95"/>
    </row>
    <row r="134" spans="1:11" ht="63.75" x14ac:dyDescent="0.25">
      <c r="A134" s="392">
        <v>43509</v>
      </c>
      <c r="B134" s="393">
        <v>93</v>
      </c>
      <c r="C134" s="393" t="s">
        <v>2524</v>
      </c>
      <c r="D134" s="393">
        <v>41685228</v>
      </c>
      <c r="E134" s="393" t="s">
        <v>3538</v>
      </c>
      <c r="F134" s="393" t="s">
        <v>3482</v>
      </c>
      <c r="G134" s="393" t="s">
        <v>707</v>
      </c>
      <c r="H134" s="394">
        <v>473856</v>
      </c>
      <c r="I134" s="95"/>
      <c r="J134" s="95"/>
      <c r="K134" s="95"/>
    </row>
    <row r="135" spans="1:11" ht="63.75" x14ac:dyDescent="0.25">
      <c r="A135" s="392">
        <v>43509</v>
      </c>
      <c r="B135" s="393">
        <v>92</v>
      </c>
      <c r="C135" s="393" t="s">
        <v>2524</v>
      </c>
      <c r="D135" s="393">
        <v>41685228</v>
      </c>
      <c r="E135" s="393" t="s">
        <v>3533</v>
      </c>
      <c r="F135" s="393" t="s">
        <v>3482</v>
      </c>
      <c r="G135" s="393" t="s">
        <v>707</v>
      </c>
      <c r="H135" s="394">
        <v>473856</v>
      </c>
      <c r="I135" s="95"/>
      <c r="J135" s="95"/>
      <c r="K135" s="95"/>
    </row>
    <row r="136" spans="1:11" ht="63.75" x14ac:dyDescent="0.25">
      <c r="A136" s="392">
        <v>43509</v>
      </c>
      <c r="B136" s="393">
        <v>91</v>
      </c>
      <c r="C136" s="393" t="s">
        <v>2524</v>
      </c>
      <c r="D136" s="393">
        <v>41685228</v>
      </c>
      <c r="E136" s="393" t="s">
        <v>3533</v>
      </c>
      <c r="F136" s="393" t="s">
        <v>3482</v>
      </c>
      <c r="G136" s="393" t="s">
        <v>707</v>
      </c>
      <c r="H136" s="394">
        <v>473856</v>
      </c>
      <c r="I136" s="95"/>
      <c r="J136" s="95"/>
      <c r="K136" s="95"/>
    </row>
    <row r="137" spans="1:11" ht="38.25" x14ac:dyDescent="0.25">
      <c r="A137" s="392">
        <v>43509</v>
      </c>
      <c r="B137" s="393">
        <v>89</v>
      </c>
      <c r="C137" s="393" t="s">
        <v>9158</v>
      </c>
      <c r="D137" s="390" t="s">
        <v>707</v>
      </c>
      <c r="E137" s="393" t="s">
        <v>3560</v>
      </c>
      <c r="F137" s="393" t="s">
        <v>3017</v>
      </c>
      <c r="G137" s="393" t="s">
        <v>707</v>
      </c>
      <c r="H137" s="394">
        <v>16380</v>
      </c>
      <c r="I137" s="95"/>
      <c r="J137" s="95"/>
      <c r="K137" s="95"/>
    </row>
    <row r="138" spans="1:11" ht="38.25" x14ac:dyDescent="0.25">
      <c r="A138" s="392">
        <v>43509</v>
      </c>
      <c r="B138" s="393">
        <v>88</v>
      </c>
      <c r="C138" s="393" t="s">
        <v>3561</v>
      </c>
      <c r="D138" s="393">
        <v>34818518</v>
      </c>
      <c r="E138" s="393" t="s">
        <v>3562</v>
      </c>
      <c r="F138" s="393" t="s">
        <v>2893</v>
      </c>
      <c r="G138" s="393" t="s">
        <v>707</v>
      </c>
      <c r="H138" s="394">
        <v>50400</v>
      </c>
      <c r="I138" s="95"/>
      <c r="J138" s="95"/>
      <c r="K138" s="95"/>
    </row>
    <row r="139" spans="1:11" ht="51" x14ac:dyDescent="0.25">
      <c r="A139" s="392">
        <v>43509</v>
      </c>
      <c r="B139" s="393">
        <v>87</v>
      </c>
      <c r="C139" s="393" t="s">
        <v>9159</v>
      </c>
      <c r="D139" s="393">
        <v>19138008</v>
      </c>
      <c r="E139" s="393" t="s">
        <v>3563</v>
      </c>
      <c r="F139" s="393" t="s">
        <v>2893</v>
      </c>
      <c r="G139" s="393" t="s">
        <v>707</v>
      </c>
      <c r="H139" s="394">
        <v>1540</v>
      </c>
      <c r="I139" s="95"/>
      <c r="J139" s="95"/>
      <c r="K139" s="95"/>
    </row>
    <row r="140" spans="1:11" ht="63.75" x14ac:dyDescent="0.25">
      <c r="A140" s="392">
        <v>43509</v>
      </c>
      <c r="B140" s="393">
        <v>86</v>
      </c>
      <c r="C140" s="393" t="s">
        <v>9154</v>
      </c>
      <c r="D140" s="393">
        <v>35358531</v>
      </c>
      <c r="E140" s="393" t="s">
        <v>3564</v>
      </c>
      <c r="F140" s="393" t="s">
        <v>2893</v>
      </c>
      <c r="G140" s="393" t="s">
        <v>707</v>
      </c>
      <c r="H140" s="394">
        <v>2800</v>
      </c>
      <c r="I140" s="95"/>
      <c r="J140" s="95"/>
      <c r="K140" s="95"/>
    </row>
    <row r="141" spans="1:11" ht="63.75" x14ac:dyDescent="0.25">
      <c r="A141" s="392">
        <v>43509</v>
      </c>
      <c r="B141" s="393">
        <v>85</v>
      </c>
      <c r="C141" s="393" t="s">
        <v>9160</v>
      </c>
      <c r="D141" s="395" t="s">
        <v>3949</v>
      </c>
      <c r="E141" s="393" t="s">
        <v>3565</v>
      </c>
      <c r="F141" s="393" t="s">
        <v>2976</v>
      </c>
      <c r="G141" s="393" t="s">
        <v>707</v>
      </c>
      <c r="H141" s="394">
        <v>2250</v>
      </c>
      <c r="I141" s="95"/>
      <c r="J141" s="95"/>
      <c r="K141" s="95"/>
    </row>
    <row r="142" spans="1:11" ht="63.75" x14ac:dyDescent="0.25">
      <c r="A142" s="392">
        <v>43509</v>
      </c>
      <c r="B142" s="393">
        <v>90</v>
      </c>
      <c r="C142" s="393" t="s">
        <v>9108</v>
      </c>
      <c r="D142" s="393">
        <v>41708695</v>
      </c>
      <c r="E142" s="393" t="s">
        <v>3566</v>
      </c>
      <c r="F142" s="393" t="s">
        <v>3017</v>
      </c>
      <c r="G142" s="393" t="s">
        <v>707</v>
      </c>
      <c r="H142" s="394">
        <v>528000</v>
      </c>
      <c r="I142" s="95"/>
      <c r="J142" s="95"/>
      <c r="K142" s="95"/>
    </row>
    <row r="143" spans="1:11" ht="63.75" x14ac:dyDescent="0.25">
      <c r="A143" s="392">
        <v>43510</v>
      </c>
      <c r="B143" s="393">
        <v>148</v>
      </c>
      <c r="C143" s="393" t="s">
        <v>9161</v>
      </c>
      <c r="D143" s="393">
        <v>22573340</v>
      </c>
      <c r="E143" s="393" t="s">
        <v>3567</v>
      </c>
      <c r="F143" s="393" t="s">
        <v>2779</v>
      </c>
      <c r="G143" s="393" t="s">
        <v>707</v>
      </c>
      <c r="H143" s="394">
        <v>24840</v>
      </c>
      <c r="I143" s="95"/>
      <c r="J143" s="95"/>
      <c r="K143" s="95"/>
    </row>
    <row r="144" spans="1:11" ht="63.75" x14ac:dyDescent="0.25">
      <c r="A144" s="392">
        <v>43510</v>
      </c>
      <c r="B144" s="393">
        <v>147</v>
      </c>
      <c r="C144" s="393" t="s">
        <v>9162</v>
      </c>
      <c r="D144" s="393">
        <v>21385292</v>
      </c>
      <c r="E144" s="393" t="s">
        <v>3568</v>
      </c>
      <c r="F144" s="393" t="s">
        <v>2779</v>
      </c>
      <c r="G144" s="393" t="s">
        <v>707</v>
      </c>
      <c r="H144" s="394">
        <v>18900</v>
      </c>
      <c r="I144" s="95"/>
      <c r="J144" s="95"/>
      <c r="K144" s="95"/>
    </row>
    <row r="145" spans="1:11" ht="38.25" x14ac:dyDescent="0.25">
      <c r="A145" s="392">
        <v>43510</v>
      </c>
      <c r="B145" s="393">
        <v>146</v>
      </c>
      <c r="C145" s="393" t="s">
        <v>3569</v>
      </c>
      <c r="D145" s="393">
        <v>13341352</v>
      </c>
      <c r="E145" s="393" t="s">
        <v>3570</v>
      </c>
      <c r="F145" s="393" t="s">
        <v>2779</v>
      </c>
      <c r="G145" s="393" t="s">
        <v>707</v>
      </c>
      <c r="H145" s="394">
        <v>7560</v>
      </c>
      <c r="I145" s="95"/>
      <c r="J145" s="95"/>
      <c r="K145" s="95"/>
    </row>
    <row r="146" spans="1:11" ht="63.75" x14ac:dyDescent="0.25">
      <c r="A146" s="392">
        <v>43510</v>
      </c>
      <c r="B146" s="393">
        <v>145</v>
      </c>
      <c r="C146" s="393" t="s">
        <v>9163</v>
      </c>
      <c r="D146" s="393">
        <v>36944934</v>
      </c>
      <c r="E146" s="393" t="s">
        <v>3571</v>
      </c>
      <c r="F146" s="393" t="s">
        <v>2779</v>
      </c>
      <c r="G146" s="393" t="s">
        <v>707</v>
      </c>
      <c r="H146" s="394">
        <v>12600</v>
      </c>
      <c r="I146" s="95"/>
      <c r="J146" s="95"/>
      <c r="K146" s="95"/>
    </row>
    <row r="147" spans="1:11" ht="38.25" x14ac:dyDescent="0.25">
      <c r="A147" s="392">
        <v>43510</v>
      </c>
      <c r="B147" s="393">
        <v>144</v>
      </c>
      <c r="C147" s="393" t="s">
        <v>3572</v>
      </c>
      <c r="D147" s="393">
        <v>20430464</v>
      </c>
      <c r="E147" s="393" t="s">
        <v>3573</v>
      </c>
      <c r="F147" s="393" t="s">
        <v>2779</v>
      </c>
      <c r="G147" s="393" t="s">
        <v>707</v>
      </c>
      <c r="H147" s="394">
        <v>8748</v>
      </c>
      <c r="I147" s="95"/>
      <c r="J147" s="95"/>
      <c r="K147" s="95"/>
    </row>
    <row r="148" spans="1:11" ht="63.75" x14ac:dyDescent="0.25">
      <c r="A148" s="392">
        <v>43510</v>
      </c>
      <c r="B148" s="393">
        <v>143</v>
      </c>
      <c r="C148" s="393" t="s">
        <v>3096</v>
      </c>
      <c r="D148" s="393">
        <v>13641427</v>
      </c>
      <c r="E148" s="393" t="s">
        <v>3551</v>
      </c>
      <c r="F148" s="393" t="s">
        <v>2779</v>
      </c>
      <c r="G148" s="393" t="s">
        <v>707</v>
      </c>
      <c r="H148" s="394">
        <v>17640</v>
      </c>
      <c r="I148" s="95"/>
      <c r="J148" s="95"/>
      <c r="K148" s="95"/>
    </row>
    <row r="149" spans="1:11" ht="51" x14ac:dyDescent="0.25">
      <c r="A149" s="392">
        <v>43510</v>
      </c>
      <c r="B149" s="393">
        <v>142</v>
      </c>
      <c r="C149" s="393" t="s">
        <v>3979</v>
      </c>
      <c r="D149" s="393">
        <v>32494694</v>
      </c>
      <c r="E149" s="393" t="s">
        <v>3574</v>
      </c>
      <c r="F149" s="393" t="s">
        <v>3575</v>
      </c>
      <c r="G149" s="393" t="s">
        <v>707</v>
      </c>
      <c r="H149" s="394">
        <v>72226.27</v>
      </c>
      <c r="I149" s="95"/>
      <c r="J149" s="95"/>
      <c r="K149" s="95"/>
    </row>
    <row r="150" spans="1:11" ht="51" x14ac:dyDescent="0.25">
      <c r="A150" s="392">
        <v>43510</v>
      </c>
      <c r="B150" s="393">
        <v>141</v>
      </c>
      <c r="C150" s="393" t="s">
        <v>3979</v>
      </c>
      <c r="D150" s="393">
        <v>32494694</v>
      </c>
      <c r="E150" s="393" t="s">
        <v>3574</v>
      </c>
      <c r="F150" s="393" t="s">
        <v>3575</v>
      </c>
      <c r="G150" s="393" t="s">
        <v>707</v>
      </c>
      <c r="H150" s="394">
        <v>71832.23</v>
      </c>
      <c r="I150" s="95"/>
      <c r="J150" s="95"/>
      <c r="K150" s="95"/>
    </row>
    <row r="151" spans="1:11" ht="51" x14ac:dyDescent="0.25">
      <c r="A151" s="392">
        <v>43510</v>
      </c>
      <c r="B151" s="393">
        <v>140</v>
      </c>
      <c r="C151" s="393" t="s">
        <v>3979</v>
      </c>
      <c r="D151" s="393">
        <v>32494694</v>
      </c>
      <c r="E151" s="393" t="s">
        <v>3576</v>
      </c>
      <c r="F151" s="393" t="s">
        <v>3575</v>
      </c>
      <c r="G151" s="393" t="s">
        <v>707</v>
      </c>
      <c r="H151" s="394">
        <v>71767.55</v>
      </c>
      <c r="I151" s="95"/>
      <c r="J151" s="95"/>
      <c r="K151" s="95"/>
    </row>
    <row r="152" spans="1:11" ht="51" x14ac:dyDescent="0.25">
      <c r="A152" s="392">
        <v>43510</v>
      </c>
      <c r="B152" s="393">
        <v>139</v>
      </c>
      <c r="C152" s="393" t="s">
        <v>3979</v>
      </c>
      <c r="D152" s="393">
        <v>32494694</v>
      </c>
      <c r="E152" s="393" t="s">
        <v>3574</v>
      </c>
      <c r="F152" s="393" t="s">
        <v>3575</v>
      </c>
      <c r="G152" s="393" t="s">
        <v>707</v>
      </c>
      <c r="H152" s="394">
        <v>67666.27</v>
      </c>
      <c r="I152" s="95"/>
      <c r="J152" s="95"/>
      <c r="K152" s="95"/>
    </row>
    <row r="153" spans="1:11" ht="51" x14ac:dyDescent="0.25">
      <c r="A153" s="392">
        <v>43510</v>
      </c>
      <c r="B153" s="393">
        <v>138</v>
      </c>
      <c r="C153" s="393" t="s">
        <v>3979</v>
      </c>
      <c r="D153" s="393">
        <v>32494694</v>
      </c>
      <c r="E153" s="393" t="s">
        <v>3574</v>
      </c>
      <c r="F153" s="393" t="s">
        <v>3575</v>
      </c>
      <c r="G153" s="393" t="s">
        <v>707</v>
      </c>
      <c r="H153" s="394">
        <v>67666.27</v>
      </c>
      <c r="I153" s="95"/>
      <c r="J153" s="95"/>
      <c r="K153" s="95"/>
    </row>
    <row r="154" spans="1:11" ht="58.5" customHeight="1" x14ac:dyDescent="0.25">
      <c r="A154" s="392">
        <v>43510</v>
      </c>
      <c r="B154" s="393">
        <v>137</v>
      </c>
      <c r="C154" s="393" t="s">
        <v>3979</v>
      </c>
      <c r="D154" s="393">
        <v>32494694</v>
      </c>
      <c r="E154" s="393" t="s">
        <v>3574</v>
      </c>
      <c r="F154" s="393" t="s">
        <v>3575</v>
      </c>
      <c r="G154" s="393" t="s">
        <v>707</v>
      </c>
      <c r="H154" s="394">
        <v>74050.27</v>
      </c>
      <c r="I154" s="95"/>
      <c r="J154" s="95"/>
      <c r="K154" s="95"/>
    </row>
    <row r="155" spans="1:11" ht="60.75" customHeight="1" x14ac:dyDescent="0.25">
      <c r="A155" s="392">
        <v>43510</v>
      </c>
      <c r="B155" s="393">
        <v>136</v>
      </c>
      <c r="C155" s="393" t="s">
        <v>3979</v>
      </c>
      <c r="D155" s="393">
        <v>32494694</v>
      </c>
      <c r="E155" s="393" t="s">
        <v>3574</v>
      </c>
      <c r="F155" s="393" t="s">
        <v>3575</v>
      </c>
      <c r="G155" s="393" t="s">
        <v>707</v>
      </c>
      <c r="H155" s="394">
        <v>74050.27</v>
      </c>
      <c r="I155" s="95"/>
      <c r="J155" s="95"/>
      <c r="K155" s="95"/>
    </row>
    <row r="156" spans="1:11" ht="57.75" customHeight="1" x14ac:dyDescent="0.25">
      <c r="A156" s="392">
        <v>43510</v>
      </c>
      <c r="B156" s="393">
        <v>135</v>
      </c>
      <c r="C156" s="393" t="s">
        <v>9164</v>
      </c>
      <c r="D156" s="393">
        <v>13745760</v>
      </c>
      <c r="E156" s="393" t="s">
        <v>3577</v>
      </c>
      <c r="F156" s="393" t="s">
        <v>2779</v>
      </c>
      <c r="G156" s="393" t="s">
        <v>707</v>
      </c>
      <c r="H156" s="394">
        <v>8100</v>
      </c>
      <c r="I156" s="95"/>
      <c r="J156" s="95"/>
      <c r="K156" s="95"/>
    </row>
    <row r="157" spans="1:11" ht="51" x14ac:dyDescent="0.25">
      <c r="A157" s="392">
        <v>43510</v>
      </c>
      <c r="B157" s="393">
        <v>134</v>
      </c>
      <c r="C157" s="393" t="s">
        <v>9165</v>
      </c>
      <c r="D157" s="393">
        <v>20919930</v>
      </c>
      <c r="E157" s="393" t="s">
        <v>3578</v>
      </c>
      <c r="F157" s="393" t="s">
        <v>2779</v>
      </c>
      <c r="G157" s="393" t="s">
        <v>707</v>
      </c>
      <c r="H157" s="394">
        <v>12960</v>
      </c>
      <c r="I157" s="95"/>
      <c r="J157" s="95"/>
      <c r="K157" s="95"/>
    </row>
    <row r="158" spans="1:11" ht="51" x14ac:dyDescent="0.25">
      <c r="A158" s="392">
        <v>43510</v>
      </c>
      <c r="B158" s="393">
        <v>133</v>
      </c>
      <c r="C158" s="393" t="s">
        <v>9166</v>
      </c>
      <c r="D158" s="393">
        <v>30053161</v>
      </c>
      <c r="E158" s="393" t="s">
        <v>3579</v>
      </c>
      <c r="F158" s="393" t="s">
        <v>2779</v>
      </c>
      <c r="G158" s="393" t="s">
        <v>707</v>
      </c>
      <c r="H158" s="394">
        <v>41040</v>
      </c>
      <c r="I158" s="95"/>
      <c r="J158" s="95"/>
      <c r="K158" s="95"/>
    </row>
    <row r="159" spans="1:11" ht="51" x14ac:dyDescent="0.25">
      <c r="A159" s="392">
        <v>43510</v>
      </c>
      <c r="B159" s="393">
        <v>132</v>
      </c>
      <c r="C159" s="393" t="s">
        <v>3580</v>
      </c>
      <c r="D159" s="393">
        <v>31561607</v>
      </c>
      <c r="E159" s="393" t="s">
        <v>3581</v>
      </c>
      <c r="F159" s="393" t="s">
        <v>2779</v>
      </c>
      <c r="G159" s="393" t="s">
        <v>707</v>
      </c>
      <c r="H159" s="394">
        <v>34776</v>
      </c>
      <c r="I159" s="95"/>
      <c r="J159" s="95"/>
      <c r="K159" s="95"/>
    </row>
    <row r="160" spans="1:11" ht="38.25" x14ac:dyDescent="0.25">
      <c r="A160" s="392">
        <v>43510</v>
      </c>
      <c r="B160" s="393">
        <v>131</v>
      </c>
      <c r="C160" s="393" t="s">
        <v>9167</v>
      </c>
      <c r="D160" s="393">
        <v>31074340</v>
      </c>
      <c r="E160" s="393" t="s">
        <v>3582</v>
      </c>
      <c r="F160" s="393" t="s">
        <v>2779</v>
      </c>
      <c r="G160" s="393" t="s">
        <v>707</v>
      </c>
      <c r="H160" s="394">
        <v>34560</v>
      </c>
      <c r="I160" s="95"/>
      <c r="J160" s="95"/>
      <c r="K160" s="95"/>
    </row>
    <row r="161" spans="1:11" ht="51" x14ac:dyDescent="0.25">
      <c r="A161" s="392">
        <v>43510</v>
      </c>
      <c r="B161" s="393">
        <v>130</v>
      </c>
      <c r="C161" s="393" t="s">
        <v>3979</v>
      </c>
      <c r="D161" s="393">
        <v>32494694</v>
      </c>
      <c r="E161" s="393" t="s">
        <v>3574</v>
      </c>
      <c r="F161" s="393" t="s">
        <v>2779</v>
      </c>
      <c r="G161" s="393" t="s">
        <v>707</v>
      </c>
      <c r="H161" s="394">
        <v>73138.27</v>
      </c>
      <c r="I161" s="95"/>
      <c r="J161" s="95"/>
      <c r="K161" s="95"/>
    </row>
    <row r="162" spans="1:11" ht="51" x14ac:dyDescent="0.25">
      <c r="A162" s="392">
        <v>43510</v>
      </c>
      <c r="B162" s="393">
        <v>129</v>
      </c>
      <c r="C162" s="393" t="s">
        <v>9168</v>
      </c>
      <c r="D162" s="393">
        <v>21107661</v>
      </c>
      <c r="E162" s="393" t="s">
        <v>3583</v>
      </c>
      <c r="F162" s="393" t="s">
        <v>2779</v>
      </c>
      <c r="G162" s="393" t="s">
        <v>707</v>
      </c>
      <c r="H162" s="394">
        <v>27216</v>
      </c>
      <c r="I162" s="95"/>
      <c r="J162" s="95"/>
      <c r="K162" s="95"/>
    </row>
    <row r="163" spans="1:11" ht="63.75" x14ac:dyDescent="0.25">
      <c r="A163" s="392">
        <v>43510</v>
      </c>
      <c r="B163" s="393">
        <v>128</v>
      </c>
      <c r="C163" s="393" t="s">
        <v>9169</v>
      </c>
      <c r="D163" s="393">
        <v>23286602</v>
      </c>
      <c r="E163" s="393" t="s">
        <v>3584</v>
      </c>
      <c r="F163" s="393" t="s">
        <v>2779</v>
      </c>
      <c r="G163" s="393" t="s">
        <v>707</v>
      </c>
      <c r="H163" s="394">
        <v>22950</v>
      </c>
      <c r="I163" s="95"/>
      <c r="J163" s="95"/>
      <c r="K163" s="95"/>
    </row>
    <row r="164" spans="1:11" ht="51" x14ac:dyDescent="0.25">
      <c r="A164" s="392">
        <v>43510</v>
      </c>
      <c r="B164" s="393">
        <v>127</v>
      </c>
      <c r="C164" s="393" t="s">
        <v>9170</v>
      </c>
      <c r="D164" s="393">
        <v>23843362</v>
      </c>
      <c r="E164" s="393" t="s">
        <v>3585</v>
      </c>
      <c r="F164" s="393" t="s">
        <v>2779</v>
      </c>
      <c r="G164" s="393" t="s">
        <v>707</v>
      </c>
      <c r="H164" s="394">
        <v>18900</v>
      </c>
      <c r="I164" s="95"/>
      <c r="J164" s="95"/>
      <c r="K164" s="95"/>
    </row>
    <row r="165" spans="1:11" ht="60" customHeight="1" x14ac:dyDescent="0.25">
      <c r="A165" s="392">
        <v>43510</v>
      </c>
      <c r="B165" s="393">
        <v>126</v>
      </c>
      <c r="C165" s="393" t="s">
        <v>9171</v>
      </c>
      <c r="D165" s="393">
        <v>35026331</v>
      </c>
      <c r="E165" s="393" t="s">
        <v>3586</v>
      </c>
      <c r="F165" s="393" t="s">
        <v>2779</v>
      </c>
      <c r="G165" s="393" t="s">
        <v>707</v>
      </c>
      <c r="H165" s="394">
        <v>14220</v>
      </c>
      <c r="I165" s="95"/>
      <c r="J165" s="95"/>
      <c r="K165" s="95"/>
    </row>
    <row r="166" spans="1:11" ht="76.5" x14ac:dyDescent="0.25">
      <c r="A166" s="392">
        <v>43510</v>
      </c>
      <c r="B166" s="393">
        <v>125</v>
      </c>
      <c r="C166" s="393" t="s">
        <v>9172</v>
      </c>
      <c r="D166" s="393">
        <v>41945510</v>
      </c>
      <c r="E166" s="393" t="s">
        <v>3587</v>
      </c>
      <c r="F166" s="393" t="s">
        <v>3304</v>
      </c>
      <c r="G166" s="393" t="s">
        <v>707</v>
      </c>
      <c r="H166" s="394">
        <v>615000</v>
      </c>
      <c r="I166" s="95"/>
      <c r="J166" s="95"/>
      <c r="K166" s="95"/>
    </row>
    <row r="167" spans="1:11" ht="76.5" x14ac:dyDescent="0.25">
      <c r="A167" s="392">
        <v>43510</v>
      </c>
      <c r="B167" s="393">
        <v>124</v>
      </c>
      <c r="C167" s="393" t="s">
        <v>3959</v>
      </c>
      <c r="D167" s="390" t="s">
        <v>707</v>
      </c>
      <c r="E167" s="393" t="s">
        <v>3588</v>
      </c>
      <c r="F167" s="393" t="s">
        <v>3304</v>
      </c>
      <c r="G167" s="393" t="s">
        <v>707</v>
      </c>
      <c r="H167" s="394">
        <v>780000</v>
      </c>
      <c r="I167" s="95"/>
      <c r="J167" s="95"/>
      <c r="K167" s="95"/>
    </row>
    <row r="168" spans="1:11" ht="63.75" x14ac:dyDescent="0.25">
      <c r="A168" s="392">
        <v>43510</v>
      </c>
      <c r="B168" s="393">
        <v>123</v>
      </c>
      <c r="C168" s="393" t="s">
        <v>3952</v>
      </c>
      <c r="D168" s="393">
        <v>24434223</v>
      </c>
      <c r="E168" s="393" t="s">
        <v>3470</v>
      </c>
      <c r="F168" s="393" t="s">
        <v>2779</v>
      </c>
      <c r="G168" s="393" t="s">
        <v>707</v>
      </c>
      <c r="H168" s="394">
        <v>20250</v>
      </c>
      <c r="I168" s="95"/>
      <c r="J168" s="95"/>
      <c r="K168" s="95"/>
    </row>
    <row r="169" spans="1:11" ht="63.75" x14ac:dyDescent="0.25">
      <c r="A169" s="392">
        <v>43510</v>
      </c>
      <c r="B169" s="393">
        <v>122</v>
      </c>
      <c r="C169" s="393" t="s">
        <v>9108</v>
      </c>
      <c r="D169" s="393">
        <v>41708695</v>
      </c>
      <c r="E169" s="393" t="s">
        <v>3496</v>
      </c>
      <c r="F169" s="393" t="s">
        <v>3017</v>
      </c>
      <c r="G169" s="393" t="s">
        <v>707</v>
      </c>
      <c r="H169" s="394">
        <v>522000</v>
      </c>
      <c r="I169" s="95"/>
      <c r="J169" s="95"/>
      <c r="K169" s="95"/>
    </row>
    <row r="170" spans="1:11" ht="63.75" x14ac:dyDescent="0.25">
      <c r="A170" s="392">
        <v>43510</v>
      </c>
      <c r="B170" s="393">
        <v>121</v>
      </c>
      <c r="C170" s="393" t="s">
        <v>9108</v>
      </c>
      <c r="D170" s="393">
        <v>41708695</v>
      </c>
      <c r="E170" s="393" t="s">
        <v>3496</v>
      </c>
      <c r="F170" s="393" t="s">
        <v>3017</v>
      </c>
      <c r="G170" s="393" t="s">
        <v>707</v>
      </c>
      <c r="H170" s="394">
        <v>11880</v>
      </c>
      <c r="I170" s="95"/>
      <c r="J170" s="95"/>
      <c r="K170" s="95"/>
    </row>
    <row r="171" spans="1:11" ht="51" x14ac:dyDescent="0.25">
      <c r="A171" s="392">
        <v>43510</v>
      </c>
      <c r="B171" s="393">
        <v>120</v>
      </c>
      <c r="C171" s="393" t="s">
        <v>9131</v>
      </c>
      <c r="D171" s="393">
        <v>31530558</v>
      </c>
      <c r="E171" s="393" t="s">
        <v>3526</v>
      </c>
      <c r="F171" s="393" t="s">
        <v>2779</v>
      </c>
      <c r="G171" s="393" t="s">
        <v>707</v>
      </c>
      <c r="H171" s="394">
        <v>31500</v>
      </c>
      <c r="I171" s="95"/>
      <c r="J171" s="95"/>
      <c r="K171" s="95"/>
    </row>
    <row r="172" spans="1:11" ht="76.5" x14ac:dyDescent="0.25">
      <c r="A172" s="392">
        <v>43510</v>
      </c>
      <c r="B172" s="393">
        <v>119</v>
      </c>
      <c r="C172" s="393" t="s">
        <v>9173</v>
      </c>
      <c r="D172" s="390" t="s">
        <v>707</v>
      </c>
      <c r="E172" s="393" t="s">
        <v>3589</v>
      </c>
      <c r="F172" s="393" t="s">
        <v>3304</v>
      </c>
      <c r="G172" s="393" t="s">
        <v>707</v>
      </c>
      <c r="H172" s="394">
        <v>75000</v>
      </c>
      <c r="I172" s="95"/>
      <c r="J172" s="95"/>
      <c r="K172" s="95"/>
    </row>
    <row r="173" spans="1:11" ht="51" x14ac:dyDescent="0.25">
      <c r="A173" s="392">
        <v>43510</v>
      </c>
      <c r="B173" s="393">
        <v>118</v>
      </c>
      <c r="C173" s="393" t="s">
        <v>9174</v>
      </c>
      <c r="D173" s="393">
        <v>21755180</v>
      </c>
      <c r="E173" s="393" t="s">
        <v>3590</v>
      </c>
      <c r="F173" s="393" t="s">
        <v>2779</v>
      </c>
      <c r="G173" s="393" t="s">
        <v>707</v>
      </c>
      <c r="H173" s="394">
        <v>67932</v>
      </c>
      <c r="I173" s="95"/>
      <c r="J173" s="95"/>
      <c r="K173" s="95"/>
    </row>
    <row r="174" spans="1:11" ht="51" x14ac:dyDescent="0.25">
      <c r="A174" s="392">
        <v>43510</v>
      </c>
      <c r="B174" s="393">
        <v>117</v>
      </c>
      <c r="C174" s="393" t="s">
        <v>9175</v>
      </c>
      <c r="D174" s="393">
        <v>22448563</v>
      </c>
      <c r="E174" s="393" t="s">
        <v>3591</v>
      </c>
      <c r="F174" s="393" t="s">
        <v>2779</v>
      </c>
      <c r="G174" s="393" t="s">
        <v>707</v>
      </c>
      <c r="H174" s="394">
        <v>22680</v>
      </c>
      <c r="I174" s="95"/>
      <c r="J174" s="95"/>
      <c r="K174" s="95"/>
    </row>
    <row r="175" spans="1:11" ht="63.75" x14ac:dyDescent="0.25">
      <c r="A175" s="392">
        <v>43510</v>
      </c>
      <c r="B175" s="393">
        <v>116</v>
      </c>
      <c r="C175" s="393" t="s">
        <v>3980</v>
      </c>
      <c r="D175" s="393">
        <v>14029496</v>
      </c>
      <c r="E175" s="393" t="s">
        <v>3592</v>
      </c>
      <c r="F175" s="393" t="s">
        <v>2779</v>
      </c>
      <c r="G175" s="393" t="s">
        <v>707</v>
      </c>
      <c r="H175" s="394">
        <v>37800</v>
      </c>
      <c r="I175" s="95"/>
      <c r="J175" s="95"/>
      <c r="K175" s="95"/>
    </row>
    <row r="176" spans="1:11" ht="51" x14ac:dyDescent="0.25">
      <c r="A176" s="392">
        <v>43511</v>
      </c>
      <c r="B176" s="393">
        <v>170</v>
      </c>
      <c r="C176" s="393" t="s">
        <v>2527</v>
      </c>
      <c r="D176" s="393">
        <v>36676520</v>
      </c>
      <c r="E176" s="393" t="s">
        <v>3593</v>
      </c>
      <c r="F176" s="393" t="s">
        <v>2933</v>
      </c>
      <c r="G176" s="393" t="s">
        <v>707</v>
      </c>
      <c r="H176" s="394">
        <v>1500000</v>
      </c>
      <c r="I176" s="95"/>
      <c r="J176" s="95"/>
      <c r="K176" s="95"/>
    </row>
    <row r="177" spans="1:11" ht="76.5" x14ac:dyDescent="0.25">
      <c r="A177" s="392">
        <v>43511</v>
      </c>
      <c r="B177" s="393">
        <v>169</v>
      </c>
      <c r="C177" s="393" t="s">
        <v>3960</v>
      </c>
      <c r="D177" s="390" t="s">
        <v>707</v>
      </c>
      <c r="E177" s="393" t="s">
        <v>3594</v>
      </c>
      <c r="F177" s="393" t="s">
        <v>3304</v>
      </c>
      <c r="G177" s="393" t="s">
        <v>707</v>
      </c>
      <c r="H177" s="394">
        <v>93112</v>
      </c>
      <c r="I177" s="95"/>
      <c r="J177" s="95"/>
      <c r="K177" s="95"/>
    </row>
    <row r="178" spans="1:11" ht="63.75" x14ac:dyDescent="0.25">
      <c r="A178" s="392">
        <v>43511</v>
      </c>
      <c r="B178" s="393">
        <v>168</v>
      </c>
      <c r="C178" s="393" t="s">
        <v>4040</v>
      </c>
      <c r="D178" s="395" t="s">
        <v>3948</v>
      </c>
      <c r="E178" s="393" t="s">
        <v>3595</v>
      </c>
      <c r="F178" s="393" t="s">
        <v>2779</v>
      </c>
      <c r="G178" s="393" t="s">
        <v>707</v>
      </c>
      <c r="H178" s="394">
        <v>6539742</v>
      </c>
      <c r="I178" s="95"/>
      <c r="J178" s="95"/>
      <c r="K178" s="95"/>
    </row>
    <row r="179" spans="1:11" ht="38.25" x14ac:dyDescent="0.25">
      <c r="A179" s="392">
        <v>43511</v>
      </c>
      <c r="B179" s="393" t="s">
        <v>3596</v>
      </c>
      <c r="C179" s="393" t="s">
        <v>9176</v>
      </c>
      <c r="D179" s="393">
        <v>21397527</v>
      </c>
      <c r="E179" s="393" t="s">
        <v>3597</v>
      </c>
      <c r="F179" s="393" t="s">
        <v>2779</v>
      </c>
      <c r="G179" s="393" t="s">
        <v>707</v>
      </c>
      <c r="H179" s="394">
        <v>34560</v>
      </c>
      <c r="I179" s="95"/>
      <c r="J179" s="95"/>
      <c r="K179" s="95"/>
    </row>
    <row r="180" spans="1:11" ht="51" x14ac:dyDescent="0.25">
      <c r="A180" s="392">
        <v>43511</v>
      </c>
      <c r="B180" s="393">
        <v>167</v>
      </c>
      <c r="C180" s="393" t="s">
        <v>2522</v>
      </c>
      <c r="D180" s="393">
        <v>38804865</v>
      </c>
      <c r="E180" s="393" t="s">
        <v>3598</v>
      </c>
      <c r="F180" s="393" t="s">
        <v>3017</v>
      </c>
      <c r="G180" s="393" t="s">
        <v>707</v>
      </c>
      <c r="H180" s="394">
        <v>225120</v>
      </c>
      <c r="I180" s="95"/>
      <c r="J180" s="95"/>
      <c r="K180" s="95"/>
    </row>
    <row r="181" spans="1:11" ht="51" x14ac:dyDescent="0.25">
      <c r="A181" s="392">
        <v>43511</v>
      </c>
      <c r="B181" s="393">
        <v>165</v>
      </c>
      <c r="C181" s="393" t="s">
        <v>4058</v>
      </c>
      <c r="D181" s="393">
        <v>23530545</v>
      </c>
      <c r="E181" s="393" t="s">
        <v>3599</v>
      </c>
      <c r="F181" s="393" t="s">
        <v>2779</v>
      </c>
      <c r="G181" s="393" t="s">
        <v>707</v>
      </c>
      <c r="H181" s="394">
        <v>354456</v>
      </c>
      <c r="I181" s="95"/>
      <c r="J181" s="95"/>
      <c r="K181" s="95"/>
    </row>
    <row r="182" spans="1:11" ht="51" x14ac:dyDescent="0.25">
      <c r="A182" s="392">
        <v>43511</v>
      </c>
      <c r="B182" s="393">
        <v>164</v>
      </c>
      <c r="C182" s="393" t="s">
        <v>9177</v>
      </c>
      <c r="D182" s="393">
        <v>20044726</v>
      </c>
      <c r="E182" s="393" t="s">
        <v>3600</v>
      </c>
      <c r="F182" s="393" t="s">
        <v>2779</v>
      </c>
      <c r="G182" s="393" t="s">
        <v>707</v>
      </c>
      <c r="H182" s="394">
        <v>1431054</v>
      </c>
      <c r="I182" s="95"/>
      <c r="J182" s="95"/>
      <c r="K182" s="95"/>
    </row>
    <row r="183" spans="1:11" ht="63.75" x14ac:dyDescent="0.25">
      <c r="A183" s="392">
        <v>43511</v>
      </c>
      <c r="B183" s="393">
        <v>163</v>
      </c>
      <c r="C183" s="393" t="s">
        <v>9178</v>
      </c>
      <c r="D183" s="393">
        <v>23729809</v>
      </c>
      <c r="E183" s="393" t="s">
        <v>3601</v>
      </c>
      <c r="F183" s="393" t="s">
        <v>2779</v>
      </c>
      <c r="G183" s="393" t="s">
        <v>707</v>
      </c>
      <c r="H183" s="394">
        <v>1674540</v>
      </c>
      <c r="I183" s="95"/>
      <c r="J183" s="95"/>
      <c r="K183" s="95"/>
    </row>
    <row r="184" spans="1:11" ht="76.5" x14ac:dyDescent="0.25">
      <c r="A184" s="392">
        <v>43511</v>
      </c>
      <c r="B184" s="393">
        <v>162</v>
      </c>
      <c r="C184" s="393" t="s">
        <v>3999</v>
      </c>
      <c r="D184" s="393">
        <v>14323764</v>
      </c>
      <c r="E184" s="393" t="s">
        <v>3602</v>
      </c>
      <c r="F184" s="393" t="s">
        <v>2779</v>
      </c>
      <c r="G184" s="393" t="s">
        <v>707</v>
      </c>
      <c r="H184" s="394">
        <v>1413072</v>
      </c>
      <c r="I184" s="95"/>
      <c r="J184" s="95"/>
      <c r="K184" s="95"/>
    </row>
    <row r="185" spans="1:11" ht="51" x14ac:dyDescent="0.25">
      <c r="A185" s="392">
        <v>43511</v>
      </c>
      <c r="B185" s="393">
        <v>161</v>
      </c>
      <c r="C185" s="393" t="s">
        <v>9179</v>
      </c>
      <c r="D185" s="390" t="s">
        <v>707</v>
      </c>
      <c r="E185" s="393" t="s">
        <v>3603</v>
      </c>
      <c r="F185" s="393" t="s">
        <v>3575</v>
      </c>
      <c r="G185" s="393" t="s">
        <v>707</v>
      </c>
      <c r="H185" s="394">
        <v>25302</v>
      </c>
      <c r="I185" s="95"/>
      <c r="J185" s="95"/>
      <c r="K185" s="95"/>
    </row>
    <row r="186" spans="1:11" ht="51" x14ac:dyDescent="0.25">
      <c r="A186" s="392">
        <v>43511</v>
      </c>
      <c r="B186" s="393">
        <v>160</v>
      </c>
      <c r="C186" s="393" t="s">
        <v>2439</v>
      </c>
      <c r="D186" s="393">
        <v>33149694</v>
      </c>
      <c r="E186" s="393" t="s">
        <v>3604</v>
      </c>
      <c r="F186" s="393" t="s">
        <v>3575</v>
      </c>
      <c r="G186" s="393" t="s">
        <v>707</v>
      </c>
      <c r="H186" s="394">
        <v>19449.599999999999</v>
      </c>
      <c r="I186" s="95"/>
      <c r="J186" s="95"/>
      <c r="K186" s="95"/>
    </row>
    <row r="187" spans="1:11" ht="51" x14ac:dyDescent="0.25">
      <c r="A187" s="392">
        <v>43511</v>
      </c>
      <c r="B187" s="393">
        <v>159</v>
      </c>
      <c r="C187" s="393" t="s">
        <v>2439</v>
      </c>
      <c r="D187" s="393">
        <v>33149694</v>
      </c>
      <c r="E187" s="393" t="s">
        <v>3604</v>
      </c>
      <c r="F187" s="393" t="s">
        <v>3575</v>
      </c>
      <c r="G187" s="393" t="s">
        <v>707</v>
      </c>
      <c r="H187" s="394">
        <v>19209.599999999999</v>
      </c>
      <c r="I187" s="95"/>
      <c r="J187" s="95"/>
      <c r="K187" s="95"/>
    </row>
    <row r="188" spans="1:11" ht="51" x14ac:dyDescent="0.25">
      <c r="A188" s="392">
        <v>43511</v>
      </c>
      <c r="B188" s="393">
        <v>158</v>
      </c>
      <c r="C188" s="393" t="s">
        <v>2439</v>
      </c>
      <c r="D188" s="393">
        <v>33149694</v>
      </c>
      <c r="E188" s="393" t="s">
        <v>3604</v>
      </c>
      <c r="F188" s="393" t="s">
        <v>3575</v>
      </c>
      <c r="G188" s="393" t="s">
        <v>707</v>
      </c>
      <c r="H188" s="394">
        <v>37518</v>
      </c>
      <c r="I188" s="95"/>
      <c r="J188" s="95"/>
      <c r="K188" s="95"/>
    </row>
    <row r="189" spans="1:11" ht="51" x14ac:dyDescent="0.25">
      <c r="A189" s="392">
        <v>43511</v>
      </c>
      <c r="B189" s="393">
        <v>157</v>
      </c>
      <c r="C189" s="393" t="s">
        <v>2439</v>
      </c>
      <c r="D189" s="393">
        <v>33149694</v>
      </c>
      <c r="E189" s="393" t="s">
        <v>3604</v>
      </c>
      <c r="F189" s="393" t="s">
        <v>3575</v>
      </c>
      <c r="G189" s="393" t="s">
        <v>707</v>
      </c>
      <c r="H189" s="394">
        <v>19102.28</v>
      </c>
      <c r="I189" s="95"/>
      <c r="J189" s="95"/>
      <c r="K189" s="95"/>
    </row>
    <row r="190" spans="1:11" ht="51" x14ac:dyDescent="0.25">
      <c r="A190" s="392">
        <v>43511</v>
      </c>
      <c r="B190" s="393">
        <v>156</v>
      </c>
      <c r="C190" s="393" t="s">
        <v>2439</v>
      </c>
      <c r="D190" s="393">
        <v>33149694</v>
      </c>
      <c r="E190" s="393" t="s">
        <v>3604</v>
      </c>
      <c r="F190" s="393" t="s">
        <v>3575</v>
      </c>
      <c r="G190" s="393" t="s">
        <v>707</v>
      </c>
      <c r="H190" s="394">
        <v>19102.28</v>
      </c>
      <c r="I190" s="95"/>
      <c r="J190" s="95"/>
      <c r="K190" s="95"/>
    </row>
    <row r="191" spans="1:11" ht="76.5" customHeight="1" x14ac:dyDescent="0.25">
      <c r="A191" s="392">
        <v>43511</v>
      </c>
      <c r="B191" s="393">
        <v>155</v>
      </c>
      <c r="C191" s="393" t="s">
        <v>2439</v>
      </c>
      <c r="D191" s="393">
        <v>33149694</v>
      </c>
      <c r="E191" s="393" t="s">
        <v>3604</v>
      </c>
      <c r="F191" s="393" t="s">
        <v>3575</v>
      </c>
      <c r="G191" s="393" t="s">
        <v>707</v>
      </c>
      <c r="H191" s="394">
        <v>19689.599999999999</v>
      </c>
      <c r="I191" s="95"/>
      <c r="J191" s="95"/>
      <c r="K191" s="95"/>
    </row>
    <row r="192" spans="1:11" ht="51" x14ac:dyDescent="0.25">
      <c r="A192" s="392">
        <v>43511</v>
      </c>
      <c r="B192" s="393">
        <v>154</v>
      </c>
      <c r="C192" s="393" t="s">
        <v>2439</v>
      </c>
      <c r="D192" s="393">
        <v>33149694</v>
      </c>
      <c r="E192" s="393" t="s">
        <v>3604</v>
      </c>
      <c r="F192" s="393" t="s">
        <v>3575</v>
      </c>
      <c r="G192" s="393" t="s">
        <v>707</v>
      </c>
      <c r="H192" s="394">
        <v>19689.599999999999</v>
      </c>
      <c r="I192" s="95"/>
      <c r="J192" s="95"/>
      <c r="K192" s="95"/>
    </row>
    <row r="193" spans="1:11" ht="51" x14ac:dyDescent="0.25">
      <c r="A193" s="392">
        <v>43511</v>
      </c>
      <c r="B193" s="393">
        <v>153</v>
      </c>
      <c r="C193" s="393" t="s">
        <v>2439</v>
      </c>
      <c r="D193" s="393">
        <v>33149694</v>
      </c>
      <c r="E193" s="393" t="s">
        <v>3604</v>
      </c>
      <c r="F193" s="393" t="s">
        <v>3575</v>
      </c>
      <c r="G193" s="393" t="s">
        <v>707</v>
      </c>
      <c r="H193" s="394">
        <v>40436.78</v>
      </c>
      <c r="I193" s="95"/>
      <c r="J193" s="95"/>
      <c r="K193" s="95"/>
    </row>
    <row r="194" spans="1:11" ht="51" x14ac:dyDescent="0.25">
      <c r="A194" s="392">
        <v>43511</v>
      </c>
      <c r="B194" s="393">
        <v>152</v>
      </c>
      <c r="C194" s="393" t="s">
        <v>2439</v>
      </c>
      <c r="D194" s="393">
        <v>33149694</v>
      </c>
      <c r="E194" s="393" t="s">
        <v>3605</v>
      </c>
      <c r="F194" s="393" t="s">
        <v>3575</v>
      </c>
      <c r="G194" s="393" t="s">
        <v>707</v>
      </c>
      <c r="H194" s="394">
        <v>18009.599999999999</v>
      </c>
      <c r="I194" s="95"/>
      <c r="J194" s="95"/>
      <c r="K194" s="95"/>
    </row>
    <row r="195" spans="1:11" ht="51" x14ac:dyDescent="0.25">
      <c r="A195" s="392">
        <v>43511</v>
      </c>
      <c r="B195" s="393">
        <v>151</v>
      </c>
      <c r="C195" s="393" t="s">
        <v>2439</v>
      </c>
      <c r="D195" s="393">
        <v>33149694</v>
      </c>
      <c r="E195" s="393" t="s">
        <v>3604</v>
      </c>
      <c r="F195" s="393" t="s">
        <v>3575</v>
      </c>
      <c r="G195" s="393" t="s">
        <v>707</v>
      </c>
      <c r="H195" s="394">
        <v>18009.599999999999</v>
      </c>
      <c r="I195" s="95"/>
      <c r="J195" s="95"/>
      <c r="K195" s="95"/>
    </row>
    <row r="196" spans="1:11" ht="51" x14ac:dyDescent="0.25">
      <c r="A196" s="392">
        <v>43511</v>
      </c>
      <c r="B196" s="393">
        <v>150</v>
      </c>
      <c r="C196" s="393" t="s">
        <v>2439</v>
      </c>
      <c r="D196" s="393">
        <v>33149694</v>
      </c>
      <c r="E196" s="393" t="s">
        <v>3604</v>
      </c>
      <c r="F196" s="393" t="s">
        <v>3575</v>
      </c>
      <c r="G196" s="393" t="s">
        <v>707</v>
      </c>
      <c r="H196" s="394">
        <v>17529.599999999999</v>
      </c>
      <c r="I196" s="95"/>
      <c r="J196" s="95"/>
      <c r="K196" s="95"/>
    </row>
    <row r="197" spans="1:11" ht="51" x14ac:dyDescent="0.25">
      <c r="A197" s="392">
        <v>43511</v>
      </c>
      <c r="B197" s="393">
        <v>149</v>
      </c>
      <c r="C197" s="393" t="s">
        <v>2439</v>
      </c>
      <c r="D197" s="393">
        <v>33149694</v>
      </c>
      <c r="E197" s="393" t="s">
        <v>3604</v>
      </c>
      <c r="F197" s="393" t="s">
        <v>3575</v>
      </c>
      <c r="G197" s="393" t="s">
        <v>707</v>
      </c>
      <c r="H197" s="394">
        <v>18009.599999999999</v>
      </c>
      <c r="I197" s="95"/>
      <c r="J197" s="95"/>
      <c r="K197" s="95"/>
    </row>
    <row r="198" spans="1:11" ht="51" x14ac:dyDescent="0.25">
      <c r="A198" s="392">
        <v>43514</v>
      </c>
      <c r="B198" s="393">
        <v>174</v>
      </c>
      <c r="C198" s="393" t="s">
        <v>9180</v>
      </c>
      <c r="D198" s="393">
        <v>42392838</v>
      </c>
      <c r="E198" s="393" t="s">
        <v>3606</v>
      </c>
      <c r="F198" s="393" t="s">
        <v>3017</v>
      </c>
      <c r="G198" s="393" t="s">
        <v>707</v>
      </c>
      <c r="H198" s="394">
        <v>105600</v>
      </c>
      <c r="I198" s="95"/>
      <c r="J198" s="95"/>
      <c r="K198" s="95"/>
    </row>
    <row r="199" spans="1:11" ht="51" x14ac:dyDescent="0.25">
      <c r="A199" s="392">
        <v>43514</v>
      </c>
      <c r="B199" s="393">
        <v>173</v>
      </c>
      <c r="C199" s="393" t="s">
        <v>9180</v>
      </c>
      <c r="D199" s="393">
        <v>42392838</v>
      </c>
      <c r="E199" s="393" t="s">
        <v>3606</v>
      </c>
      <c r="F199" s="393" t="s">
        <v>3017</v>
      </c>
      <c r="G199" s="393" t="s">
        <v>707</v>
      </c>
      <c r="H199" s="394">
        <v>105600</v>
      </c>
      <c r="I199" s="95"/>
      <c r="J199" s="95"/>
      <c r="K199" s="95"/>
    </row>
    <row r="200" spans="1:11" ht="76.5" x14ac:dyDescent="0.25">
      <c r="A200" s="392">
        <v>43514</v>
      </c>
      <c r="B200" s="393">
        <v>172</v>
      </c>
      <c r="C200" s="393" t="s">
        <v>9181</v>
      </c>
      <c r="D200" s="393">
        <v>40828980</v>
      </c>
      <c r="E200" s="393" t="s">
        <v>3607</v>
      </c>
      <c r="F200" s="393" t="s">
        <v>3304</v>
      </c>
      <c r="G200" s="393" t="s">
        <v>707</v>
      </c>
      <c r="H200" s="394">
        <v>209760</v>
      </c>
      <c r="I200" s="95"/>
      <c r="J200" s="95"/>
      <c r="K200" s="95"/>
    </row>
    <row r="201" spans="1:11" ht="65.25" customHeight="1" x14ac:dyDescent="0.25">
      <c r="A201" s="392">
        <v>43514</v>
      </c>
      <c r="B201" s="393">
        <v>171</v>
      </c>
      <c r="C201" s="393" t="s">
        <v>2519</v>
      </c>
      <c r="D201" s="393">
        <v>30524103</v>
      </c>
      <c r="E201" s="393" t="s">
        <v>3608</v>
      </c>
      <c r="F201" s="393" t="s">
        <v>2779</v>
      </c>
      <c r="G201" s="393" t="s">
        <v>707</v>
      </c>
      <c r="H201" s="394">
        <v>710100</v>
      </c>
      <c r="I201" s="95"/>
      <c r="J201" s="95"/>
      <c r="K201" s="95"/>
    </row>
    <row r="202" spans="1:11" ht="37.5" customHeight="1" x14ac:dyDescent="0.25">
      <c r="A202" s="392">
        <v>43515</v>
      </c>
      <c r="B202" s="393" t="s">
        <v>3609</v>
      </c>
      <c r="C202" s="393" t="s">
        <v>9182</v>
      </c>
      <c r="D202" s="393">
        <v>32455608</v>
      </c>
      <c r="E202" s="393" t="s">
        <v>3610</v>
      </c>
      <c r="F202" s="393" t="s">
        <v>2956</v>
      </c>
      <c r="G202" s="393" t="s">
        <v>707</v>
      </c>
      <c r="H202" s="394">
        <v>2667.6</v>
      </c>
      <c r="I202" s="95"/>
      <c r="J202" s="95"/>
      <c r="K202" s="95"/>
    </row>
    <row r="203" spans="1:11" ht="51" x14ac:dyDescent="0.25">
      <c r="A203" s="392">
        <v>43515</v>
      </c>
      <c r="B203" s="393">
        <v>176</v>
      </c>
      <c r="C203" s="393" t="s">
        <v>2522</v>
      </c>
      <c r="D203" s="393">
        <v>38804865</v>
      </c>
      <c r="E203" s="393" t="s">
        <v>3598</v>
      </c>
      <c r="F203" s="393" t="s">
        <v>3017</v>
      </c>
      <c r="G203" s="393" t="s">
        <v>707</v>
      </c>
      <c r="H203" s="394">
        <v>96480</v>
      </c>
      <c r="I203" s="95"/>
      <c r="J203" s="95"/>
      <c r="K203" s="95"/>
    </row>
    <row r="204" spans="1:11" ht="76.5" x14ac:dyDescent="0.25">
      <c r="A204" s="392">
        <v>43516</v>
      </c>
      <c r="B204" s="393" t="s">
        <v>2754</v>
      </c>
      <c r="C204" s="393" t="s">
        <v>2755</v>
      </c>
      <c r="D204" s="390" t="s">
        <v>707</v>
      </c>
      <c r="E204" s="393" t="s">
        <v>2756</v>
      </c>
      <c r="F204" s="393" t="s">
        <v>2757</v>
      </c>
      <c r="G204" s="393" t="s">
        <v>707</v>
      </c>
      <c r="H204" s="394">
        <v>62000</v>
      </c>
      <c r="I204" s="95"/>
      <c r="J204" s="95"/>
      <c r="K204" s="95"/>
    </row>
    <row r="205" spans="1:11" ht="63.75" x14ac:dyDescent="0.25">
      <c r="A205" s="392">
        <v>43516</v>
      </c>
      <c r="B205" s="393">
        <v>1</v>
      </c>
      <c r="C205" s="393" t="s">
        <v>9183</v>
      </c>
      <c r="D205" s="393">
        <v>21032955</v>
      </c>
      <c r="E205" s="393" t="s">
        <v>3246</v>
      </c>
      <c r="F205" s="393" t="s">
        <v>2879</v>
      </c>
      <c r="G205" s="393" t="s">
        <v>707</v>
      </c>
      <c r="H205" s="394">
        <v>12000</v>
      </c>
      <c r="I205" s="95"/>
      <c r="J205" s="95"/>
      <c r="K205" s="95"/>
    </row>
    <row r="206" spans="1:11" ht="76.5" x14ac:dyDescent="0.25">
      <c r="A206" s="392">
        <v>43516</v>
      </c>
      <c r="B206" s="393">
        <v>2</v>
      </c>
      <c r="C206" s="397" t="s">
        <v>9184</v>
      </c>
      <c r="D206" s="393">
        <v>26275125</v>
      </c>
      <c r="E206" s="393" t="s">
        <v>9185</v>
      </c>
      <c r="F206" s="393" t="s">
        <v>3247</v>
      </c>
      <c r="G206" s="393" t="s">
        <v>707</v>
      </c>
      <c r="H206" s="394">
        <v>3425.24</v>
      </c>
      <c r="I206" s="95"/>
      <c r="J206" s="95"/>
      <c r="K206" s="95"/>
    </row>
    <row r="207" spans="1:11" ht="76.5" x14ac:dyDescent="0.25">
      <c r="A207" s="392">
        <v>43516</v>
      </c>
      <c r="B207" s="393">
        <v>3</v>
      </c>
      <c r="C207" s="397" t="s">
        <v>9184</v>
      </c>
      <c r="D207" s="393">
        <v>26275125</v>
      </c>
      <c r="E207" s="393" t="s">
        <v>9185</v>
      </c>
      <c r="F207" s="393" t="s">
        <v>3247</v>
      </c>
      <c r="G207" s="393" t="s">
        <v>707</v>
      </c>
      <c r="H207" s="394">
        <v>148.41</v>
      </c>
      <c r="I207" s="95"/>
      <c r="J207" s="95"/>
      <c r="K207" s="95"/>
    </row>
    <row r="208" spans="1:11" ht="63.75" x14ac:dyDescent="0.25">
      <c r="A208" s="392">
        <v>43516</v>
      </c>
      <c r="B208" s="393">
        <v>4</v>
      </c>
      <c r="C208" s="393" t="s">
        <v>9186</v>
      </c>
      <c r="D208" s="393">
        <v>31116777</v>
      </c>
      <c r="E208" s="393" t="s">
        <v>3248</v>
      </c>
      <c r="F208" s="393" t="s">
        <v>2779</v>
      </c>
      <c r="G208" s="393" t="s">
        <v>707</v>
      </c>
      <c r="H208" s="394">
        <v>3000</v>
      </c>
      <c r="I208" s="95"/>
      <c r="J208" s="95"/>
      <c r="K208" s="95"/>
    </row>
    <row r="209" spans="1:11" ht="63.75" x14ac:dyDescent="0.25">
      <c r="A209" s="392">
        <v>43516</v>
      </c>
      <c r="B209" s="393">
        <v>5</v>
      </c>
      <c r="C209" s="393" t="s">
        <v>9187</v>
      </c>
      <c r="D209" s="393">
        <v>32790433</v>
      </c>
      <c r="E209" s="393" t="s">
        <v>3249</v>
      </c>
      <c r="F209" s="393" t="s">
        <v>2779</v>
      </c>
      <c r="G209" s="393" t="s">
        <v>707</v>
      </c>
      <c r="H209" s="394">
        <v>6000</v>
      </c>
      <c r="I209" s="95"/>
      <c r="J209" s="95"/>
      <c r="K209" s="95"/>
    </row>
    <row r="210" spans="1:11" ht="51" x14ac:dyDescent="0.25">
      <c r="A210" s="392">
        <v>43516</v>
      </c>
      <c r="B210" s="393">
        <v>6</v>
      </c>
      <c r="C210" s="393" t="s">
        <v>9188</v>
      </c>
      <c r="D210" s="393">
        <v>24528757</v>
      </c>
      <c r="E210" s="393" t="s">
        <v>3250</v>
      </c>
      <c r="F210" s="393" t="s">
        <v>2779</v>
      </c>
      <c r="G210" s="393" t="s">
        <v>707</v>
      </c>
      <c r="H210" s="394">
        <v>10057.06</v>
      </c>
      <c r="I210" s="95"/>
      <c r="J210" s="95"/>
      <c r="K210" s="95"/>
    </row>
    <row r="211" spans="1:11" ht="51" x14ac:dyDescent="0.25">
      <c r="A211" s="392">
        <v>43516</v>
      </c>
      <c r="B211" s="393">
        <v>7</v>
      </c>
      <c r="C211" s="393" t="s">
        <v>9188</v>
      </c>
      <c r="D211" s="393">
        <v>24528757</v>
      </c>
      <c r="E211" s="393" t="s">
        <v>3250</v>
      </c>
      <c r="F211" s="393" t="s">
        <v>2779</v>
      </c>
      <c r="G211" s="393" t="s">
        <v>707</v>
      </c>
      <c r="H211" s="394">
        <v>5542.94</v>
      </c>
      <c r="I211" s="95"/>
      <c r="J211" s="95"/>
      <c r="K211" s="95"/>
    </row>
    <row r="212" spans="1:11" ht="63.75" x14ac:dyDescent="0.25">
      <c r="A212" s="392">
        <v>43516</v>
      </c>
      <c r="B212" s="393">
        <v>189</v>
      </c>
      <c r="C212" s="393" t="s">
        <v>4031</v>
      </c>
      <c r="D212" s="393">
        <v>23729809</v>
      </c>
      <c r="E212" s="393" t="s">
        <v>3611</v>
      </c>
      <c r="F212" s="393" t="s">
        <v>2779</v>
      </c>
      <c r="G212" s="393" t="s">
        <v>707</v>
      </c>
      <c r="H212" s="394">
        <v>665031.09</v>
      </c>
      <c r="I212" s="95"/>
      <c r="J212" s="95"/>
      <c r="K212" s="95"/>
    </row>
    <row r="213" spans="1:11" ht="51" x14ac:dyDescent="0.25">
      <c r="A213" s="392">
        <v>43516</v>
      </c>
      <c r="B213" s="393">
        <v>188</v>
      </c>
      <c r="C213" s="393" t="s">
        <v>4058</v>
      </c>
      <c r="D213" s="393">
        <v>23530545</v>
      </c>
      <c r="E213" s="393" t="s">
        <v>3599</v>
      </c>
      <c r="F213" s="393" t="s">
        <v>2779</v>
      </c>
      <c r="G213" s="393" t="s">
        <v>707</v>
      </c>
      <c r="H213" s="394">
        <v>445192</v>
      </c>
      <c r="I213" s="95"/>
      <c r="J213" s="95"/>
      <c r="K213" s="95"/>
    </row>
    <row r="214" spans="1:11" ht="51" x14ac:dyDescent="0.25">
      <c r="A214" s="392">
        <v>43516</v>
      </c>
      <c r="B214" s="393">
        <v>187</v>
      </c>
      <c r="C214" s="393" t="s">
        <v>4032</v>
      </c>
      <c r="D214" s="393">
        <v>20044726</v>
      </c>
      <c r="E214" s="393" t="s">
        <v>3600</v>
      </c>
      <c r="F214" s="393" t="s">
        <v>2779</v>
      </c>
      <c r="G214" s="393" t="s">
        <v>707</v>
      </c>
      <c r="H214" s="394">
        <v>1869027.77</v>
      </c>
      <c r="I214" s="95"/>
      <c r="J214" s="95"/>
      <c r="K214" s="95"/>
    </row>
    <row r="215" spans="1:11" ht="63.75" x14ac:dyDescent="0.25">
      <c r="A215" s="392">
        <v>43516</v>
      </c>
      <c r="B215" s="393">
        <v>186</v>
      </c>
      <c r="C215" s="393" t="s">
        <v>4040</v>
      </c>
      <c r="D215" s="395" t="s">
        <v>3948</v>
      </c>
      <c r="E215" s="393" t="s">
        <v>3595</v>
      </c>
      <c r="F215" s="393" t="s">
        <v>2779</v>
      </c>
      <c r="G215" s="393" t="s">
        <v>707</v>
      </c>
      <c r="H215" s="394">
        <v>4111995.3</v>
      </c>
      <c r="I215" s="95"/>
      <c r="J215" s="95"/>
      <c r="K215" s="95"/>
    </row>
    <row r="216" spans="1:11" ht="76.5" x14ac:dyDescent="0.25">
      <c r="A216" s="392">
        <v>43516</v>
      </c>
      <c r="B216" s="393">
        <v>185</v>
      </c>
      <c r="C216" s="393" t="s">
        <v>3999</v>
      </c>
      <c r="D216" s="393">
        <v>14323764</v>
      </c>
      <c r="E216" s="393" t="s">
        <v>3602</v>
      </c>
      <c r="F216" s="393" t="s">
        <v>2779</v>
      </c>
      <c r="G216" s="393" t="s">
        <v>707</v>
      </c>
      <c r="H216" s="394">
        <v>908753.5</v>
      </c>
      <c r="I216" s="95"/>
      <c r="J216" s="95"/>
      <c r="K216" s="95"/>
    </row>
    <row r="217" spans="1:11" ht="76.5" x14ac:dyDescent="0.25">
      <c r="A217" s="392">
        <v>43516</v>
      </c>
      <c r="B217" s="393">
        <v>184</v>
      </c>
      <c r="C217" s="393" t="s">
        <v>9189</v>
      </c>
      <c r="D217" s="393">
        <v>31845423</v>
      </c>
      <c r="E217" s="393" t="s">
        <v>3612</v>
      </c>
      <c r="F217" s="393" t="s">
        <v>3304</v>
      </c>
      <c r="G217" s="393" t="s">
        <v>707</v>
      </c>
      <c r="H217" s="394">
        <v>10341.6</v>
      </c>
      <c r="I217" s="95"/>
      <c r="J217" s="95"/>
      <c r="K217" s="95"/>
    </row>
    <row r="218" spans="1:11" ht="49.5" customHeight="1" x14ac:dyDescent="0.25">
      <c r="A218" s="392">
        <v>43516</v>
      </c>
      <c r="B218" s="393">
        <v>183</v>
      </c>
      <c r="C218" s="393" t="s">
        <v>9190</v>
      </c>
      <c r="D218" s="390" t="s">
        <v>707</v>
      </c>
      <c r="E218" s="393" t="s">
        <v>3613</v>
      </c>
      <c r="F218" s="393" t="s">
        <v>3614</v>
      </c>
      <c r="G218" s="393" t="s">
        <v>707</v>
      </c>
      <c r="H218" s="394">
        <v>182200.29</v>
      </c>
      <c r="I218" s="95"/>
      <c r="J218" s="95"/>
      <c r="K218" s="95"/>
    </row>
    <row r="219" spans="1:11" ht="63.75" x14ac:dyDescent="0.25">
      <c r="A219" s="392">
        <v>43516</v>
      </c>
      <c r="B219" s="393">
        <v>182</v>
      </c>
      <c r="C219" s="393" t="s">
        <v>4062</v>
      </c>
      <c r="D219" s="393">
        <v>35646516</v>
      </c>
      <c r="E219" s="393" t="s">
        <v>3615</v>
      </c>
      <c r="F219" s="393" t="s">
        <v>3543</v>
      </c>
      <c r="G219" s="393" t="s">
        <v>707</v>
      </c>
      <c r="H219" s="394">
        <v>116907</v>
      </c>
      <c r="I219" s="95"/>
      <c r="J219" s="95"/>
      <c r="K219" s="95"/>
    </row>
    <row r="220" spans="1:11" ht="76.5" x14ac:dyDescent="0.25">
      <c r="A220" s="392">
        <v>43516</v>
      </c>
      <c r="B220" s="393">
        <v>180</v>
      </c>
      <c r="C220" s="393" t="s">
        <v>9191</v>
      </c>
      <c r="D220" s="390" t="s">
        <v>707</v>
      </c>
      <c r="E220" s="393" t="s">
        <v>3616</v>
      </c>
      <c r="F220" s="393" t="s">
        <v>3304</v>
      </c>
      <c r="G220" s="393" t="s">
        <v>707</v>
      </c>
      <c r="H220" s="394">
        <v>27500</v>
      </c>
      <c r="I220" s="95"/>
      <c r="J220" s="95"/>
      <c r="K220" s="95"/>
    </row>
    <row r="221" spans="1:11" ht="76.5" x14ac:dyDescent="0.25">
      <c r="A221" s="392">
        <v>43516</v>
      </c>
      <c r="B221" s="393">
        <v>181</v>
      </c>
      <c r="C221" s="393" t="s">
        <v>9192</v>
      </c>
      <c r="D221" s="390" t="s">
        <v>707</v>
      </c>
      <c r="E221" s="393" t="s">
        <v>3617</v>
      </c>
      <c r="F221" s="393" t="s">
        <v>3304</v>
      </c>
      <c r="G221" s="393" t="s">
        <v>707</v>
      </c>
      <c r="H221" s="394">
        <v>15000</v>
      </c>
      <c r="I221" s="95"/>
      <c r="J221" s="95"/>
      <c r="K221" s="95"/>
    </row>
    <row r="222" spans="1:11" ht="76.5" x14ac:dyDescent="0.25">
      <c r="A222" s="392">
        <v>43516</v>
      </c>
      <c r="B222" s="393">
        <v>179</v>
      </c>
      <c r="C222" s="393" t="s">
        <v>3618</v>
      </c>
      <c r="D222" s="393">
        <v>22502245</v>
      </c>
      <c r="E222" s="393" t="s">
        <v>3619</v>
      </c>
      <c r="F222" s="393" t="s">
        <v>3304</v>
      </c>
      <c r="G222" s="393" t="s">
        <v>707</v>
      </c>
      <c r="H222" s="394">
        <v>10000</v>
      </c>
      <c r="I222" s="95"/>
      <c r="J222" s="95"/>
      <c r="K222" s="95"/>
    </row>
    <row r="223" spans="1:11" ht="76.5" x14ac:dyDescent="0.25">
      <c r="A223" s="392">
        <v>43516</v>
      </c>
      <c r="B223" s="393">
        <v>178</v>
      </c>
      <c r="C223" s="393" t="s">
        <v>3618</v>
      </c>
      <c r="D223" s="393">
        <v>22502245</v>
      </c>
      <c r="E223" s="393" t="s">
        <v>3619</v>
      </c>
      <c r="F223" s="393" t="s">
        <v>3304</v>
      </c>
      <c r="G223" s="393" t="s">
        <v>707</v>
      </c>
      <c r="H223" s="394">
        <v>10000</v>
      </c>
      <c r="I223" s="95"/>
      <c r="J223" s="95"/>
      <c r="K223" s="95"/>
    </row>
    <row r="224" spans="1:11" ht="76.5" x14ac:dyDescent="0.25">
      <c r="A224" s="392">
        <v>43516</v>
      </c>
      <c r="B224" s="393">
        <v>177</v>
      </c>
      <c r="C224" s="393" t="s">
        <v>9193</v>
      </c>
      <c r="D224" s="390" t="s">
        <v>707</v>
      </c>
      <c r="E224" s="393" t="s">
        <v>3620</v>
      </c>
      <c r="F224" s="393" t="s">
        <v>3304</v>
      </c>
      <c r="G224" s="393" t="s">
        <v>707</v>
      </c>
      <c r="H224" s="394">
        <v>3000</v>
      </c>
      <c r="I224" s="95"/>
      <c r="J224" s="95"/>
      <c r="K224" s="95"/>
    </row>
    <row r="225" spans="1:11" ht="76.5" x14ac:dyDescent="0.25">
      <c r="A225" s="392">
        <v>43517</v>
      </c>
      <c r="B225" s="393">
        <v>199</v>
      </c>
      <c r="C225" s="393" t="s">
        <v>4030</v>
      </c>
      <c r="D225" s="393">
        <v>31282375</v>
      </c>
      <c r="E225" s="393" t="s">
        <v>3621</v>
      </c>
      <c r="F225" s="393" t="s">
        <v>3304</v>
      </c>
      <c r="G225" s="393" t="s">
        <v>707</v>
      </c>
      <c r="H225" s="394">
        <v>2912604</v>
      </c>
      <c r="I225" s="95"/>
      <c r="J225" s="95"/>
      <c r="K225" s="95"/>
    </row>
    <row r="226" spans="1:11" ht="38.25" x14ac:dyDescent="0.25">
      <c r="A226" s="392">
        <v>43517</v>
      </c>
      <c r="B226" s="393">
        <v>198</v>
      </c>
      <c r="C226" s="393" t="s">
        <v>9194</v>
      </c>
      <c r="D226" s="393">
        <v>31565711</v>
      </c>
      <c r="E226" s="393" t="s">
        <v>3622</v>
      </c>
      <c r="F226" s="393" t="s">
        <v>3623</v>
      </c>
      <c r="G226" s="393" t="s">
        <v>707</v>
      </c>
      <c r="H226" s="394">
        <v>10526.32</v>
      </c>
      <c r="I226" s="95"/>
      <c r="J226" s="95"/>
      <c r="K226" s="95"/>
    </row>
    <row r="227" spans="1:11" ht="76.5" x14ac:dyDescent="0.25">
      <c r="A227" s="392">
        <v>43517</v>
      </c>
      <c r="B227" s="393">
        <v>197</v>
      </c>
      <c r="C227" s="393" t="s">
        <v>9195</v>
      </c>
      <c r="D227" s="390" t="s">
        <v>707</v>
      </c>
      <c r="E227" s="393" t="s">
        <v>3624</v>
      </c>
      <c r="F227" s="393" t="s">
        <v>3310</v>
      </c>
      <c r="G227" s="393" t="s">
        <v>707</v>
      </c>
      <c r="H227" s="394">
        <v>1200</v>
      </c>
      <c r="I227" s="95"/>
      <c r="J227" s="95"/>
      <c r="K227" s="95"/>
    </row>
    <row r="228" spans="1:11" ht="76.5" x14ac:dyDescent="0.25">
      <c r="A228" s="392">
        <v>43517</v>
      </c>
      <c r="B228" s="393">
        <v>196</v>
      </c>
      <c r="C228" s="393" t="s">
        <v>9196</v>
      </c>
      <c r="D228" s="390" t="s">
        <v>707</v>
      </c>
      <c r="E228" s="393" t="s">
        <v>3625</v>
      </c>
      <c r="F228" s="393" t="s">
        <v>3310</v>
      </c>
      <c r="G228" s="393" t="s">
        <v>707</v>
      </c>
      <c r="H228" s="394">
        <v>614.29</v>
      </c>
      <c r="I228" s="95"/>
      <c r="J228" s="95"/>
      <c r="K228" s="95"/>
    </row>
    <row r="229" spans="1:11" ht="72" customHeight="1" x14ac:dyDescent="0.25">
      <c r="A229" s="392">
        <v>43517</v>
      </c>
      <c r="B229" s="393">
        <v>194</v>
      </c>
      <c r="C229" s="393" t="s">
        <v>9197</v>
      </c>
      <c r="D229" s="393">
        <v>42417223</v>
      </c>
      <c r="E229" s="393" t="s">
        <v>3626</v>
      </c>
      <c r="F229" s="393" t="s">
        <v>3240</v>
      </c>
      <c r="G229" s="393" t="s">
        <v>707</v>
      </c>
      <c r="H229" s="394">
        <v>1000000</v>
      </c>
      <c r="I229" s="95"/>
      <c r="J229" s="95"/>
      <c r="K229" s="95"/>
    </row>
    <row r="230" spans="1:11" ht="76.5" x14ac:dyDescent="0.25">
      <c r="A230" s="392">
        <v>43517</v>
      </c>
      <c r="B230" s="393">
        <v>192</v>
      </c>
      <c r="C230" s="393" t="s">
        <v>9198</v>
      </c>
      <c r="D230" s="390" t="s">
        <v>707</v>
      </c>
      <c r="E230" s="393" t="s">
        <v>3627</v>
      </c>
      <c r="F230" s="393" t="s">
        <v>3304</v>
      </c>
      <c r="G230" s="393" t="s">
        <v>707</v>
      </c>
      <c r="H230" s="394">
        <v>9420</v>
      </c>
      <c r="I230" s="95"/>
      <c r="J230" s="95"/>
      <c r="K230" s="95"/>
    </row>
    <row r="231" spans="1:11" ht="76.5" x14ac:dyDescent="0.25">
      <c r="A231" s="392">
        <v>43517</v>
      </c>
      <c r="B231" s="393">
        <v>195</v>
      </c>
      <c r="C231" s="393" t="s">
        <v>4030</v>
      </c>
      <c r="D231" s="393">
        <v>31282375</v>
      </c>
      <c r="E231" s="393" t="s">
        <v>3621</v>
      </c>
      <c r="F231" s="393" t="s">
        <v>3304</v>
      </c>
      <c r="G231" s="393" t="s">
        <v>707</v>
      </c>
      <c r="H231" s="394">
        <v>3172896</v>
      </c>
      <c r="I231" s="95"/>
      <c r="J231" s="95"/>
      <c r="K231" s="95"/>
    </row>
    <row r="232" spans="1:11" ht="76.5" x14ac:dyDescent="0.25">
      <c r="A232" s="392">
        <v>43517</v>
      </c>
      <c r="B232" s="393">
        <v>193</v>
      </c>
      <c r="C232" s="393" t="s">
        <v>9199</v>
      </c>
      <c r="D232" s="390" t="s">
        <v>707</v>
      </c>
      <c r="E232" s="393" t="s">
        <v>3628</v>
      </c>
      <c r="F232" s="393" t="s">
        <v>3304</v>
      </c>
      <c r="G232" s="393" t="s">
        <v>707</v>
      </c>
      <c r="H232" s="394">
        <v>400</v>
      </c>
      <c r="I232" s="95"/>
      <c r="J232" s="95"/>
      <c r="K232" s="95"/>
    </row>
    <row r="233" spans="1:11" ht="63.75" x14ac:dyDescent="0.25">
      <c r="A233" s="392">
        <v>43517</v>
      </c>
      <c r="B233" s="393">
        <v>191</v>
      </c>
      <c r="C233" s="393" t="s">
        <v>9097</v>
      </c>
      <c r="D233" s="393">
        <v>24434223</v>
      </c>
      <c r="E233" s="393" t="s">
        <v>3470</v>
      </c>
      <c r="F233" s="393" t="s">
        <v>2779</v>
      </c>
      <c r="G233" s="393" t="s">
        <v>707</v>
      </c>
      <c r="H233" s="394">
        <v>8100</v>
      </c>
      <c r="I233" s="95"/>
      <c r="J233" s="95"/>
      <c r="K233" s="95"/>
    </row>
    <row r="234" spans="1:11" ht="63.75" x14ac:dyDescent="0.25">
      <c r="A234" s="392">
        <v>43517</v>
      </c>
      <c r="B234" s="393">
        <v>190</v>
      </c>
      <c r="C234" s="393" t="s">
        <v>2519</v>
      </c>
      <c r="D234" s="393">
        <v>30524103</v>
      </c>
      <c r="E234" s="393" t="s">
        <v>3608</v>
      </c>
      <c r="F234" s="393" t="s">
        <v>2779</v>
      </c>
      <c r="G234" s="393" t="s">
        <v>707</v>
      </c>
      <c r="H234" s="394">
        <v>876960</v>
      </c>
      <c r="I234" s="95"/>
      <c r="J234" s="95"/>
      <c r="K234" s="95"/>
    </row>
    <row r="235" spans="1:11" ht="51" x14ac:dyDescent="0.25">
      <c r="A235" s="392">
        <v>43518</v>
      </c>
      <c r="B235" s="393">
        <v>220</v>
      </c>
      <c r="C235" s="393" t="s">
        <v>4032</v>
      </c>
      <c r="D235" s="393">
        <v>20044726</v>
      </c>
      <c r="E235" s="393" t="s">
        <v>3600</v>
      </c>
      <c r="F235" s="393" t="s">
        <v>2779</v>
      </c>
      <c r="G235" s="393" t="s">
        <v>707</v>
      </c>
      <c r="H235" s="394">
        <v>87122.23</v>
      </c>
      <c r="I235" s="95"/>
      <c r="J235" s="95"/>
      <c r="K235" s="95"/>
    </row>
    <row r="236" spans="1:11" ht="63.75" x14ac:dyDescent="0.25">
      <c r="A236" s="392">
        <v>43518</v>
      </c>
      <c r="B236" s="393">
        <v>221</v>
      </c>
      <c r="C236" s="393" t="s">
        <v>2519</v>
      </c>
      <c r="D236" s="393">
        <v>30524103</v>
      </c>
      <c r="E236" s="393" t="s">
        <v>3608</v>
      </c>
      <c r="F236" s="393" t="s">
        <v>2779</v>
      </c>
      <c r="G236" s="393" t="s">
        <v>707</v>
      </c>
      <c r="H236" s="394">
        <v>1835090</v>
      </c>
      <c r="I236" s="95"/>
      <c r="J236" s="95"/>
      <c r="K236" s="95"/>
    </row>
    <row r="237" spans="1:11" ht="63.75" x14ac:dyDescent="0.25">
      <c r="A237" s="392">
        <v>43518</v>
      </c>
      <c r="B237" s="393">
        <v>220</v>
      </c>
      <c r="C237" s="393" t="s">
        <v>4031</v>
      </c>
      <c r="D237" s="393">
        <v>23729809</v>
      </c>
      <c r="E237" s="393" t="s">
        <v>3611</v>
      </c>
      <c r="F237" s="393" t="s">
        <v>2779</v>
      </c>
      <c r="G237" s="393" t="s">
        <v>707</v>
      </c>
      <c r="H237" s="394">
        <v>911428.91</v>
      </c>
      <c r="I237" s="95"/>
      <c r="J237" s="95"/>
      <c r="K237" s="95"/>
    </row>
    <row r="238" spans="1:11" ht="76.5" x14ac:dyDescent="0.25">
      <c r="A238" s="392">
        <v>43518</v>
      </c>
      <c r="B238" s="393">
        <v>219</v>
      </c>
      <c r="C238" s="393" t="s">
        <v>3999</v>
      </c>
      <c r="D238" s="393">
        <v>14323764</v>
      </c>
      <c r="E238" s="393" t="s">
        <v>3602</v>
      </c>
      <c r="F238" s="393" t="s">
        <v>2779</v>
      </c>
      <c r="G238" s="393" t="s">
        <v>707</v>
      </c>
      <c r="H238" s="394">
        <v>979883.5</v>
      </c>
      <c r="I238" s="95"/>
      <c r="J238" s="95"/>
      <c r="K238" s="95"/>
    </row>
    <row r="239" spans="1:11" ht="63.75" x14ac:dyDescent="0.25">
      <c r="A239" s="392">
        <v>43518</v>
      </c>
      <c r="B239" s="393">
        <v>218</v>
      </c>
      <c r="C239" s="393" t="s">
        <v>4040</v>
      </c>
      <c r="D239" s="395" t="s">
        <v>3948</v>
      </c>
      <c r="E239" s="393" t="s">
        <v>3497</v>
      </c>
      <c r="F239" s="393" t="s">
        <v>2779</v>
      </c>
      <c r="G239" s="393" t="s">
        <v>707</v>
      </c>
      <c r="H239" s="394">
        <v>612211.69999999995</v>
      </c>
      <c r="I239" s="95"/>
      <c r="J239" s="95"/>
      <c r="K239" s="95"/>
    </row>
    <row r="240" spans="1:11" ht="76.5" x14ac:dyDescent="0.25">
      <c r="A240" s="392">
        <v>43518</v>
      </c>
      <c r="B240" s="393">
        <v>217</v>
      </c>
      <c r="C240" s="393" t="s">
        <v>9200</v>
      </c>
      <c r="D240" s="390" t="s">
        <v>707</v>
      </c>
      <c r="E240" s="393" t="s">
        <v>3629</v>
      </c>
      <c r="F240" s="393" t="s">
        <v>3304</v>
      </c>
      <c r="G240" s="393" t="s">
        <v>707</v>
      </c>
      <c r="H240" s="394">
        <v>2100</v>
      </c>
      <c r="I240" s="95"/>
      <c r="J240" s="95"/>
      <c r="K240" s="95"/>
    </row>
    <row r="241" spans="1:11" ht="76.5" x14ac:dyDescent="0.25">
      <c r="A241" s="392">
        <v>43518</v>
      </c>
      <c r="B241" s="393">
        <v>216</v>
      </c>
      <c r="C241" s="393" t="s">
        <v>9201</v>
      </c>
      <c r="D241" s="390" t="s">
        <v>707</v>
      </c>
      <c r="E241" s="393" t="s">
        <v>3630</v>
      </c>
      <c r="F241" s="393" t="s">
        <v>3304</v>
      </c>
      <c r="G241" s="393" t="s">
        <v>707</v>
      </c>
      <c r="H241" s="394">
        <v>15000</v>
      </c>
      <c r="I241" s="95"/>
      <c r="J241" s="95"/>
      <c r="K241" s="95"/>
    </row>
    <row r="242" spans="1:11" ht="51" x14ac:dyDescent="0.25">
      <c r="A242" s="392">
        <v>43518</v>
      </c>
      <c r="B242" s="393">
        <v>214</v>
      </c>
      <c r="C242" s="393" t="s">
        <v>9202</v>
      </c>
      <c r="D242" s="393">
        <v>42280401</v>
      </c>
      <c r="E242" s="393" t="s">
        <v>3631</v>
      </c>
      <c r="F242" s="393" t="s">
        <v>3632</v>
      </c>
      <c r="G242" s="393" t="s">
        <v>707</v>
      </c>
      <c r="H242" s="394">
        <v>9000</v>
      </c>
      <c r="I242" s="95"/>
      <c r="J242" s="95"/>
      <c r="K242" s="95"/>
    </row>
    <row r="243" spans="1:11" ht="51" x14ac:dyDescent="0.25">
      <c r="A243" s="392">
        <v>43518</v>
      </c>
      <c r="B243" s="393">
        <v>215</v>
      </c>
      <c r="C243" s="393" t="s">
        <v>9202</v>
      </c>
      <c r="D243" s="393">
        <v>42280401</v>
      </c>
      <c r="E243" s="393" t="s">
        <v>3631</v>
      </c>
      <c r="F243" s="393" t="s">
        <v>3543</v>
      </c>
      <c r="G243" s="393" t="s">
        <v>707</v>
      </c>
      <c r="H243" s="394">
        <v>20000</v>
      </c>
      <c r="I243" s="95"/>
      <c r="J243" s="95"/>
      <c r="K243" s="95"/>
    </row>
    <row r="244" spans="1:11" ht="63.75" x14ac:dyDescent="0.25">
      <c r="A244" s="392">
        <v>43518</v>
      </c>
      <c r="B244" s="393">
        <v>213</v>
      </c>
      <c r="C244" s="393" t="s">
        <v>2519</v>
      </c>
      <c r="D244" s="393">
        <v>30524103</v>
      </c>
      <c r="E244" s="393" t="s">
        <v>3490</v>
      </c>
      <c r="F244" s="393" t="s">
        <v>2779</v>
      </c>
      <c r="G244" s="393" t="s">
        <v>707</v>
      </c>
      <c r="H244" s="394">
        <v>484750</v>
      </c>
      <c r="I244" s="95"/>
      <c r="J244" s="95"/>
      <c r="K244" s="95"/>
    </row>
    <row r="245" spans="1:11" ht="63.75" x14ac:dyDescent="0.25">
      <c r="A245" s="392">
        <v>43518</v>
      </c>
      <c r="B245" s="393">
        <v>212</v>
      </c>
      <c r="C245" s="393" t="s">
        <v>4031</v>
      </c>
      <c r="D245" s="393">
        <v>23729809</v>
      </c>
      <c r="E245" s="393" t="s">
        <v>3489</v>
      </c>
      <c r="F245" s="393" t="s">
        <v>2879</v>
      </c>
      <c r="G245" s="393" t="s">
        <v>707</v>
      </c>
      <c r="H245" s="394">
        <v>310480</v>
      </c>
      <c r="I245" s="95"/>
      <c r="J245" s="95"/>
      <c r="K245" s="95"/>
    </row>
    <row r="246" spans="1:11" ht="76.5" x14ac:dyDescent="0.25">
      <c r="A246" s="392">
        <v>43518</v>
      </c>
      <c r="B246" s="393">
        <v>211</v>
      </c>
      <c r="C246" s="393" t="s">
        <v>9203</v>
      </c>
      <c r="D246" s="393">
        <v>14323764</v>
      </c>
      <c r="E246" s="393" t="s">
        <v>3602</v>
      </c>
      <c r="F246" s="393" t="s">
        <v>2879</v>
      </c>
      <c r="G246" s="393" t="s">
        <v>707</v>
      </c>
      <c r="H246" s="394">
        <v>104935</v>
      </c>
      <c r="I246" s="95"/>
      <c r="J246" s="95"/>
      <c r="K246" s="95"/>
    </row>
    <row r="247" spans="1:11" ht="63.75" x14ac:dyDescent="0.25">
      <c r="A247" s="392">
        <v>43518</v>
      </c>
      <c r="B247" s="393">
        <v>210</v>
      </c>
      <c r="C247" s="393" t="s">
        <v>4040</v>
      </c>
      <c r="D247" s="395" t="s">
        <v>3948</v>
      </c>
      <c r="E247" s="393" t="s">
        <v>3595</v>
      </c>
      <c r="F247" s="393" t="s">
        <v>2879</v>
      </c>
      <c r="G247" s="393" t="s">
        <v>707</v>
      </c>
      <c r="H247" s="394">
        <v>372835</v>
      </c>
      <c r="I247" s="95"/>
      <c r="J247" s="95"/>
      <c r="K247" s="95"/>
    </row>
    <row r="248" spans="1:11" ht="51" x14ac:dyDescent="0.25">
      <c r="A248" s="392">
        <v>43518</v>
      </c>
      <c r="B248" s="393">
        <v>205</v>
      </c>
      <c r="C248" s="393" t="s">
        <v>3961</v>
      </c>
      <c r="D248" s="390" t="s">
        <v>707</v>
      </c>
      <c r="E248" s="393" t="s">
        <v>3633</v>
      </c>
      <c r="F248" s="393" t="s">
        <v>3575</v>
      </c>
      <c r="G248" s="393" t="s">
        <v>707</v>
      </c>
      <c r="H248" s="394">
        <v>96739.72</v>
      </c>
      <c r="I248" s="95"/>
      <c r="J248" s="95"/>
      <c r="K248" s="95"/>
    </row>
    <row r="249" spans="1:11" ht="51" x14ac:dyDescent="0.25">
      <c r="A249" s="392">
        <v>43518</v>
      </c>
      <c r="B249" s="393">
        <v>204</v>
      </c>
      <c r="C249" s="393" t="s">
        <v>3961</v>
      </c>
      <c r="D249" s="390" t="s">
        <v>707</v>
      </c>
      <c r="E249" s="393" t="s">
        <v>3634</v>
      </c>
      <c r="F249" s="393" t="s">
        <v>3575</v>
      </c>
      <c r="G249" s="393" t="s">
        <v>707</v>
      </c>
      <c r="H249" s="394">
        <v>113740</v>
      </c>
      <c r="I249" s="95"/>
      <c r="J249" s="95"/>
      <c r="K249" s="95"/>
    </row>
    <row r="250" spans="1:11" ht="51" x14ac:dyDescent="0.25">
      <c r="A250" s="392">
        <v>43518</v>
      </c>
      <c r="B250" s="393">
        <v>203</v>
      </c>
      <c r="C250" s="393" t="s">
        <v>3961</v>
      </c>
      <c r="D250" s="390" t="s">
        <v>707</v>
      </c>
      <c r="E250" s="393" t="s">
        <v>3634</v>
      </c>
      <c r="F250" s="393" t="s">
        <v>3575</v>
      </c>
      <c r="G250" s="393" t="s">
        <v>707</v>
      </c>
      <c r="H250" s="394">
        <v>98851.72</v>
      </c>
      <c r="I250" s="95"/>
      <c r="J250" s="95"/>
      <c r="K250" s="95"/>
    </row>
    <row r="251" spans="1:11" ht="51" x14ac:dyDescent="0.25">
      <c r="A251" s="392">
        <v>43518</v>
      </c>
      <c r="B251" s="393">
        <v>208</v>
      </c>
      <c r="C251" s="393" t="s">
        <v>2527</v>
      </c>
      <c r="D251" s="393">
        <v>36676520</v>
      </c>
      <c r="E251" s="393" t="s">
        <v>3467</v>
      </c>
      <c r="F251" s="393" t="s">
        <v>3017</v>
      </c>
      <c r="G251" s="393" t="s">
        <v>707</v>
      </c>
      <c r="H251" s="394">
        <v>1500000</v>
      </c>
      <c r="I251" s="95"/>
      <c r="J251" s="95"/>
      <c r="K251" s="95"/>
    </row>
    <row r="252" spans="1:11" ht="33.75" customHeight="1" x14ac:dyDescent="0.25">
      <c r="A252" s="392">
        <v>43518</v>
      </c>
      <c r="B252" s="393">
        <v>209</v>
      </c>
      <c r="C252" s="393" t="s">
        <v>9204</v>
      </c>
      <c r="D252" s="393">
        <v>23152907</v>
      </c>
      <c r="E252" s="393" t="s">
        <v>3635</v>
      </c>
      <c r="F252" s="393" t="s">
        <v>2893</v>
      </c>
      <c r="G252" s="393" t="s">
        <v>707</v>
      </c>
      <c r="H252" s="394">
        <v>84651</v>
      </c>
      <c r="I252" s="95"/>
      <c r="J252" s="95"/>
      <c r="K252" s="95"/>
    </row>
    <row r="253" spans="1:11" ht="63.75" x14ac:dyDescent="0.25">
      <c r="A253" s="392">
        <v>43518</v>
      </c>
      <c r="B253" s="393">
        <v>207</v>
      </c>
      <c r="C253" s="393" t="s">
        <v>9107</v>
      </c>
      <c r="D253" s="393">
        <v>38203216</v>
      </c>
      <c r="E253" s="393" t="s">
        <v>3636</v>
      </c>
      <c r="F253" s="393" t="s">
        <v>3637</v>
      </c>
      <c r="G253" s="393" t="s">
        <v>707</v>
      </c>
      <c r="H253" s="394">
        <v>300000</v>
      </c>
      <c r="I253" s="95"/>
      <c r="J253" s="95"/>
      <c r="K253" s="95"/>
    </row>
    <row r="254" spans="1:11" ht="76.5" x14ac:dyDescent="0.25">
      <c r="A254" s="392">
        <v>43518</v>
      </c>
      <c r="B254" s="393">
        <v>206</v>
      </c>
      <c r="C254" s="393" t="s">
        <v>9205</v>
      </c>
      <c r="D254" s="390" t="s">
        <v>707</v>
      </c>
      <c r="E254" s="393" t="s">
        <v>3638</v>
      </c>
      <c r="F254" s="393" t="s">
        <v>3304</v>
      </c>
      <c r="G254" s="393" t="s">
        <v>707</v>
      </c>
      <c r="H254" s="394">
        <v>5250</v>
      </c>
      <c r="I254" s="95"/>
      <c r="J254" s="95"/>
      <c r="K254" s="95"/>
    </row>
    <row r="255" spans="1:11" ht="63.75" x14ac:dyDescent="0.25">
      <c r="A255" s="392">
        <v>43518</v>
      </c>
      <c r="B255" s="393">
        <v>202</v>
      </c>
      <c r="C255" s="393" t="s">
        <v>9169</v>
      </c>
      <c r="D255" s="393">
        <v>23286602</v>
      </c>
      <c r="E255" s="393" t="s">
        <v>3584</v>
      </c>
      <c r="F255" s="393" t="s">
        <v>2779</v>
      </c>
      <c r="G255" s="393" t="s">
        <v>707</v>
      </c>
      <c r="H255" s="394">
        <v>26775</v>
      </c>
      <c r="I255" s="95"/>
      <c r="J255" s="95"/>
      <c r="K255" s="95"/>
    </row>
    <row r="256" spans="1:11" ht="63.75" x14ac:dyDescent="0.25">
      <c r="A256" s="392">
        <v>43518</v>
      </c>
      <c r="B256" s="393">
        <v>201</v>
      </c>
      <c r="C256" s="393" t="s">
        <v>9206</v>
      </c>
      <c r="D256" s="393">
        <v>24451003</v>
      </c>
      <c r="E256" s="393" t="s">
        <v>3584</v>
      </c>
      <c r="F256" s="393" t="s">
        <v>2779</v>
      </c>
      <c r="G256" s="393" t="s">
        <v>707</v>
      </c>
      <c r="H256" s="394">
        <v>53550</v>
      </c>
      <c r="I256" s="95"/>
      <c r="J256" s="95"/>
      <c r="K256" s="95"/>
    </row>
    <row r="257" spans="1:11" ht="76.5" x14ac:dyDescent="0.25">
      <c r="A257" s="392">
        <v>43518</v>
      </c>
      <c r="B257" s="393">
        <v>200</v>
      </c>
      <c r="C257" s="393" t="s">
        <v>9207</v>
      </c>
      <c r="D257" s="390" t="s">
        <v>707</v>
      </c>
      <c r="E257" s="393" t="s">
        <v>3639</v>
      </c>
      <c r="F257" s="393" t="s">
        <v>3304</v>
      </c>
      <c r="G257" s="393" t="s">
        <v>707</v>
      </c>
      <c r="H257" s="394">
        <v>4500</v>
      </c>
      <c r="I257" s="95"/>
      <c r="J257" s="95"/>
      <c r="K257" s="95"/>
    </row>
    <row r="258" spans="1:11" ht="60" customHeight="1" x14ac:dyDescent="0.25">
      <c r="A258" s="392">
        <v>43521</v>
      </c>
      <c r="B258" s="393">
        <v>14</v>
      </c>
      <c r="C258" s="393" t="s">
        <v>4064</v>
      </c>
      <c r="D258" s="390" t="s">
        <v>707</v>
      </c>
      <c r="E258" s="393" t="s">
        <v>3091</v>
      </c>
      <c r="F258" s="393" t="s">
        <v>3092</v>
      </c>
      <c r="G258" s="393" t="s">
        <v>707</v>
      </c>
      <c r="H258" s="394">
        <v>30000</v>
      </c>
      <c r="I258" s="95"/>
      <c r="J258" s="95"/>
      <c r="K258" s="95"/>
    </row>
    <row r="259" spans="1:11" ht="51" x14ac:dyDescent="0.25">
      <c r="A259" s="392">
        <v>43521</v>
      </c>
      <c r="B259" s="393">
        <v>12</v>
      </c>
      <c r="C259" s="393" t="s">
        <v>3107</v>
      </c>
      <c r="D259" s="393">
        <v>13644704</v>
      </c>
      <c r="E259" s="393" t="s">
        <v>3108</v>
      </c>
      <c r="F259" s="393" t="s">
        <v>2764</v>
      </c>
      <c r="G259" s="393" t="s">
        <v>707</v>
      </c>
      <c r="H259" s="394">
        <v>15600</v>
      </c>
      <c r="I259" s="95"/>
      <c r="J259" s="95"/>
      <c r="K259" s="95"/>
    </row>
    <row r="260" spans="1:11" ht="63.75" x14ac:dyDescent="0.25">
      <c r="A260" s="392">
        <v>43521</v>
      </c>
      <c r="B260" s="393">
        <v>13</v>
      </c>
      <c r="C260" s="393" t="s">
        <v>9208</v>
      </c>
      <c r="D260" s="393">
        <v>13644710</v>
      </c>
      <c r="E260" s="393" t="s">
        <v>3109</v>
      </c>
      <c r="F260" s="393" t="s">
        <v>2764</v>
      </c>
      <c r="G260" s="393" t="s">
        <v>707</v>
      </c>
      <c r="H260" s="394">
        <v>6000</v>
      </c>
      <c r="I260" s="95"/>
      <c r="J260" s="95"/>
      <c r="K260" s="95"/>
    </row>
    <row r="261" spans="1:11" ht="51" x14ac:dyDescent="0.25">
      <c r="A261" s="392">
        <v>43521</v>
      </c>
      <c r="B261" s="393">
        <v>9</v>
      </c>
      <c r="C261" s="393" t="s">
        <v>9209</v>
      </c>
      <c r="D261" s="390" t="s">
        <v>707</v>
      </c>
      <c r="E261" s="393" t="s">
        <v>3251</v>
      </c>
      <c r="F261" s="393" t="s">
        <v>3247</v>
      </c>
      <c r="G261" s="393" t="s">
        <v>707</v>
      </c>
      <c r="H261" s="394">
        <v>6000</v>
      </c>
      <c r="I261" s="95"/>
      <c r="J261" s="95"/>
      <c r="K261" s="95"/>
    </row>
    <row r="262" spans="1:11" ht="51" x14ac:dyDescent="0.25">
      <c r="A262" s="392">
        <v>43521</v>
      </c>
      <c r="B262" s="393">
        <v>225</v>
      </c>
      <c r="C262" s="393" t="s">
        <v>3979</v>
      </c>
      <c r="D262" s="393">
        <v>32494694</v>
      </c>
      <c r="E262" s="393" t="s">
        <v>3574</v>
      </c>
      <c r="F262" s="393" t="s">
        <v>3575</v>
      </c>
      <c r="G262" s="393" t="s">
        <v>707</v>
      </c>
      <c r="H262" s="394">
        <v>67234.28</v>
      </c>
      <c r="I262" s="95"/>
      <c r="J262" s="95"/>
      <c r="K262" s="95"/>
    </row>
    <row r="263" spans="1:11" ht="51" x14ac:dyDescent="0.25">
      <c r="A263" s="392">
        <v>43521</v>
      </c>
      <c r="B263" s="393">
        <v>223</v>
      </c>
      <c r="C263" s="393" t="s">
        <v>3979</v>
      </c>
      <c r="D263" s="393">
        <v>32494694</v>
      </c>
      <c r="E263" s="393" t="s">
        <v>3640</v>
      </c>
      <c r="F263" s="393" t="s">
        <v>3575</v>
      </c>
      <c r="G263" s="393" t="s">
        <v>707</v>
      </c>
      <c r="H263" s="394">
        <v>80367.08</v>
      </c>
      <c r="I263" s="95"/>
      <c r="J263" s="95"/>
      <c r="K263" s="95"/>
    </row>
    <row r="264" spans="1:11" ht="63.75" x14ac:dyDescent="0.25">
      <c r="A264" s="392">
        <v>43521</v>
      </c>
      <c r="B264" s="393">
        <v>224</v>
      </c>
      <c r="C264" s="393" t="s">
        <v>4047</v>
      </c>
      <c r="D264" s="393">
        <v>37817187</v>
      </c>
      <c r="E264" s="393" t="s">
        <v>3641</v>
      </c>
      <c r="F264" s="393" t="s">
        <v>2976</v>
      </c>
      <c r="G264" s="393" t="s">
        <v>707</v>
      </c>
      <c r="H264" s="394">
        <v>262000</v>
      </c>
      <c r="I264" s="95"/>
      <c r="J264" s="95"/>
      <c r="K264" s="95"/>
    </row>
    <row r="265" spans="1:11" ht="76.5" x14ac:dyDescent="0.25">
      <c r="A265" s="392">
        <v>43522</v>
      </c>
      <c r="B265" s="393" t="s">
        <v>2758</v>
      </c>
      <c r="C265" s="393" t="s">
        <v>2759</v>
      </c>
      <c r="D265" s="393">
        <v>42201885</v>
      </c>
      <c r="E265" s="393" t="s">
        <v>2760</v>
      </c>
      <c r="F265" s="393" t="s">
        <v>2761</v>
      </c>
      <c r="G265" s="393" t="s">
        <v>707</v>
      </c>
      <c r="H265" s="394">
        <v>1050</v>
      </c>
      <c r="I265" s="95"/>
      <c r="J265" s="95"/>
      <c r="K265" s="95"/>
    </row>
    <row r="266" spans="1:11" ht="63.75" x14ac:dyDescent="0.25">
      <c r="A266" s="392">
        <v>43522</v>
      </c>
      <c r="B266" s="393">
        <v>16</v>
      </c>
      <c r="C266" s="393" t="s">
        <v>4012</v>
      </c>
      <c r="D266" s="395" t="s">
        <v>3830</v>
      </c>
      <c r="E266" s="393" t="s">
        <v>3110</v>
      </c>
      <c r="F266" s="393" t="s">
        <v>2764</v>
      </c>
      <c r="G266" s="393" t="s">
        <v>707</v>
      </c>
      <c r="H266" s="394">
        <v>2700</v>
      </c>
      <c r="I266" s="95"/>
      <c r="J266" s="95"/>
      <c r="K266" s="95"/>
    </row>
    <row r="267" spans="1:11" ht="51" x14ac:dyDescent="0.25">
      <c r="A267" s="392">
        <v>43522</v>
      </c>
      <c r="B267" s="393">
        <v>17</v>
      </c>
      <c r="C267" s="393" t="s">
        <v>9210</v>
      </c>
      <c r="D267" s="393">
        <v>20536234</v>
      </c>
      <c r="E267" s="393" t="s">
        <v>3111</v>
      </c>
      <c r="F267" s="393" t="s">
        <v>2764</v>
      </c>
      <c r="G267" s="393" t="s">
        <v>707</v>
      </c>
      <c r="H267" s="394">
        <v>8892</v>
      </c>
      <c r="I267" s="95"/>
      <c r="J267" s="95"/>
      <c r="K267" s="95"/>
    </row>
    <row r="268" spans="1:11" ht="51" x14ac:dyDescent="0.25">
      <c r="A268" s="392">
        <v>43522</v>
      </c>
      <c r="B268" s="393">
        <v>18</v>
      </c>
      <c r="C268" s="393" t="s">
        <v>9211</v>
      </c>
      <c r="D268" s="393" t="s">
        <v>8226</v>
      </c>
      <c r="E268" s="393" t="s">
        <v>3112</v>
      </c>
      <c r="F268" s="393" t="s">
        <v>2764</v>
      </c>
      <c r="G268" s="393" t="s">
        <v>707</v>
      </c>
      <c r="H268" s="394">
        <v>6650</v>
      </c>
      <c r="I268" s="95"/>
      <c r="J268" s="95"/>
      <c r="K268" s="95"/>
    </row>
    <row r="269" spans="1:11" ht="51" x14ac:dyDescent="0.25">
      <c r="A269" s="392">
        <v>43522</v>
      </c>
      <c r="B269" s="393">
        <v>19</v>
      </c>
      <c r="C269" s="393" t="s">
        <v>3965</v>
      </c>
      <c r="D269" s="390" t="s">
        <v>707</v>
      </c>
      <c r="E269" s="393" t="s">
        <v>3113</v>
      </c>
      <c r="F269" s="393" t="s">
        <v>2764</v>
      </c>
      <c r="G269" s="393" t="s">
        <v>707</v>
      </c>
      <c r="H269" s="394">
        <v>3952</v>
      </c>
      <c r="I269" s="95"/>
      <c r="J269" s="95"/>
      <c r="K269" s="95"/>
    </row>
    <row r="270" spans="1:11" ht="63.75" x14ac:dyDescent="0.25">
      <c r="A270" s="392">
        <v>43522</v>
      </c>
      <c r="B270" s="393">
        <v>20</v>
      </c>
      <c r="C270" s="393" t="s">
        <v>9212</v>
      </c>
      <c r="D270" s="395" t="s">
        <v>3831</v>
      </c>
      <c r="E270" s="393" t="s">
        <v>3114</v>
      </c>
      <c r="F270" s="393" t="s">
        <v>2764</v>
      </c>
      <c r="G270" s="393" t="s">
        <v>707</v>
      </c>
      <c r="H270" s="394">
        <v>5000</v>
      </c>
      <c r="I270" s="95"/>
      <c r="J270" s="95"/>
      <c r="K270" s="95"/>
    </row>
    <row r="271" spans="1:11" ht="51" x14ac:dyDescent="0.25">
      <c r="A271" s="392">
        <v>43522</v>
      </c>
      <c r="B271" s="393">
        <v>1</v>
      </c>
      <c r="C271" s="393" t="s">
        <v>9213</v>
      </c>
      <c r="D271" s="390" t="s">
        <v>707</v>
      </c>
      <c r="E271" s="393" t="s">
        <v>3290</v>
      </c>
      <c r="F271" s="393" t="s">
        <v>3291</v>
      </c>
      <c r="G271" s="393" t="s">
        <v>707</v>
      </c>
      <c r="H271" s="394">
        <v>3316</v>
      </c>
      <c r="I271" s="95"/>
      <c r="J271" s="95"/>
      <c r="K271" s="95"/>
    </row>
    <row r="272" spans="1:11" ht="63.75" x14ac:dyDescent="0.25">
      <c r="A272" s="392">
        <v>43522</v>
      </c>
      <c r="B272" s="393">
        <v>13</v>
      </c>
      <c r="C272" s="393" t="s">
        <v>2519</v>
      </c>
      <c r="D272" s="393">
        <v>30524103</v>
      </c>
      <c r="E272" s="393" t="s">
        <v>3608</v>
      </c>
      <c r="F272" s="393" t="s">
        <v>2779</v>
      </c>
      <c r="G272" s="393" t="s">
        <v>707</v>
      </c>
      <c r="H272" s="394">
        <v>1159920</v>
      </c>
      <c r="I272" s="95"/>
      <c r="J272" s="95"/>
      <c r="K272" s="95"/>
    </row>
    <row r="273" spans="1:11" ht="63.75" x14ac:dyDescent="0.25">
      <c r="A273" s="392">
        <v>43522</v>
      </c>
      <c r="B273" s="393">
        <v>10</v>
      </c>
      <c r="C273" s="393" t="s">
        <v>4035</v>
      </c>
      <c r="D273" s="393">
        <v>14323764</v>
      </c>
      <c r="E273" s="393" t="s">
        <v>3602</v>
      </c>
      <c r="F273" s="393" t="s">
        <v>2779</v>
      </c>
      <c r="G273" s="393" t="s">
        <v>707</v>
      </c>
      <c r="H273" s="394">
        <v>775494</v>
      </c>
      <c r="I273" s="95"/>
      <c r="J273" s="95"/>
      <c r="K273" s="95"/>
    </row>
    <row r="274" spans="1:11" ht="63.75" x14ac:dyDescent="0.25">
      <c r="A274" s="392">
        <v>43522</v>
      </c>
      <c r="B274" s="393">
        <v>9</v>
      </c>
      <c r="C274" s="393" t="s">
        <v>4040</v>
      </c>
      <c r="D274" s="395" t="s">
        <v>3948</v>
      </c>
      <c r="E274" s="393" t="s">
        <v>3595</v>
      </c>
      <c r="F274" s="393" t="s">
        <v>2779</v>
      </c>
      <c r="G274" s="393" t="s">
        <v>707</v>
      </c>
      <c r="H274" s="394">
        <v>1647108</v>
      </c>
      <c r="I274" s="95"/>
      <c r="J274" s="95"/>
      <c r="K274" s="95"/>
    </row>
    <row r="275" spans="1:11" ht="51" x14ac:dyDescent="0.25">
      <c r="A275" s="392">
        <v>43522</v>
      </c>
      <c r="B275" s="393">
        <v>8</v>
      </c>
      <c r="C275" s="393" t="s">
        <v>4032</v>
      </c>
      <c r="D275" s="393">
        <v>20044726</v>
      </c>
      <c r="E275" s="393" t="s">
        <v>3600</v>
      </c>
      <c r="F275" s="393" t="s">
        <v>2779</v>
      </c>
      <c r="G275" s="393" t="s">
        <v>707</v>
      </c>
      <c r="H275" s="394">
        <v>732348</v>
      </c>
      <c r="I275" s="95"/>
      <c r="J275" s="95"/>
      <c r="K275" s="95"/>
    </row>
    <row r="276" spans="1:11" ht="63.75" x14ac:dyDescent="0.25">
      <c r="A276" s="392">
        <v>43522</v>
      </c>
      <c r="B276" s="393">
        <v>6</v>
      </c>
      <c r="C276" s="393" t="s">
        <v>3951</v>
      </c>
      <c r="D276" s="393">
        <v>23729809</v>
      </c>
      <c r="E276" s="393" t="s">
        <v>3611</v>
      </c>
      <c r="F276" s="393" t="s">
        <v>2779</v>
      </c>
      <c r="G276" s="393" t="s">
        <v>707</v>
      </c>
      <c r="H276" s="394">
        <v>597240</v>
      </c>
      <c r="I276" s="95"/>
      <c r="J276" s="95"/>
      <c r="K276" s="95"/>
    </row>
    <row r="277" spans="1:11" ht="76.5" x14ac:dyDescent="0.25">
      <c r="A277" s="392">
        <v>43522</v>
      </c>
      <c r="B277" s="393">
        <v>12</v>
      </c>
      <c r="C277" s="393" t="s">
        <v>9214</v>
      </c>
      <c r="D277" s="390" t="s">
        <v>707</v>
      </c>
      <c r="E277" s="393" t="s">
        <v>3642</v>
      </c>
      <c r="F277" s="393" t="s">
        <v>3304</v>
      </c>
      <c r="G277" s="393" t="s">
        <v>707</v>
      </c>
      <c r="H277" s="394">
        <v>2000</v>
      </c>
      <c r="I277" s="95"/>
      <c r="J277" s="95"/>
      <c r="K277" s="95"/>
    </row>
    <row r="278" spans="1:11" ht="38.25" x14ac:dyDescent="0.25">
      <c r="A278" s="392">
        <v>43522</v>
      </c>
      <c r="B278" s="393">
        <v>11</v>
      </c>
      <c r="C278" s="393" t="s">
        <v>9215</v>
      </c>
      <c r="D278" s="393">
        <v>32455608</v>
      </c>
      <c r="E278" s="393" t="s">
        <v>3610</v>
      </c>
      <c r="F278" s="393" t="s">
        <v>2956</v>
      </c>
      <c r="G278" s="393" t="s">
        <v>707</v>
      </c>
      <c r="H278" s="394">
        <v>3145.2</v>
      </c>
      <c r="I278" s="95"/>
      <c r="J278" s="95"/>
      <c r="K278" s="95"/>
    </row>
    <row r="279" spans="1:11" ht="51" x14ac:dyDescent="0.25">
      <c r="A279" s="392">
        <v>43522</v>
      </c>
      <c r="B279" s="393">
        <v>7</v>
      </c>
      <c r="C279" s="393" t="s">
        <v>4058</v>
      </c>
      <c r="D279" s="393">
        <v>23530545</v>
      </c>
      <c r="E279" s="393" t="s">
        <v>3599</v>
      </c>
      <c r="F279" s="393" t="s">
        <v>2779</v>
      </c>
      <c r="G279" s="393" t="s">
        <v>707</v>
      </c>
      <c r="H279" s="394">
        <v>116570</v>
      </c>
      <c r="I279" s="95"/>
      <c r="J279" s="95"/>
      <c r="K279" s="95"/>
    </row>
    <row r="280" spans="1:11" ht="43.5" customHeight="1" x14ac:dyDescent="0.25">
      <c r="A280" s="392">
        <v>43522</v>
      </c>
      <c r="B280" s="393">
        <v>5</v>
      </c>
      <c r="C280" s="393" t="s">
        <v>3962</v>
      </c>
      <c r="D280" s="390" t="s">
        <v>707</v>
      </c>
      <c r="E280" s="393" t="s">
        <v>3643</v>
      </c>
      <c r="F280" s="393" t="s">
        <v>3632</v>
      </c>
      <c r="G280" s="393" t="s">
        <v>707</v>
      </c>
      <c r="H280" s="394">
        <v>93555</v>
      </c>
      <c r="I280" s="95"/>
      <c r="J280" s="95"/>
      <c r="K280" s="95"/>
    </row>
    <row r="281" spans="1:11" ht="51" x14ac:dyDescent="0.25">
      <c r="A281" s="392">
        <v>43522</v>
      </c>
      <c r="B281" s="393">
        <v>4</v>
      </c>
      <c r="C281" s="393" t="s">
        <v>3963</v>
      </c>
      <c r="D281" s="390" t="s">
        <v>707</v>
      </c>
      <c r="E281" s="393" t="s">
        <v>3644</v>
      </c>
      <c r="F281" s="393" t="s">
        <v>3017</v>
      </c>
      <c r="G281" s="393" t="s">
        <v>707</v>
      </c>
      <c r="H281" s="394">
        <v>43800</v>
      </c>
      <c r="I281" s="95"/>
      <c r="J281" s="95"/>
      <c r="K281" s="95"/>
    </row>
    <row r="282" spans="1:11" ht="51" x14ac:dyDescent="0.25">
      <c r="A282" s="392">
        <v>43522</v>
      </c>
      <c r="B282" s="393">
        <v>3</v>
      </c>
      <c r="C282" s="393" t="s">
        <v>2439</v>
      </c>
      <c r="D282" s="393">
        <v>33149694</v>
      </c>
      <c r="E282" s="393" t="s">
        <v>3604</v>
      </c>
      <c r="F282" s="393" t="s">
        <v>3575</v>
      </c>
      <c r="G282" s="393" t="s">
        <v>707</v>
      </c>
      <c r="H282" s="394">
        <v>57241.8</v>
      </c>
      <c r="I282" s="95"/>
      <c r="J282" s="95"/>
      <c r="K282" s="95"/>
    </row>
    <row r="283" spans="1:11" ht="61.5" customHeight="1" x14ac:dyDescent="0.25">
      <c r="A283" s="392">
        <v>43522</v>
      </c>
      <c r="B283" s="393">
        <v>2</v>
      </c>
      <c r="C283" s="393" t="s">
        <v>2439</v>
      </c>
      <c r="D283" s="393">
        <v>33149694</v>
      </c>
      <c r="E283" s="393" t="s">
        <v>3604</v>
      </c>
      <c r="F283" s="393" t="s">
        <v>3575</v>
      </c>
      <c r="G283" s="393" t="s">
        <v>707</v>
      </c>
      <c r="H283" s="394">
        <v>24070.2</v>
      </c>
      <c r="I283" s="95"/>
      <c r="J283" s="95"/>
      <c r="K283" s="95"/>
    </row>
    <row r="284" spans="1:11" ht="51" x14ac:dyDescent="0.25">
      <c r="A284" s="392">
        <v>43522</v>
      </c>
      <c r="B284" s="393">
        <v>1</v>
      </c>
      <c r="C284" s="393" t="s">
        <v>2439</v>
      </c>
      <c r="D284" s="393">
        <v>33149694</v>
      </c>
      <c r="E284" s="393" t="s">
        <v>3604</v>
      </c>
      <c r="F284" s="393" t="s">
        <v>3645</v>
      </c>
      <c r="G284" s="393" t="s">
        <v>707</v>
      </c>
      <c r="H284" s="394">
        <v>18177.599999999999</v>
      </c>
      <c r="I284" s="95"/>
      <c r="J284" s="95"/>
      <c r="K284" s="95"/>
    </row>
    <row r="285" spans="1:11" ht="51" x14ac:dyDescent="0.25">
      <c r="A285" s="392">
        <v>43523</v>
      </c>
      <c r="B285" s="393">
        <v>27</v>
      </c>
      <c r="C285" s="393" t="s">
        <v>2762</v>
      </c>
      <c r="D285" s="393">
        <v>25495356</v>
      </c>
      <c r="E285" s="393" t="s">
        <v>2763</v>
      </c>
      <c r="F285" s="393" t="s">
        <v>2764</v>
      </c>
      <c r="G285" s="393" t="s">
        <v>707</v>
      </c>
      <c r="H285" s="394">
        <v>1000</v>
      </c>
      <c r="I285" s="95"/>
      <c r="J285" s="95"/>
      <c r="K285" s="95"/>
    </row>
    <row r="286" spans="1:11" ht="63.75" x14ac:dyDescent="0.25">
      <c r="A286" s="392">
        <v>43523</v>
      </c>
      <c r="B286" s="393">
        <v>31</v>
      </c>
      <c r="C286" s="393" t="s">
        <v>2765</v>
      </c>
      <c r="D286" s="395" t="s">
        <v>3775</v>
      </c>
      <c r="E286" s="393" t="s">
        <v>2766</v>
      </c>
      <c r="F286" s="393" t="s">
        <v>2764</v>
      </c>
      <c r="G286" s="393" t="s">
        <v>707</v>
      </c>
      <c r="H286" s="394">
        <v>1205.2</v>
      </c>
      <c r="I286" s="95"/>
      <c r="J286" s="95"/>
      <c r="K286" s="95"/>
    </row>
    <row r="287" spans="1:11" ht="51" x14ac:dyDescent="0.25">
      <c r="A287" s="392">
        <v>43523</v>
      </c>
      <c r="B287" s="393">
        <v>30</v>
      </c>
      <c r="C287" s="393" t="s">
        <v>2767</v>
      </c>
      <c r="D287" s="395" t="s">
        <v>3776</v>
      </c>
      <c r="E287" s="393" t="s">
        <v>2768</v>
      </c>
      <c r="F287" s="393" t="s">
        <v>2764</v>
      </c>
      <c r="G287" s="393" t="s">
        <v>707</v>
      </c>
      <c r="H287" s="394">
        <v>2262.5</v>
      </c>
      <c r="I287" s="95"/>
      <c r="J287" s="95"/>
      <c r="K287" s="95"/>
    </row>
    <row r="288" spans="1:11" ht="51" x14ac:dyDescent="0.25">
      <c r="A288" s="392">
        <v>43523</v>
      </c>
      <c r="B288" s="393">
        <v>26</v>
      </c>
      <c r="C288" s="393" t="s">
        <v>2769</v>
      </c>
      <c r="D288" s="395" t="s">
        <v>3777</v>
      </c>
      <c r="E288" s="393" t="s">
        <v>2770</v>
      </c>
      <c r="F288" s="393" t="s">
        <v>2764</v>
      </c>
      <c r="G288" s="393" t="s">
        <v>707</v>
      </c>
      <c r="H288" s="394">
        <v>3000</v>
      </c>
      <c r="I288" s="95"/>
      <c r="J288" s="95"/>
      <c r="K288" s="95"/>
    </row>
    <row r="289" spans="1:11" ht="89.25" x14ac:dyDescent="0.25">
      <c r="A289" s="392">
        <v>43523</v>
      </c>
      <c r="B289" s="393">
        <v>23</v>
      </c>
      <c r="C289" s="393" t="s">
        <v>2771</v>
      </c>
      <c r="D289" s="393">
        <v>42665113</v>
      </c>
      <c r="E289" s="393" t="s">
        <v>2772</v>
      </c>
      <c r="F289" s="393" t="s">
        <v>2773</v>
      </c>
      <c r="G289" s="393" t="s">
        <v>707</v>
      </c>
      <c r="H289" s="394">
        <v>3510</v>
      </c>
      <c r="I289" s="95"/>
      <c r="J289" s="95"/>
      <c r="K289" s="95"/>
    </row>
    <row r="290" spans="1:11" ht="63.75" x14ac:dyDescent="0.25">
      <c r="A290" s="392">
        <v>43523</v>
      </c>
      <c r="B290" s="393">
        <v>19</v>
      </c>
      <c r="C290" s="393" t="s">
        <v>2774</v>
      </c>
      <c r="D290" s="393">
        <v>36522908</v>
      </c>
      <c r="E290" s="393" t="s">
        <v>2775</v>
      </c>
      <c r="F290" s="393" t="s">
        <v>2764</v>
      </c>
      <c r="G290" s="393" t="s">
        <v>707</v>
      </c>
      <c r="H290" s="394">
        <v>3750</v>
      </c>
      <c r="I290" s="95"/>
      <c r="J290" s="95"/>
      <c r="K290" s="95"/>
    </row>
    <row r="291" spans="1:11" ht="63.75" x14ac:dyDescent="0.25">
      <c r="A291" s="392">
        <v>43523</v>
      </c>
      <c r="B291" s="393">
        <v>29</v>
      </c>
      <c r="C291" s="393" t="s">
        <v>2776</v>
      </c>
      <c r="D291" s="393">
        <v>31473359</v>
      </c>
      <c r="E291" s="393" t="s">
        <v>2777</v>
      </c>
      <c r="F291" s="393" t="s">
        <v>2778</v>
      </c>
      <c r="G291" s="393" t="s">
        <v>707</v>
      </c>
      <c r="H291" s="394">
        <v>4000.02</v>
      </c>
      <c r="I291" s="95"/>
      <c r="J291" s="95"/>
      <c r="K291" s="95"/>
    </row>
    <row r="292" spans="1:11" ht="63.75" x14ac:dyDescent="0.25">
      <c r="A292" s="392">
        <v>43523</v>
      </c>
      <c r="B292" s="393">
        <v>28</v>
      </c>
      <c r="C292" s="393" t="s">
        <v>2776</v>
      </c>
      <c r="D292" s="393">
        <v>31473359</v>
      </c>
      <c r="E292" s="393" t="s">
        <v>2777</v>
      </c>
      <c r="F292" s="393" t="s">
        <v>2779</v>
      </c>
      <c r="G292" s="393" t="s">
        <v>707</v>
      </c>
      <c r="H292" s="394">
        <v>4860</v>
      </c>
      <c r="I292" s="95"/>
      <c r="J292" s="95"/>
      <c r="K292" s="95"/>
    </row>
    <row r="293" spans="1:11" ht="51" x14ac:dyDescent="0.25">
      <c r="A293" s="392">
        <v>43523</v>
      </c>
      <c r="B293" s="393">
        <v>21</v>
      </c>
      <c r="C293" s="336" t="s">
        <v>9216</v>
      </c>
      <c r="D293" s="393">
        <v>13579088</v>
      </c>
      <c r="E293" s="336" t="s">
        <v>9217</v>
      </c>
      <c r="F293" s="393" t="s">
        <v>2958</v>
      </c>
      <c r="G293" s="393" t="s">
        <v>707</v>
      </c>
      <c r="H293" s="394">
        <v>206.95</v>
      </c>
      <c r="I293" s="95"/>
      <c r="J293" s="95"/>
      <c r="K293" s="95"/>
    </row>
    <row r="294" spans="1:11" ht="63.75" x14ac:dyDescent="0.25">
      <c r="A294" s="392">
        <v>43523</v>
      </c>
      <c r="B294" s="393">
        <v>22</v>
      </c>
      <c r="C294" s="393" t="s">
        <v>4011</v>
      </c>
      <c r="D294" s="393">
        <v>33768660</v>
      </c>
      <c r="E294" s="393" t="s">
        <v>3115</v>
      </c>
      <c r="F294" s="393" t="s">
        <v>3116</v>
      </c>
      <c r="G294" s="393" t="s">
        <v>707</v>
      </c>
      <c r="H294" s="394">
        <v>5000</v>
      </c>
      <c r="I294" s="95"/>
      <c r="J294" s="95"/>
      <c r="K294" s="95"/>
    </row>
    <row r="295" spans="1:11" ht="63.75" x14ac:dyDescent="0.25">
      <c r="A295" s="392">
        <v>43523</v>
      </c>
      <c r="B295" s="393">
        <v>33</v>
      </c>
      <c r="C295" s="393" t="s">
        <v>9218</v>
      </c>
      <c r="D295" s="393">
        <v>32118988</v>
      </c>
      <c r="E295" s="393" t="s">
        <v>3140</v>
      </c>
      <c r="F295" s="393" t="s">
        <v>3141</v>
      </c>
      <c r="G295" s="393" t="s">
        <v>707</v>
      </c>
      <c r="H295" s="394">
        <v>4959</v>
      </c>
      <c r="I295" s="95"/>
      <c r="J295" s="95"/>
      <c r="K295" s="95"/>
    </row>
    <row r="296" spans="1:11" ht="63.75" x14ac:dyDescent="0.25">
      <c r="A296" s="392">
        <v>43523</v>
      </c>
      <c r="B296" s="393">
        <v>31</v>
      </c>
      <c r="C296" s="393" t="s">
        <v>9219</v>
      </c>
      <c r="D296" s="393">
        <v>40795221</v>
      </c>
      <c r="E296" s="393" t="s">
        <v>3142</v>
      </c>
      <c r="F296" s="393" t="s">
        <v>2779</v>
      </c>
      <c r="G296" s="393" t="s">
        <v>707</v>
      </c>
      <c r="H296" s="394">
        <v>12000</v>
      </c>
      <c r="I296" s="95"/>
      <c r="J296" s="95"/>
      <c r="K296" s="95"/>
    </row>
    <row r="297" spans="1:11" ht="63.75" x14ac:dyDescent="0.25">
      <c r="A297" s="392">
        <v>43523</v>
      </c>
      <c r="B297" s="393">
        <v>32</v>
      </c>
      <c r="C297" s="393" t="s">
        <v>4015</v>
      </c>
      <c r="D297" s="393">
        <v>40795221</v>
      </c>
      <c r="E297" s="393" t="s">
        <v>3142</v>
      </c>
      <c r="F297" s="393" t="s">
        <v>2879</v>
      </c>
      <c r="G297" s="393" t="s">
        <v>707</v>
      </c>
      <c r="H297" s="394">
        <v>15000</v>
      </c>
      <c r="I297" s="95"/>
      <c r="J297" s="95"/>
      <c r="K297" s="95"/>
    </row>
    <row r="298" spans="1:11" ht="38.25" x14ac:dyDescent="0.25">
      <c r="A298" s="392">
        <v>43523</v>
      </c>
      <c r="B298" s="393">
        <v>1</v>
      </c>
      <c r="C298" s="393" t="s">
        <v>3406</v>
      </c>
      <c r="D298" s="390" t="s">
        <v>707</v>
      </c>
      <c r="E298" s="393" t="s">
        <v>3407</v>
      </c>
      <c r="F298" s="398" t="s">
        <v>3408</v>
      </c>
      <c r="G298" s="393" t="s">
        <v>707</v>
      </c>
      <c r="H298" s="394">
        <v>61800</v>
      </c>
      <c r="I298" s="95"/>
      <c r="J298" s="95"/>
      <c r="K298" s="95"/>
    </row>
    <row r="299" spans="1:11" ht="89.25" x14ac:dyDescent="0.25">
      <c r="A299" s="392">
        <v>43523</v>
      </c>
      <c r="B299" s="393">
        <v>2</v>
      </c>
      <c r="C299" s="393" t="s">
        <v>3409</v>
      </c>
      <c r="D299" s="399" t="s">
        <v>3901</v>
      </c>
      <c r="E299" s="393" t="s">
        <v>3410</v>
      </c>
      <c r="F299" s="393" t="s">
        <v>3411</v>
      </c>
      <c r="G299" s="393" t="s">
        <v>707</v>
      </c>
      <c r="H299" s="394">
        <v>11520</v>
      </c>
      <c r="I299" s="95"/>
      <c r="J299" s="95"/>
      <c r="K299" s="95"/>
    </row>
    <row r="300" spans="1:11" ht="63.75" x14ac:dyDescent="0.25">
      <c r="A300" s="392">
        <v>43523</v>
      </c>
      <c r="B300" s="393">
        <v>24</v>
      </c>
      <c r="C300" s="393" t="s">
        <v>9220</v>
      </c>
      <c r="D300" s="393">
        <v>32611564</v>
      </c>
      <c r="E300" s="393" t="s">
        <v>3646</v>
      </c>
      <c r="F300" s="393" t="s">
        <v>3647</v>
      </c>
      <c r="G300" s="393" t="s">
        <v>707</v>
      </c>
      <c r="H300" s="394">
        <v>10848</v>
      </c>
      <c r="I300" s="95"/>
      <c r="J300" s="95"/>
      <c r="K300" s="95"/>
    </row>
    <row r="301" spans="1:11" ht="63.75" x14ac:dyDescent="0.25">
      <c r="A301" s="392">
        <v>43523</v>
      </c>
      <c r="B301" s="393">
        <v>21</v>
      </c>
      <c r="C301" s="393" t="s">
        <v>4036</v>
      </c>
      <c r="D301" s="393">
        <v>36442168</v>
      </c>
      <c r="E301" s="393" t="s">
        <v>3648</v>
      </c>
      <c r="F301" s="393" t="s">
        <v>2936</v>
      </c>
      <c r="G301" s="393" t="s">
        <v>707</v>
      </c>
      <c r="H301" s="394">
        <v>13500</v>
      </c>
      <c r="I301" s="95"/>
      <c r="J301" s="95"/>
      <c r="K301" s="95"/>
    </row>
    <row r="302" spans="1:11" ht="76.5" x14ac:dyDescent="0.25">
      <c r="A302" s="392">
        <v>43523</v>
      </c>
      <c r="B302" s="393">
        <v>20</v>
      </c>
      <c r="C302" s="393" t="s">
        <v>9221</v>
      </c>
      <c r="D302" s="393" t="s">
        <v>8226</v>
      </c>
      <c r="E302" s="393" t="s">
        <v>3594</v>
      </c>
      <c r="F302" s="393" t="s">
        <v>3304</v>
      </c>
      <c r="G302" s="393" t="s">
        <v>707</v>
      </c>
      <c r="H302" s="394">
        <v>105112</v>
      </c>
      <c r="I302" s="95"/>
      <c r="J302" s="95"/>
      <c r="K302" s="95"/>
    </row>
    <row r="303" spans="1:11" ht="51" x14ac:dyDescent="0.25">
      <c r="A303" s="392">
        <v>43523</v>
      </c>
      <c r="B303" s="393">
        <v>17</v>
      </c>
      <c r="C303" s="393" t="s">
        <v>2514</v>
      </c>
      <c r="D303" s="393">
        <v>37147947</v>
      </c>
      <c r="E303" s="393" t="s">
        <v>3649</v>
      </c>
      <c r="F303" s="393" t="s">
        <v>3017</v>
      </c>
      <c r="G303" s="393" t="s">
        <v>707</v>
      </c>
      <c r="H303" s="394">
        <v>1350</v>
      </c>
      <c r="I303" s="95"/>
      <c r="J303" s="95"/>
      <c r="K303" s="95"/>
    </row>
    <row r="304" spans="1:11" ht="76.5" x14ac:dyDescent="0.25">
      <c r="A304" s="392">
        <v>43523</v>
      </c>
      <c r="B304" s="393">
        <v>14</v>
      </c>
      <c r="C304" s="393" t="s">
        <v>9104</v>
      </c>
      <c r="D304" s="393">
        <v>30997095</v>
      </c>
      <c r="E304" s="393" t="s">
        <v>3485</v>
      </c>
      <c r="F304" s="393" t="s">
        <v>2936</v>
      </c>
      <c r="G304" s="393" t="s">
        <v>707</v>
      </c>
      <c r="H304" s="394">
        <v>4825.6000000000004</v>
      </c>
      <c r="I304" s="95"/>
      <c r="J304" s="95"/>
      <c r="K304" s="95"/>
    </row>
    <row r="305" spans="1:11" ht="51" x14ac:dyDescent="0.25">
      <c r="A305" s="392">
        <v>43523</v>
      </c>
      <c r="B305" s="393">
        <v>16</v>
      </c>
      <c r="C305" s="393" t="s">
        <v>9122</v>
      </c>
      <c r="D305" s="393">
        <v>21155577</v>
      </c>
      <c r="E305" s="393" t="s">
        <v>3514</v>
      </c>
      <c r="F305" s="393" t="s">
        <v>2893</v>
      </c>
      <c r="G305" s="393" t="s">
        <v>707</v>
      </c>
      <c r="H305" s="394">
        <v>2160</v>
      </c>
      <c r="I305" s="95"/>
      <c r="J305" s="95"/>
      <c r="K305" s="95"/>
    </row>
    <row r="306" spans="1:11" ht="63.75" x14ac:dyDescent="0.25">
      <c r="A306" s="392">
        <v>43523</v>
      </c>
      <c r="B306" s="393">
        <v>15</v>
      </c>
      <c r="C306" s="393" t="s">
        <v>3951</v>
      </c>
      <c r="D306" s="393">
        <v>23729809</v>
      </c>
      <c r="E306" s="393" t="s">
        <v>3611</v>
      </c>
      <c r="F306" s="393" t="s">
        <v>2779</v>
      </c>
      <c r="G306" s="393" t="s">
        <v>707</v>
      </c>
      <c r="H306" s="394">
        <v>0.91</v>
      </c>
      <c r="I306" s="95"/>
      <c r="J306" s="95"/>
      <c r="K306" s="95"/>
    </row>
    <row r="307" spans="1:11" ht="76.5" x14ac:dyDescent="0.25">
      <c r="A307" s="392">
        <v>43524</v>
      </c>
      <c r="B307" s="393">
        <v>37</v>
      </c>
      <c r="C307" s="393" t="s">
        <v>2780</v>
      </c>
      <c r="D307" s="395" t="s">
        <v>3778</v>
      </c>
      <c r="E307" s="393" t="s">
        <v>2781</v>
      </c>
      <c r="F307" s="393" t="s">
        <v>2764</v>
      </c>
      <c r="G307" s="393" t="s">
        <v>707</v>
      </c>
      <c r="H307" s="394">
        <v>994.5</v>
      </c>
      <c r="I307" s="95"/>
      <c r="J307" s="95"/>
      <c r="K307" s="95"/>
    </row>
    <row r="308" spans="1:11" ht="102" x14ac:dyDescent="0.25">
      <c r="A308" s="392">
        <v>43524</v>
      </c>
      <c r="B308" s="393">
        <v>38</v>
      </c>
      <c r="C308" s="393" t="s">
        <v>2782</v>
      </c>
      <c r="D308" s="395" t="s">
        <v>3779</v>
      </c>
      <c r="E308" s="393" t="s">
        <v>2783</v>
      </c>
      <c r="F308" s="393" t="s">
        <v>2764</v>
      </c>
      <c r="G308" s="393" t="s">
        <v>707</v>
      </c>
      <c r="H308" s="394">
        <v>2442.5</v>
      </c>
      <c r="I308" s="95"/>
      <c r="J308" s="95"/>
      <c r="K308" s="95"/>
    </row>
    <row r="309" spans="1:11" ht="51" x14ac:dyDescent="0.25">
      <c r="A309" s="392">
        <v>43524</v>
      </c>
      <c r="B309" s="393">
        <v>35</v>
      </c>
      <c r="C309" s="393" t="s">
        <v>2784</v>
      </c>
      <c r="D309" s="395" t="s">
        <v>3780</v>
      </c>
      <c r="E309" s="393" t="s">
        <v>2785</v>
      </c>
      <c r="F309" s="393" t="s">
        <v>2764</v>
      </c>
      <c r="G309" s="393" t="s">
        <v>707</v>
      </c>
      <c r="H309" s="394">
        <v>3102.84</v>
      </c>
      <c r="I309" s="95"/>
      <c r="J309" s="95"/>
      <c r="K309" s="95"/>
    </row>
    <row r="310" spans="1:11" ht="63.75" x14ac:dyDescent="0.25">
      <c r="A310" s="392">
        <v>43524</v>
      </c>
      <c r="B310" s="393">
        <v>36</v>
      </c>
      <c r="C310" s="393" t="s">
        <v>2786</v>
      </c>
      <c r="D310" s="395" t="s">
        <v>3781</v>
      </c>
      <c r="E310" s="393" t="s">
        <v>2787</v>
      </c>
      <c r="F310" s="393" t="s">
        <v>2764</v>
      </c>
      <c r="G310" s="393" t="s">
        <v>707</v>
      </c>
      <c r="H310" s="394">
        <v>3213</v>
      </c>
      <c r="I310" s="95"/>
      <c r="J310" s="95"/>
      <c r="K310" s="95"/>
    </row>
    <row r="311" spans="1:11" ht="76.5" x14ac:dyDescent="0.25">
      <c r="A311" s="392">
        <v>43524</v>
      </c>
      <c r="B311" s="393">
        <v>32</v>
      </c>
      <c r="C311" s="393" t="s">
        <v>2788</v>
      </c>
      <c r="D311" s="395" t="s">
        <v>3782</v>
      </c>
      <c r="E311" s="393" t="s">
        <v>2789</v>
      </c>
      <c r="F311" s="393" t="s">
        <v>2764</v>
      </c>
      <c r="G311" s="393" t="s">
        <v>707</v>
      </c>
      <c r="H311" s="394">
        <v>3835.2</v>
      </c>
      <c r="I311" s="95"/>
      <c r="J311" s="95"/>
      <c r="K311" s="95"/>
    </row>
    <row r="312" spans="1:11" ht="76.5" x14ac:dyDescent="0.25">
      <c r="A312" s="392">
        <v>43524</v>
      </c>
      <c r="B312" s="393">
        <v>33</v>
      </c>
      <c r="C312" s="393" t="s">
        <v>2755</v>
      </c>
      <c r="D312" s="390" t="s">
        <v>707</v>
      </c>
      <c r="E312" s="393" t="s">
        <v>2790</v>
      </c>
      <c r="F312" s="393" t="s">
        <v>2791</v>
      </c>
      <c r="G312" s="393" t="s">
        <v>707</v>
      </c>
      <c r="H312" s="394">
        <v>4350</v>
      </c>
      <c r="I312" s="95"/>
      <c r="J312" s="95"/>
      <c r="K312" s="95"/>
    </row>
    <row r="313" spans="1:11" ht="76.5" x14ac:dyDescent="0.25">
      <c r="A313" s="392">
        <v>43524</v>
      </c>
      <c r="B313" s="393">
        <v>48</v>
      </c>
      <c r="C313" s="393" t="s">
        <v>2792</v>
      </c>
      <c r="D313" s="393">
        <v>32215603</v>
      </c>
      <c r="E313" s="393" t="s">
        <v>2793</v>
      </c>
      <c r="F313" s="393" t="s">
        <v>2764</v>
      </c>
      <c r="G313" s="393" t="s">
        <v>707</v>
      </c>
      <c r="H313" s="394">
        <v>4573.8</v>
      </c>
      <c r="I313" s="95"/>
      <c r="J313" s="95"/>
      <c r="K313" s="95"/>
    </row>
    <row r="314" spans="1:11" ht="76.5" x14ac:dyDescent="0.25">
      <c r="A314" s="392">
        <v>43524</v>
      </c>
      <c r="B314" s="393">
        <v>34</v>
      </c>
      <c r="C314" s="393" t="s">
        <v>2755</v>
      </c>
      <c r="D314" s="390" t="s">
        <v>707</v>
      </c>
      <c r="E314" s="393" t="s">
        <v>2790</v>
      </c>
      <c r="F314" s="393" t="s">
        <v>2794</v>
      </c>
      <c r="G314" s="393" t="s">
        <v>707</v>
      </c>
      <c r="H314" s="394">
        <v>5200</v>
      </c>
      <c r="I314" s="95"/>
      <c r="J314" s="95"/>
      <c r="K314" s="95"/>
    </row>
    <row r="315" spans="1:11" ht="76.5" x14ac:dyDescent="0.25">
      <c r="A315" s="392">
        <v>43524</v>
      </c>
      <c r="B315" s="393">
        <v>42</v>
      </c>
      <c r="C315" s="393" t="s">
        <v>2795</v>
      </c>
      <c r="D315" s="393">
        <v>41392952</v>
      </c>
      <c r="E315" s="393" t="s">
        <v>2796</v>
      </c>
      <c r="F315" s="393" t="s">
        <v>2761</v>
      </c>
      <c r="G315" s="393" t="s">
        <v>707</v>
      </c>
      <c r="H315" s="394">
        <v>15000</v>
      </c>
      <c r="I315" s="95"/>
      <c r="J315" s="95"/>
      <c r="K315" s="95"/>
    </row>
    <row r="316" spans="1:11" ht="63.75" x14ac:dyDescent="0.25">
      <c r="A316" s="392">
        <v>43524</v>
      </c>
      <c r="B316" s="393">
        <v>26</v>
      </c>
      <c r="C316" s="393" t="s">
        <v>4015</v>
      </c>
      <c r="D316" s="393">
        <v>40795221</v>
      </c>
      <c r="E316" s="393" t="s">
        <v>3142</v>
      </c>
      <c r="F316" s="393" t="s">
        <v>2764</v>
      </c>
      <c r="G316" s="393" t="s">
        <v>707</v>
      </c>
      <c r="H316" s="394">
        <v>3600</v>
      </c>
      <c r="I316" s="95"/>
      <c r="J316" s="95"/>
      <c r="K316" s="95"/>
    </row>
    <row r="317" spans="1:11" ht="38.25" x14ac:dyDescent="0.25">
      <c r="A317" s="392">
        <v>43524</v>
      </c>
      <c r="B317" s="393">
        <v>1</v>
      </c>
      <c r="C317" s="393" t="s">
        <v>3958</v>
      </c>
      <c r="D317" s="390" t="s">
        <v>707</v>
      </c>
      <c r="E317" s="393" t="s">
        <v>3148</v>
      </c>
      <c r="F317" s="393" t="s">
        <v>3141</v>
      </c>
      <c r="G317" s="393" t="s">
        <v>707</v>
      </c>
      <c r="H317" s="394">
        <v>38800</v>
      </c>
      <c r="I317" s="95"/>
      <c r="J317" s="95"/>
      <c r="K317" s="95"/>
    </row>
    <row r="318" spans="1:11" ht="51" x14ac:dyDescent="0.25">
      <c r="A318" s="392">
        <v>43524</v>
      </c>
      <c r="B318" s="393">
        <v>1</v>
      </c>
      <c r="C318" s="393" t="s">
        <v>3165</v>
      </c>
      <c r="D318" s="395" t="s">
        <v>3840</v>
      </c>
      <c r="E318" s="393" t="s">
        <v>3166</v>
      </c>
      <c r="F318" s="393" t="s">
        <v>2764</v>
      </c>
      <c r="G318" s="393" t="s">
        <v>707</v>
      </c>
      <c r="H318" s="394">
        <v>8000</v>
      </c>
      <c r="I318" s="95"/>
      <c r="J318" s="95"/>
      <c r="K318" s="95"/>
    </row>
    <row r="319" spans="1:11" ht="51" x14ac:dyDescent="0.25">
      <c r="A319" s="392">
        <v>43524</v>
      </c>
      <c r="B319" s="393">
        <v>2</v>
      </c>
      <c r="C319" s="393" t="s">
        <v>3167</v>
      </c>
      <c r="D319" s="393">
        <v>13807781</v>
      </c>
      <c r="E319" s="393" t="s">
        <v>3168</v>
      </c>
      <c r="F319" s="393" t="s">
        <v>2764</v>
      </c>
      <c r="G319" s="393" t="s">
        <v>707</v>
      </c>
      <c r="H319" s="394">
        <v>23400</v>
      </c>
      <c r="I319" s="95"/>
      <c r="J319" s="95"/>
      <c r="K319" s="95"/>
    </row>
    <row r="320" spans="1:11" ht="38.25" x14ac:dyDescent="0.25">
      <c r="A320" s="392">
        <v>43524</v>
      </c>
      <c r="B320" s="393">
        <v>2</v>
      </c>
      <c r="C320" s="393" t="s">
        <v>3292</v>
      </c>
      <c r="D320" s="390" t="s">
        <v>707</v>
      </c>
      <c r="E320" s="393" t="s">
        <v>3293</v>
      </c>
      <c r="F320" s="393" t="s">
        <v>2893</v>
      </c>
      <c r="G320" s="393" t="s">
        <v>707</v>
      </c>
      <c r="H320" s="394">
        <v>2745.6</v>
      </c>
      <c r="I320" s="95"/>
      <c r="J320" s="95"/>
      <c r="K320" s="95"/>
    </row>
    <row r="321" spans="1:11" ht="51" x14ac:dyDescent="0.25">
      <c r="A321" s="392">
        <v>43524</v>
      </c>
      <c r="B321" s="393">
        <v>3</v>
      </c>
      <c r="C321" s="393" t="s">
        <v>3294</v>
      </c>
      <c r="D321" s="390" t="s">
        <v>707</v>
      </c>
      <c r="E321" s="393" t="s">
        <v>3295</v>
      </c>
      <c r="F321" s="393" t="s">
        <v>2893</v>
      </c>
      <c r="G321" s="393" t="s">
        <v>707</v>
      </c>
      <c r="H321" s="394">
        <v>945.4</v>
      </c>
      <c r="I321" s="95"/>
      <c r="J321" s="95"/>
      <c r="K321" s="95"/>
    </row>
    <row r="322" spans="1:11" ht="63.75" x14ac:dyDescent="0.25">
      <c r="A322" s="392">
        <v>43524</v>
      </c>
      <c r="B322" s="393">
        <v>75</v>
      </c>
      <c r="C322" s="393" t="s">
        <v>4048</v>
      </c>
      <c r="D322" s="393">
        <v>35358531</v>
      </c>
      <c r="E322" s="393" t="s">
        <v>3650</v>
      </c>
      <c r="F322" s="393" t="s">
        <v>2893</v>
      </c>
      <c r="G322" s="393" t="s">
        <v>707</v>
      </c>
      <c r="H322" s="394">
        <v>3024</v>
      </c>
      <c r="I322" s="95"/>
      <c r="J322" s="95"/>
      <c r="K322" s="95"/>
    </row>
    <row r="323" spans="1:11" ht="63.75" x14ac:dyDescent="0.25">
      <c r="A323" s="392">
        <v>43524</v>
      </c>
      <c r="B323" s="393">
        <v>72</v>
      </c>
      <c r="C323" s="393" t="s">
        <v>9222</v>
      </c>
      <c r="D323" s="393">
        <v>34563984</v>
      </c>
      <c r="E323" s="393" t="s">
        <v>3517</v>
      </c>
      <c r="F323" s="393" t="s">
        <v>2893</v>
      </c>
      <c r="G323" s="393" t="s">
        <v>707</v>
      </c>
      <c r="H323" s="394">
        <v>3024</v>
      </c>
      <c r="I323" s="95"/>
      <c r="J323" s="95"/>
      <c r="K323" s="95"/>
    </row>
    <row r="324" spans="1:11" ht="51" x14ac:dyDescent="0.25">
      <c r="A324" s="392">
        <v>43524</v>
      </c>
      <c r="B324" s="393">
        <v>71</v>
      </c>
      <c r="C324" s="393" t="s">
        <v>9114</v>
      </c>
      <c r="D324" s="393">
        <v>30147008</v>
      </c>
      <c r="E324" s="393" t="s">
        <v>3506</v>
      </c>
      <c r="F324" s="393" t="s">
        <v>2893</v>
      </c>
      <c r="G324" s="393" t="s">
        <v>707</v>
      </c>
      <c r="H324" s="394">
        <v>2520</v>
      </c>
      <c r="I324" s="95"/>
      <c r="J324" s="95"/>
      <c r="K324" s="95"/>
    </row>
    <row r="325" spans="1:11" ht="63.75" x14ac:dyDescent="0.25">
      <c r="A325" s="392">
        <v>43524</v>
      </c>
      <c r="B325" s="393">
        <v>70</v>
      </c>
      <c r="C325" s="393" t="s">
        <v>9223</v>
      </c>
      <c r="D325" s="393">
        <v>32016577</v>
      </c>
      <c r="E325" s="393" t="s">
        <v>3501</v>
      </c>
      <c r="F325" s="393" t="s">
        <v>2956</v>
      </c>
      <c r="G325" s="393" t="s">
        <v>707</v>
      </c>
      <c r="H325" s="394">
        <v>3024</v>
      </c>
      <c r="I325" s="95"/>
      <c r="J325" s="95"/>
      <c r="K325" s="95"/>
    </row>
    <row r="326" spans="1:11" ht="51" x14ac:dyDescent="0.25">
      <c r="A326" s="392">
        <v>43524</v>
      </c>
      <c r="B326" s="393">
        <v>68</v>
      </c>
      <c r="C326" s="393" t="s">
        <v>2514</v>
      </c>
      <c r="D326" s="393">
        <v>37147947</v>
      </c>
      <c r="E326" s="393" t="s">
        <v>3498</v>
      </c>
      <c r="F326" s="393" t="s">
        <v>3017</v>
      </c>
      <c r="G326" s="393" t="s">
        <v>707</v>
      </c>
      <c r="H326" s="394">
        <v>342000</v>
      </c>
      <c r="I326" s="95"/>
      <c r="J326" s="95"/>
      <c r="K326" s="95"/>
    </row>
    <row r="327" spans="1:11" ht="63.75" x14ac:dyDescent="0.25">
      <c r="A327" s="392">
        <v>43524</v>
      </c>
      <c r="B327" s="393">
        <v>61</v>
      </c>
      <c r="C327" s="393" t="s">
        <v>3951</v>
      </c>
      <c r="D327" s="393">
        <v>23729809</v>
      </c>
      <c r="E327" s="393" t="s">
        <v>3611</v>
      </c>
      <c r="F327" s="393" t="s">
        <v>2779</v>
      </c>
      <c r="G327" s="393" t="s">
        <v>707</v>
      </c>
      <c r="H327" s="394">
        <v>957420</v>
      </c>
      <c r="I327" s="95"/>
      <c r="J327" s="95"/>
      <c r="K327" s="95"/>
    </row>
    <row r="328" spans="1:11" ht="51" x14ac:dyDescent="0.25">
      <c r="A328" s="392">
        <v>43524</v>
      </c>
      <c r="B328" s="393">
        <v>59</v>
      </c>
      <c r="C328" s="393" t="s">
        <v>4058</v>
      </c>
      <c r="D328" s="393">
        <v>23530545</v>
      </c>
      <c r="E328" s="393" t="s">
        <v>3599</v>
      </c>
      <c r="F328" s="393" t="s">
        <v>2779</v>
      </c>
      <c r="G328" s="393" t="s">
        <v>707</v>
      </c>
      <c r="H328" s="394">
        <v>391095</v>
      </c>
      <c r="I328" s="95"/>
      <c r="J328" s="95"/>
      <c r="K328" s="95"/>
    </row>
    <row r="329" spans="1:11" ht="51" x14ac:dyDescent="0.25">
      <c r="A329" s="392">
        <v>43524</v>
      </c>
      <c r="B329" s="393">
        <v>58</v>
      </c>
      <c r="C329" s="393" t="s">
        <v>4032</v>
      </c>
      <c r="D329" s="393">
        <v>20044726</v>
      </c>
      <c r="E329" s="393" t="s">
        <v>3600</v>
      </c>
      <c r="F329" s="393" t="s">
        <v>2779</v>
      </c>
      <c r="G329" s="393" t="s">
        <v>707</v>
      </c>
      <c r="H329" s="394">
        <v>1187757</v>
      </c>
      <c r="I329" s="95"/>
      <c r="J329" s="95"/>
      <c r="K329" s="95"/>
    </row>
    <row r="330" spans="1:11" ht="63.75" x14ac:dyDescent="0.25">
      <c r="A330" s="392">
        <v>43524</v>
      </c>
      <c r="B330" s="393">
        <v>57</v>
      </c>
      <c r="C330" s="393" t="s">
        <v>4035</v>
      </c>
      <c r="D330" s="393">
        <v>14323764</v>
      </c>
      <c r="E330" s="393" t="s">
        <v>3602</v>
      </c>
      <c r="F330" s="393" t="s">
        <v>2779</v>
      </c>
      <c r="G330" s="393" t="s">
        <v>707</v>
      </c>
      <c r="H330" s="394">
        <v>1328454</v>
      </c>
      <c r="I330" s="95"/>
      <c r="J330" s="95"/>
      <c r="K330" s="95"/>
    </row>
    <row r="331" spans="1:11" ht="63.75" x14ac:dyDescent="0.25">
      <c r="A331" s="392">
        <v>43524</v>
      </c>
      <c r="B331" s="393">
        <v>55</v>
      </c>
      <c r="C331" s="393" t="s">
        <v>2519</v>
      </c>
      <c r="D331" s="393">
        <v>30524103</v>
      </c>
      <c r="E331" s="393" t="s">
        <v>3608</v>
      </c>
      <c r="F331" s="393" t="s">
        <v>2879</v>
      </c>
      <c r="G331" s="393" t="s">
        <v>707</v>
      </c>
      <c r="H331" s="394">
        <v>1529130</v>
      </c>
      <c r="I331" s="95"/>
      <c r="J331" s="95"/>
      <c r="K331" s="95"/>
    </row>
    <row r="332" spans="1:11" ht="63.75" x14ac:dyDescent="0.25">
      <c r="A332" s="392">
        <v>43524</v>
      </c>
      <c r="B332" s="393">
        <v>54</v>
      </c>
      <c r="C332" s="393" t="s">
        <v>4040</v>
      </c>
      <c r="D332" s="395" t="s">
        <v>3948</v>
      </c>
      <c r="E332" s="393" t="s">
        <v>3595</v>
      </c>
      <c r="F332" s="393" t="s">
        <v>2879</v>
      </c>
      <c r="G332" s="393" t="s">
        <v>707</v>
      </c>
      <c r="H332" s="394">
        <v>3726110</v>
      </c>
      <c r="I332" s="95"/>
      <c r="J332" s="95"/>
      <c r="K332" s="95"/>
    </row>
    <row r="333" spans="1:11" ht="51" x14ac:dyDescent="0.25">
      <c r="A333" s="392">
        <v>43524</v>
      </c>
      <c r="B333" s="393">
        <v>66</v>
      </c>
      <c r="C333" s="393" t="s">
        <v>9224</v>
      </c>
      <c r="D333" s="393">
        <v>31451403</v>
      </c>
      <c r="E333" s="393" t="s">
        <v>3651</v>
      </c>
      <c r="F333" s="393" t="s">
        <v>2893</v>
      </c>
      <c r="G333" s="393" t="s">
        <v>707</v>
      </c>
      <c r="H333" s="394">
        <v>36288</v>
      </c>
      <c r="I333" s="95"/>
      <c r="J333" s="95"/>
      <c r="K333" s="95"/>
    </row>
    <row r="334" spans="1:11" ht="51" x14ac:dyDescent="0.25">
      <c r="A334" s="392">
        <v>43524</v>
      </c>
      <c r="B334" s="393">
        <v>65</v>
      </c>
      <c r="C334" s="393" t="s">
        <v>4049</v>
      </c>
      <c r="D334" s="393">
        <v>31306998</v>
      </c>
      <c r="E334" s="393" t="s">
        <v>3652</v>
      </c>
      <c r="F334" s="393" t="s">
        <v>2893</v>
      </c>
      <c r="G334" s="393" t="s">
        <v>707</v>
      </c>
      <c r="H334" s="394">
        <v>120960</v>
      </c>
      <c r="I334" s="95"/>
      <c r="J334" s="95"/>
      <c r="K334" s="95"/>
    </row>
    <row r="335" spans="1:11" ht="76.5" x14ac:dyDescent="0.25">
      <c r="A335" s="392">
        <v>43524</v>
      </c>
      <c r="B335" s="393">
        <v>64</v>
      </c>
      <c r="C335" s="393" t="s">
        <v>4050</v>
      </c>
      <c r="D335" s="393">
        <v>24960420</v>
      </c>
      <c r="E335" s="393" t="s">
        <v>3511</v>
      </c>
      <c r="F335" s="393" t="s">
        <v>2893</v>
      </c>
      <c r="G335" s="393" t="s">
        <v>707</v>
      </c>
      <c r="H335" s="394">
        <v>3024</v>
      </c>
      <c r="I335" s="95"/>
      <c r="J335" s="95"/>
      <c r="K335" s="95"/>
    </row>
    <row r="336" spans="1:11" ht="76.5" x14ac:dyDescent="0.25">
      <c r="A336" s="392">
        <v>43524</v>
      </c>
      <c r="B336" s="393">
        <v>63</v>
      </c>
      <c r="C336" s="393" t="s">
        <v>4051</v>
      </c>
      <c r="D336" s="393">
        <v>35946731</v>
      </c>
      <c r="E336" s="393" t="s">
        <v>3511</v>
      </c>
      <c r="F336" s="393" t="s">
        <v>2893</v>
      </c>
      <c r="G336" s="393" t="s">
        <v>707</v>
      </c>
      <c r="H336" s="394">
        <v>9072</v>
      </c>
      <c r="I336" s="95"/>
      <c r="J336" s="95"/>
      <c r="K336" s="95"/>
    </row>
    <row r="337" spans="1:11" ht="75" customHeight="1" x14ac:dyDescent="0.25">
      <c r="A337" s="392">
        <v>43524</v>
      </c>
      <c r="B337" s="393">
        <v>62</v>
      </c>
      <c r="C337" s="393" t="s">
        <v>9127</v>
      </c>
      <c r="D337" s="393">
        <v>22134050</v>
      </c>
      <c r="E337" s="393" t="s">
        <v>3511</v>
      </c>
      <c r="F337" s="393" t="s">
        <v>2893</v>
      </c>
      <c r="G337" s="393" t="s">
        <v>707</v>
      </c>
      <c r="H337" s="394">
        <v>3024</v>
      </c>
      <c r="I337" s="95"/>
      <c r="J337" s="95"/>
      <c r="K337" s="95"/>
    </row>
    <row r="338" spans="1:11" ht="75" customHeight="1" x14ac:dyDescent="0.25">
      <c r="A338" s="392">
        <v>43524</v>
      </c>
      <c r="B338" s="393">
        <v>60</v>
      </c>
      <c r="C338" s="393" t="s">
        <v>4013</v>
      </c>
      <c r="D338" s="393">
        <v>31407092</v>
      </c>
      <c r="E338" s="393" t="s">
        <v>3653</v>
      </c>
      <c r="F338" s="393" t="s">
        <v>2893</v>
      </c>
      <c r="G338" s="393" t="s">
        <v>707</v>
      </c>
      <c r="H338" s="394">
        <v>111888</v>
      </c>
      <c r="I338" s="95"/>
      <c r="J338" s="95"/>
      <c r="K338" s="95"/>
    </row>
    <row r="339" spans="1:11" ht="75" customHeight="1" x14ac:dyDescent="0.25">
      <c r="A339" s="392">
        <v>43524</v>
      </c>
      <c r="B339" s="393">
        <v>46</v>
      </c>
      <c r="C339" s="393" t="s">
        <v>4052</v>
      </c>
      <c r="D339" s="393">
        <v>23286602</v>
      </c>
      <c r="E339" s="393" t="s">
        <v>3584</v>
      </c>
      <c r="F339" s="393" t="s">
        <v>2779</v>
      </c>
      <c r="G339" s="393" t="s">
        <v>707</v>
      </c>
      <c r="H339" s="394">
        <v>12687.5</v>
      </c>
      <c r="I339" s="95"/>
      <c r="J339" s="95"/>
      <c r="K339" s="95"/>
    </row>
    <row r="340" spans="1:11" ht="75" customHeight="1" x14ac:dyDescent="0.25">
      <c r="A340" s="392">
        <v>43524</v>
      </c>
      <c r="B340" s="393">
        <v>45</v>
      </c>
      <c r="C340" s="393" t="s">
        <v>4053</v>
      </c>
      <c r="D340" s="393">
        <v>24451003</v>
      </c>
      <c r="E340" s="393" t="s">
        <v>3584</v>
      </c>
      <c r="F340" s="393" t="s">
        <v>2779</v>
      </c>
      <c r="G340" s="393" t="s">
        <v>707</v>
      </c>
      <c r="H340" s="394">
        <v>25335</v>
      </c>
      <c r="I340" s="95"/>
      <c r="J340" s="95"/>
      <c r="K340" s="95"/>
    </row>
    <row r="341" spans="1:11" ht="75" customHeight="1" x14ac:dyDescent="0.25">
      <c r="A341" s="392">
        <v>43524</v>
      </c>
      <c r="B341" s="393">
        <v>40</v>
      </c>
      <c r="C341" s="393" t="s">
        <v>2439</v>
      </c>
      <c r="D341" s="393">
        <v>33149694</v>
      </c>
      <c r="E341" s="393" t="s">
        <v>3604</v>
      </c>
      <c r="F341" s="393" t="s">
        <v>3575</v>
      </c>
      <c r="G341" s="393" t="s">
        <v>707</v>
      </c>
      <c r="H341" s="394">
        <v>21633.599999999999</v>
      </c>
      <c r="I341" s="95"/>
      <c r="J341" s="95"/>
      <c r="K341" s="95"/>
    </row>
    <row r="342" spans="1:11" ht="51" x14ac:dyDescent="0.25">
      <c r="A342" s="392">
        <v>43525</v>
      </c>
      <c r="B342" s="393">
        <v>1</v>
      </c>
      <c r="C342" s="393" t="s">
        <v>2846</v>
      </c>
      <c r="D342" s="393">
        <v>33837545</v>
      </c>
      <c r="E342" s="393" t="s">
        <v>2847</v>
      </c>
      <c r="F342" s="393" t="s">
        <v>2764</v>
      </c>
      <c r="G342" s="393" t="s">
        <v>707</v>
      </c>
      <c r="H342" s="394">
        <v>7560</v>
      </c>
      <c r="I342" s="95"/>
      <c r="J342" s="95"/>
      <c r="K342" s="95"/>
    </row>
    <row r="343" spans="1:11" ht="51" x14ac:dyDescent="0.25">
      <c r="A343" s="392">
        <v>43525</v>
      </c>
      <c r="B343" s="393">
        <v>5</v>
      </c>
      <c r="C343" s="393" t="s">
        <v>2848</v>
      </c>
      <c r="D343" s="395" t="s">
        <v>3795</v>
      </c>
      <c r="E343" s="393" t="s">
        <v>2849</v>
      </c>
      <c r="F343" s="393" t="s">
        <v>2764</v>
      </c>
      <c r="G343" s="393" t="s">
        <v>707</v>
      </c>
      <c r="H343" s="394">
        <v>2400</v>
      </c>
      <c r="I343" s="95"/>
      <c r="J343" s="95"/>
      <c r="K343" s="95"/>
    </row>
    <row r="344" spans="1:11" ht="63.75" x14ac:dyDescent="0.25">
      <c r="A344" s="392">
        <v>43525</v>
      </c>
      <c r="B344" s="393">
        <v>2</v>
      </c>
      <c r="C344" s="393" t="s">
        <v>3966</v>
      </c>
      <c r="D344" s="395" t="s">
        <v>3796</v>
      </c>
      <c r="E344" s="393" t="s">
        <v>2850</v>
      </c>
      <c r="F344" s="393" t="s">
        <v>2764</v>
      </c>
      <c r="G344" s="393" t="s">
        <v>707</v>
      </c>
      <c r="H344" s="394">
        <v>2130</v>
      </c>
      <c r="I344" s="95"/>
      <c r="J344" s="95"/>
      <c r="K344" s="95"/>
    </row>
    <row r="345" spans="1:11" ht="51" x14ac:dyDescent="0.25">
      <c r="A345" s="392">
        <v>43525</v>
      </c>
      <c r="B345" s="393">
        <v>4</v>
      </c>
      <c r="C345" s="393" t="s">
        <v>9225</v>
      </c>
      <c r="D345" s="393">
        <v>36541145</v>
      </c>
      <c r="E345" s="393" t="s">
        <v>2851</v>
      </c>
      <c r="F345" s="393" t="s">
        <v>2764</v>
      </c>
      <c r="G345" s="393" t="s">
        <v>707</v>
      </c>
      <c r="H345" s="394">
        <v>7200</v>
      </c>
      <c r="I345" s="95"/>
      <c r="J345" s="95"/>
      <c r="K345" s="95"/>
    </row>
    <row r="346" spans="1:11" ht="51" x14ac:dyDescent="0.25">
      <c r="A346" s="392">
        <v>43525</v>
      </c>
      <c r="B346" s="393">
        <v>3</v>
      </c>
      <c r="C346" s="393" t="s">
        <v>9226</v>
      </c>
      <c r="D346" s="395" t="s">
        <v>3797</v>
      </c>
      <c r="E346" s="393" t="s">
        <v>2852</v>
      </c>
      <c r="F346" s="393" t="s">
        <v>2764</v>
      </c>
      <c r="G346" s="393" t="s">
        <v>707</v>
      </c>
      <c r="H346" s="394">
        <v>3413.26</v>
      </c>
      <c r="I346" s="95"/>
      <c r="J346" s="95"/>
      <c r="K346" s="95"/>
    </row>
    <row r="347" spans="1:11" ht="51" x14ac:dyDescent="0.25">
      <c r="A347" s="392">
        <v>43525</v>
      </c>
      <c r="B347" s="393">
        <v>42</v>
      </c>
      <c r="C347" s="393" t="s">
        <v>9227</v>
      </c>
      <c r="D347" s="395" t="s">
        <v>3919</v>
      </c>
      <c r="E347" s="393" t="s">
        <v>9228</v>
      </c>
      <c r="F347" s="393" t="s">
        <v>2958</v>
      </c>
      <c r="G347" s="393" t="s">
        <v>707</v>
      </c>
      <c r="H347" s="394">
        <v>400</v>
      </c>
      <c r="I347" s="95"/>
      <c r="J347" s="95"/>
      <c r="K347" s="95"/>
    </row>
    <row r="348" spans="1:11" ht="51" x14ac:dyDescent="0.25">
      <c r="A348" s="392">
        <v>43525</v>
      </c>
      <c r="B348" s="393">
        <v>43</v>
      </c>
      <c r="C348" s="393" t="s">
        <v>9229</v>
      </c>
      <c r="D348" s="393">
        <v>41834842</v>
      </c>
      <c r="E348" s="393" t="s">
        <v>9230</v>
      </c>
      <c r="F348" s="393" t="s">
        <v>2958</v>
      </c>
      <c r="G348" s="393" t="s">
        <v>707</v>
      </c>
      <c r="H348" s="394">
        <v>500</v>
      </c>
      <c r="I348" s="95"/>
      <c r="J348" s="95"/>
      <c r="K348" s="95"/>
    </row>
    <row r="349" spans="1:11" ht="51" x14ac:dyDescent="0.25">
      <c r="A349" s="392">
        <v>43525</v>
      </c>
      <c r="B349" s="393">
        <v>37</v>
      </c>
      <c r="C349" s="393" t="s">
        <v>9231</v>
      </c>
      <c r="D349" s="395" t="s">
        <v>3920</v>
      </c>
      <c r="E349" s="393" t="s">
        <v>9232</v>
      </c>
      <c r="F349" s="393" t="s">
        <v>2958</v>
      </c>
      <c r="G349" s="393" t="s">
        <v>707</v>
      </c>
      <c r="H349" s="394">
        <v>500</v>
      </c>
      <c r="I349" s="95"/>
      <c r="J349" s="95"/>
      <c r="K349" s="95"/>
    </row>
    <row r="350" spans="1:11" ht="51" x14ac:dyDescent="0.25">
      <c r="A350" s="392">
        <v>43525</v>
      </c>
      <c r="B350" s="393">
        <v>36</v>
      </c>
      <c r="C350" s="393" t="s">
        <v>9233</v>
      </c>
      <c r="D350" s="395" t="s">
        <v>3921</v>
      </c>
      <c r="E350" s="393" t="s">
        <v>9234</v>
      </c>
      <c r="F350" s="393" t="s">
        <v>2958</v>
      </c>
      <c r="G350" s="393" t="s">
        <v>707</v>
      </c>
      <c r="H350" s="394">
        <v>500</v>
      </c>
      <c r="I350" s="95"/>
      <c r="J350" s="95"/>
      <c r="K350" s="95"/>
    </row>
    <row r="351" spans="1:11" ht="51" x14ac:dyDescent="0.25">
      <c r="A351" s="392">
        <v>43525</v>
      </c>
      <c r="B351" s="393">
        <v>38</v>
      </c>
      <c r="C351" s="393" t="s">
        <v>9235</v>
      </c>
      <c r="D351" s="395" t="s">
        <v>3922</v>
      </c>
      <c r="E351" s="393" t="s">
        <v>9236</v>
      </c>
      <c r="F351" s="393" t="s">
        <v>2958</v>
      </c>
      <c r="G351" s="393" t="s">
        <v>707</v>
      </c>
      <c r="H351" s="394">
        <v>500</v>
      </c>
      <c r="I351" s="95"/>
      <c r="J351" s="95"/>
      <c r="K351" s="95"/>
    </row>
    <row r="352" spans="1:11" ht="63.75" x14ac:dyDescent="0.25">
      <c r="A352" s="392">
        <v>43525</v>
      </c>
      <c r="B352" s="393">
        <v>39</v>
      </c>
      <c r="C352" s="393" t="s">
        <v>9237</v>
      </c>
      <c r="D352" s="393">
        <v>41832248</v>
      </c>
      <c r="E352" s="393" t="s">
        <v>9238</v>
      </c>
      <c r="F352" s="393" t="s">
        <v>2958</v>
      </c>
      <c r="G352" s="393" t="s">
        <v>707</v>
      </c>
      <c r="H352" s="394">
        <v>500</v>
      </c>
      <c r="I352" s="95"/>
      <c r="J352" s="95"/>
      <c r="K352" s="95"/>
    </row>
    <row r="353" spans="1:11" ht="63.75" x14ac:dyDescent="0.25">
      <c r="A353" s="392">
        <v>43525</v>
      </c>
      <c r="B353" s="393">
        <v>40</v>
      </c>
      <c r="C353" s="393" t="s">
        <v>9237</v>
      </c>
      <c r="D353" s="393">
        <v>41832248</v>
      </c>
      <c r="E353" s="393" t="s">
        <v>9238</v>
      </c>
      <c r="F353" s="393" t="s">
        <v>2958</v>
      </c>
      <c r="G353" s="393" t="s">
        <v>707</v>
      </c>
      <c r="H353" s="394">
        <v>500</v>
      </c>
      <c r="I353" s="95"/>
      <c r="J353" s="95"/>
      <c r="K353" s="95"/>
    </row>
    <row r="354" spans="1:11" ht="51" x14ac:dyDescent="0.25">
      <c r="A354" s="392">
        <v>43525</v>
      </c>
      <c r="B354" s="393">
        <v>41</v>
      </c>
      <c r="C354" s="393" t="s">
        <v>9229</v>
      </c>
      <c r="D354" s="393">
        <v>41834842</v>
      </c>
      <c r="E354" s="393" t="s">
        <v>9230</v>
      </c>
      <c r="F354" s="393" t="s">
        <v>2958</v>
      </c>
      <c r="G354" s="393" t="s">
        <v>707</v>
      </c>
      <c r="H354" s="394">
        <v>500</v>
      </c>
      <c r="I354" s="95"/>
      <c r="J354" s="95"/>
      <c r="K354" s="95"/>
    </row>
    <row r="355" spans="1:11" ht="38.25" x14ac:dyDescent="0.25">
      <c r="A355" s="392">
        <v>43525</v>
      </c>
      <c r="B355" s="393">
        <v>46</v>
      </c>
      <c r="C355" s="393" t="s">
        <v>9239</v>
      </c>
      <c r="D355" s="390" t="s">
        <v>707</v>
      </c>
      <c r="E355" s="393" t="s">
        <v>2961</v>
      </c>
      <c r="F355" s="393" t="s">
        <v>2962</v>
      </c>
      <c r="G355" s="393" t="s">
        <v>707</v>
      </c>
      <c r="H355" s="394">
        <v>1200</v>
      </c>
      <c r="I355" s="95"/>
      <c r="J355" s="95"/>
      <c r="K355" s="95"/>
    </row>
    <row r="356" spans="1:11" ht="38.25" x14ac:dyDescent="0.25">
      <c r="A356" s="392">
        <v>43525</v>
      </c>
      <c r="B356" s="393">
        <v>45</v>
      </c>
      <c r="C356" s="393" t="s">
        <v>9239</v>
      </c>
      <c r="D356" s="390" t="s">
        <v>707</v>
      </c>
      <c r="E356" s="393" t="s">
        <v>2963</v>
      </c>
      <c r="F356" s="393" t="s">
        <v>2962</v>
      </c>
      <c r="G356" s="393" t="s">
        <v>707</v>
      </c>
      <c r="H356" s="394">
        <v>1300</v>
      </c>
      <c r="I356" s="95"/>
      <c r="J356" s="95"/>
      <c r="K356" s="95"/>
    </row>
    <row r="357" spans="1:11" ht="63.75" x14ac:dyDescent="0.25">
      <c r="A357" s="392">
        <v>43525</v>
      </c>
      <c r="B357" s="393">
        <v>44</v>
      </c>
      <c r="C357" s="393" t="s">
        <v>4003</v>
      </c>
      <c r="D357" s="395" t="s">
        <v>3813</v>
      </c>
      <c r="E357" s="393" t="s">
        <v>2964</v>
      </c>
      <c r="F357" s="393" t="s">
        <v>2936</v>
      </c>
      <c r="G357" s="393" t="s">
        <v>707</v>
      </c>
      <c r="H357" s="394">
        <v>2070</v>
      </c>
      <c r="I357" s="95"/>
      <c r="J357" s="95"/>
      <c r="K357" s="95"/>
    </row>
    <row r="358" spans="1:11" ht="51" x14ac:dyDescent="0.25">
      <c r="A358" s="392">
        <v>43525</v>
      </c>
      <c r="B358" s="393">
        <v>47</v>
      </c>
      <c r="C358" s="393" t="s">
        <v>3955</v>
      </c>
      <c r="D358" s="390" t="s">
        <v>707</v>
      </c>
      <c r="E358" s="393" t="s">
        <v>2965</v>
      </c>
      <c r="F358" s="393" t="s">
        <v>2936</v>
      </c>
      <c r="G358" s="393" t="s">
        <v>707</v>
      </c>
      <c r="H358" s="394">
        <v>2230</v>
      </c>
      <c r="I358" s="95"/>
      <c r="J358" s="95"/>
      <c r="K358" s="95"/>
    </row>
    <row r="359" spans="1:11" ht="38.25" x14ac:dyDescent="0.25">
      <c r="A359" s="392">
        <v>43525</v>
      </c>
      <c r="B359" s="393">
        <v>49</v>
      </c>
      <c r="C359" s="393" t="s">
        <v>9240</v>
      </c>
      <c r="D359" s="393">
        <v>33529172</v>
      </c>
      <c r="E359" s="393" t="s">
        <v>2966</v>
      </c>
      <c r="F359" s="393" t="s">
        <v>2967</v>
      </c>
      <c r="G359" s="393" t="s">
        <v>707</v>
      </c>
      <c r="H359" s="394">
        <v>3178</v>
      </c>
      <c r="I359" s="95"/>
      <c r="J359" s="95"/>
      <c r="K359" s="95"/>
    </row>
    <row r="360" spans="1:11" ht="63.75" x14ac:dyDescent="0.25">
      <c r="A360" s="392">
        <v>43525</v>
      </c>
      <c r="B360" s="393">
        <v>48</v>
      </c>
      <c r="C360" s="393" t="s">
        <v>9241</v>
      </c>
      <c r="D360" s="395" t="s">
        <v>3814</v>
      </c>
      <c r="E360" s="393" t="s">
        <v>2968</v>
      </c>
      <c r="F360" s="393" t="s">
        <v>2936</v>
      </c>
      <c r="G360" s="393" t="s">
        <v>707</v>
      </c>
      <c r="H360" s="394">
        <v>8400</v>
      </c>
      <c r="I360" s="95"/>
      <c r="J360" s="95"/>
      <c r="K360" s="95"/>
    </row>
    <row r="361" spans="1:11" ht="51" x14ac:dyDescent="0.25">
      <c r="A361" s="392">
        <v>43525</v>
      </c>
      <c r="B361" s="393">
        <v>35</v>
      </c>
      <c r="C361" s="393" t="s">
        <v>3107</v>
      </c>
      <c r="D361" s="393">
        <v>13644704</v>
      </c>
      <c r="E361" s="393" t="s">
        <v>3117</v>
      </c>
      <c r="F361" s="393" t="s">
        <v>2764</v>
      </c>
      <c r="G361" s="393" t="s">
        <v>707</v>
      </c>
      <c r="H361" s="394">
        <v>9360</v>
      </c>
      <c r="I361" s="95"/>
      <c r="J361" s="95"/>
      <c r="K361" s="95"/>
    </row>
    <row r="362" spans="1:11" ht="51" x14ac:dyDescent="0.25">
      <c r="A362" s="392">
        <v>43525</v>
      </c>
      <c r="B362" s="393">
        <v>1</v>
      </c>
      <c r="C362" s="393" t="s">
        <v>9168</v>
      </c>
      <c r="D362" s="393">
        <v>21107661</v>
      </c>
      <c r="E362" s="393" t="s">
        <v>3284</v>
      </c>
      <c r="F362" s="393" t="s">
        <v>2779</v>
      </c>
      <c r="G362" s="393" t="s">
        <v>707</v>
      </c>
      <c r="H362" s="394">
        <v>78084</v>
      </c>
      <c r="I362" s="95"/>
      <c r="J362" s="95"/>
      <c r="K362" s="95"/>
    </row>
    <row r="363" spans="1:11" ht="38.25" x14ac:dyDescent="0.25">
      <c r="A363" s="392">
        <v>43525</v>
      </c>
      <c r="B363" s="393">
        <v>1</v>
      </c>
      <c r="C363" s="393" t="s">
        <v>9242</v>
      </c>
      <c r="D363" s="393">
        <v>38427780</v>
      </c>
      <c r="E363" s="393" t="s">
        <v>3338</v>
      </c>
      <c r="F363" s="393" t="s">
        <v>3339</v>
      </c>
      <c r="G363" s="393" t="s">
        <v>707</v>
      </c>
      <c r="H363" s="394">
        <v>2000</v>
      </c>
      <c r="I363" s="95"/>
      <c r="J363" s="95"/>
      <c r="K363" s="95"/>
    </row>
    <row r="364" spans="1:11" ht="38.25" x14ac:dyDescent="0.25">
      <c r="A364" s="392">
        <v>43525</v>
      </c>
      <c r="B364" s="393">
        <v>2</v>
      </c>
      <c r="C364" s="393" t="s">
        <v>9243</v>
      </c>
      <c r="D364" s="393">
        <v>40005334</v>
      </c>
      <c r="E364" s="393" t="s">
        <v>3340</v>
      </c>
      <c r="F364" s="393" t="s">
        <v>3017</v>
      </c>
      <c r="G364" s="393" t="s">
        <v>707</v>
      </c>
      <c r="H364" s="394">
        <v>16200</v>
      </c>
      <c r="I364" s="95"/>
      <c r="J364" s="95"/>
      <c r="K364" s="95"/>
    </row>
    <row r="365" spans="1:11" ht="63.75" x14ac:dyDescent="0.25">
      <c r="A365" s="392">
        <v>43525</v>
      </c>
      <c r="B365" s="393">
        <v>117</v>
      </c>
      <c r="C365" s="393" t="s">
        <v>9244</v>
      </c>
      <c r="D365" s="393">
        <v>38203216</v>
      </c>
      <c r="E365" s="393" t="s">
        <v>3636</v>
      </c>
      <c r="F365" s="393" t="s">
        <v>3017</v>
      </c>
      <c r="G365" s="393" t="s">
        <v>707</v>
      </c>
      <c r="H365" s="394">
        <v>6960</v>
      </c>
      <c r="I365" s="95"/>
      <c r="J365" s="95"/>
      <c r="K365" s="95"/>
    </row>
    <row r="366" spans="1:11" ht="51" x14ac:dyDescent="0.25">
      <c r="A366" s="392">
        <v>43525</v>
      </c>
      <c r="B366" s="393">
        <v>116</v>
      </c>
      <c r="C366" s="393" t="s">
        <v>3979</v>
      </c>
      <c r="D366" s="393">
        <v>32494694</v>
      </c>
      <c r="E366" s="393" t="s">
        <v>3640</v>
      </c>
      <c r="F366" s="393" t="s">
        <v>3575</v>
      </c>
      <c r="G366" s="393" t="s">
        <v>707</v>
      </c>
      <c r="H366" s="394">
        <v>72322.28</v>
      </c>
      <c r="I366" s="95"/>
      <c r="J366" s="95"/>
      <c r="K366" s="95"/>
    </row>
    <row r="367" spans="1:11" ht="51" x14ac:dyDescent="0.25">
      <c r="A367" s="392">
        <v>43525</v>
      </c>
      <c r="B367" s="393">
        <v>115</v>
      </c>
      <c r="C367" s="393" t="s">
        <v>3979</v>
      </c>
      <c r="D367" s="393">
        <v>32494694</v>
      </c>
      <c r="E367" s="393" t="s">
        <v>3640</v>
      </c>
      <c r="F367" s="393" t="s">
        <v>3575</v>
      </c>
      <c r="G367" s="393" t="s">
        <v>707</v>
      </c>
      <c r="H367" s="394">
        <v>71410.28</v>
      </c>
      <c r="I367" s="95"/>
      <c r="J367" s="95"/>
      <c r="K367" s="95"/>
    </row>
    <row r="368" spans="1:11" ht="51" x14ac:dyDescent="0.25">
      <c r="A368" s="392">
        <v>43525</v>
      </c>
      <c r="B368" s="393">
        <v>113</v>
      </c>
      <c r="C368" s="393" t="s">
        <v>3979</v>
      </c>
      <c r="D368" s="393">
        <v>32494694</v>
      </c>
      <c r="E368" s="393" t="s">
        <v>3640</v>
      </c>
      <c r="F368" s="393" t="s">
        <v>3575</v>
      </c>
      <c r="G368" s="393" t="s">
        <v>707</v>
      </c>
      <c r="H368" s="394">
        <v>71410.28</v>
      </c>
      <c r="I368" s="95"/>
      <c r="J368" s="95"/>
      <c r="K368" s="95"/>
    </row>
    <row r="369" spans="1:11" ht="76.5" x14ac:dyDescent="0.25">
      <c r="A369" s="392">
        <v>43525</v>
      </c>
      <c r="B369" s="393">
        <v>112</v>
      </c>
      <c r="C369" s="393" t="s">
        <v>9245</v>
      </c>
      <c r="D369" s="390" t="s">
        <v>707</v>
      </c>
      <c r="E369" s="393" t="s">
        <v>3654</v>
      </c>
      <c r="F369" s="393" t="s">
        <v>3304</v>
      </c>
      <c r="G369" s="393" t="s">
        <v>707</v>
      </c>
      <c r="H369" s="394">
        <v>2800</v>
      </c>
      <c r="I369" s="95"/>
      <c r="J369" s="95"/>
      <c r="K369" s="95"/>
    </row>
    <row r="370" spans="1:11" ht="63.75" x14ac:dyDescent="0.25">
      <c r="A370" s="392">
        <v>43525</v>
      </c>
      <c r="B370" s="393">
        <v>111</v>
      </c>
      <c r="C370" s="393" t="s">
        <v>9246</v>
      </c>
      <c r="D370" s="393">
        <v>25612307</v>
      </c>
      <c r="E370" s="393" t="s">
        <v>3507</v>
      </c>
      <c r="F370" s="393" t="s">
        <v>2893</v>
      </c>
      <c r="G370" s="393" t="s">
        <v>707</v>
      </c>
      <c r="H370" s="394">
        <v>7560</v>
      </c>
      <c r="I370" s="95"/>
      <c r="J370" s="95"/>
      <c r="K370" s="95"/>
    </row>
    <row r="371" spans="1:11" ht="89.25" x14ac:dyDescent="0.25">
      <c r="A371" s="392">
        <v>43525</v>
      </c>
      <c r="B371" s="393">
        <v>110</v>
      </c>
      <c r="C371" s="393" t="s">
        <v>9247</v>
      </c>
      <c r="D371" s="393">
        <v>31513637</v>
      </c>
      <c r="E371" s="393" t="s">
        <v>3510</v>
      </c>
      <c r="F371" s="393" t="s">
        <v>2893</v>
      </c>
      <c r="G371" s="393" t="s">
        <v>707</v>
      </c>
      <c r="H371" s="394">
        <v>8497.44</v>
      </c>
      <c r="I371" s="95"/>
      <c r="J371" s="95"/>
      <c r="K371" s="95"/>
    </row>
    <row r="372" spans="1:11" ht="51" x14ac:dyDescent="0.25">
      <c r="A372" s="392">
        <v>43525</v>
      </c>
      <c r="B372" s="393">
        <v>109</v>
      </c>
      <c r="C372" s="393" t="s">
        <v>9131</v>
      </c>
      <c r="D372" s="393">
        <v>31530558</v>
      </c>
      <c r="E372" s="393" t="s">
        <v>3526</v>
      </c>
      <c r="F372" s="393" t="s">
        <v>2893</v>
      </c>
      <c r="G372" s="393" t="s">
        <v>707</v>
      </c>
      <c r="H372" s="394">
        <v>12600</v>
      </c>
      <c r="I372" s="95"/>
      <c r="J372" s="95"/>
      <c r="K372" s="95"/>
    </row>
    <row r="373" spans="1:11" ht="63.75" x14ac:dyDescent="0.25">
      <c r="A373" s="392">
        <v>43525</v>
      </c>
      <c r="B373" s="393">
        <v>108</v>
      </c>
      <c r="C373" s="393" t="s">
        <v>9112</v>
      </c>
      <c r="D373" s="393">
        <v>32479351</v>
      </c>
      <c r="E373" s="393" t="s">
        <v>3504</v>
      </c>
      <c r="F373" s="393" t="s">
        <v>2893</v>
      </c>
      <c r="G373" s="393" t="s">
        <v>707</v>
      </c>
      <c r="H373" s="394">
        <v>5503.68</v>
      </c>
      <c r="I373" s="95"/>
      <c r="J373" s="95"/>
      <c r="K373" s="95"/>
    </row>
    <row r="374" spans="1:11" ht="63.75" x14ac:dyDescent="0.25">
      <c r="A374" s="392">
        <v>43525</v>
      </c>
      <c r="B374" s="393">
        <v>107</v>
      </c>
      <c r="C374" s="393" t="s">
        <v>3973</v>
      </c>
      <c r="D374" s="393">
        <v>13755272</v>
      </c>
      <c r="E374" s="393" t="s">
        <v>3500</v>
      </c>
      <c r="F374" s="393" t="s">
        <v>2893</v>
      </c>
      <c r="G374" s="393" t="s">
        <v>707</v>
      </c>
      <c r="H374" s="394">
        <v>3024</v>
      </c>
      <c r="I374" s="95"/>
      <c r="J374" s="95"/>
      <c r="K374" s="95"/>
    </row>
    <row r="375" spans="1:11" ht="51" x14ac:dyDescent="0.25">
      <c r="A375" s="392">
        <v>43525</v>
      </c>
      <c r="B375" s="393">
        <v>231</v>
      </c>
      <c r="C375" s="393" t="s">
        <v>4041</v>
      </c>
      <c r="D375" s="393">
        <v>32276619</v>
      </c>
      <c r="E375" s="393" t="s">
        <v>3515</v>
      </c>
      <c r="F375" s="393" t="s">
        <v>2893</v>
      </c>
      <c r="G375" s="393" t="s">
        <v>707</v>
      </c>
      <c r="H375" s="394">
        <v>1693.44</v>
      </c>
      <c r="I375" s="95"/>
      <c r="J375" s="95"/>
      <c r="K375" s="95"/>
    </row>
    <row r="376" spans="1:11" ht="51" x14ac:dyDescent="0.25">
      <c r="A376" s="392">
        <v>43525</v>
      </c>
      <c r="B376" s="393">
        <v>105</v>
      </c>
      <c r="C376" s="393" t="s">
        <v>3979</v>
      </c>
      <c r="D376" s="393">
        <v>32494694</v>
      </c>
      <c r="E376" s="393" t="s">
        <v>3640</v>
      </c>
      <c r="F376" s="393" t="s">
        <v>3575</v>
      </c>
      <c r="G376" s="393" t="s">
        <v>707</v>
      </c>
      <c r="H376" s="394">
        <v>71410.27</v>
      </c>
      <c r="I376" s="95"/>
      <c r="J376" s="95"/>
      <c r="K376" s="95"/>
    </row>
    <row r="377" spans="1:11" ht="63.75" x14ac:dyDescent="0.25">
      <c r="A377" s="392">
        <v>43525</v>
      </c>
      <c r="B377" s="393">
        <v>230</v>
      </c>
      <c r="C377" s="393" t="s">
        <v>4044</v>
      </c>
      <c r="D377" s="393">
        <v>31362476</v>
      </c>
      <c r="E377" s="393" t="s">
        <v>3655</v>
      </c>
      <c r="F377" s="393" t="s">
        <v>2893</v>
      </c>
      <c r="G377" s="393" t="s">
        <v>707</v>
      </c>
      <c r="H377" s="394">
        <v>18567.36</v>
      </c>
      <c r="I377" s="95"/>
      <c r="J377" s="95"/>
      <c r="K377" s="95"/>
    </row>
    <row r="378" spans="1:11" ht="51" x14ac:dyDescent="0.25">
      <c r="A378" s="392">
        <v>43525</v>
      </c>
      <c r="B378" s="393">
        <v>229</v>
      </c>
      <c r="C378" s="393" t="s">
        <v>9148</v>
      </c>
      <c r="D378" s="393">
        <v>31815315</v>
      </c>
      <c r="E378" s="393" t="s">
        <v>3656</v>
      </c>
      <c r="F378" s="393" t="s">
        <v>2893</v>
      </c>
      <c r="G378" s="393" t="s">
        <v>707</v>
      </c>
      <c r="H378" s="394">
        <v>12247.2</v>
      </c>
      <c r="I378" s="95"/>
      <c r="J378" s="95"/>
      <c r="K378" s="95"/>
    </row>
    <row r="379" spans="1:11" ht="51" x14ac:dyDescent="0.25">
      <c r="A379" s="392">
        <v>43525</v>
      </c>
      <c r="B379" s="393">
        <v>228</v>
      </c>
      <c r="C379" s="393" t="s">
        <v>9134</v>
      </c>
      <c r="D379" s="393">
        <v>36299802</v>
      </c>
      <c r="E379" s="393" t="s">
        <v>3515</v>
      </c>
      <c r="F379" s="393" t="s">
        <v>2893</v>
      </c>
      <c r="G379" s="393" t="s">
        <v>707</v>
      </c>
      <c r="H379" s="394">
        <v>2016</v>
      </c>
      <c r="I379" s="95"/>
      <c r="J379" s="95"/>
      <c r="K379" s="95"/>
    </row>
    <row r="380" spans="1:11" ht="63.75" x14ac:dyDescent="0.25">
      <c r="A380" s="392">
        <v>43525</v>
      </c>
      <c r="B380" s="393">
        <v>227</v>
      </c>
      <c r="C380" s="393" t="s">
        <v>4054</v>
      </c>
      <c r="D380" s="393">
        <v>13924177</v>
      </c>
      <c r="E380" s="393" t="s">
        <v>3657</v>
      </c>
      <c r="F380" s="393" t="s">
        <v>2893</v>
      </c>
      <c r="G380" s="393" t="s">
        <v>707</v>
      </c>
      <c r="H380" s="394">
        <v>3417.12</v>
      </c>
      <c r="I380" s="95"/>
      <c r="J380" s="95"/>
      <c r="K380" s="95"/>
    </row>
    <row r="381" spans="1:11" ht="51" x14ac:dyDescent="0.25">
      <c r="A381" s="392">
        <v>43525</v>
      </c>
      <c r="B381" s="393">
        <v>226</v>
      </c>
      <c r="C381" s="393" t="s">
        <v>9126</v>
      </c>
      <c r="D381" s="393">
        <v>24388823</v>
      </c>
      <c r="E381" s="393" t="s">
        <v>3515</v>
      </c>
      <c r="F381" s="393" t="s">
        <v>2893</v>
      </c>
      <c r="G381" s="393" t="s">
        <v>707</v>
      </c>
      <c r="H381" s="394">
        <v>1239.8399999999999</v>
      </c>
      <c r="I381" s="95"/>
      <c r="J381" s="95"/>
      <c r="K381" s="95"/>
    </row>
    <row r="382" spans="1:11" ht="51" x14ac:dyDescent="0.25">
      <c r="A382" s="392">
        <v>43525</v>
      </c>
      <c r="B382" s="393">
        <v>104</v>
      </c>
      <c r="C382" s="393" t="s">
        <v>9248</v>
      </c>
      <c r="D382" s="393">
        <v>23152907</v>
      </c>
      <c r="E382" s="393" t="s">
        <v>3635</v>
      </c>
      <c r="F382" s="393" t="s">
        <v>2779</v>
      </c>
      <c r="G382" s="393" t="s">
        <v>707</v>
      </c>
      <c r="H382" s="394">
        <v>3059.96</v>
      </c>
      <c r="I382" s="95"/>
      <c r="J382" s="95"/>
      <c r="K382" s="95"/>
    </row>
    <row r="383" spans="1:11" ht="38.25" x14ac:dyDescent="0.25">
      <c r="A383" s="392">
        <v>43525</v>
      </c>
      <c r="B383" s="393">
        <v>103</v>
      </c>
      <c r="C383" s="393" t="s">
        <v>3953</v>
      </c>
      <c r="D383" s="393">
        <v>24811482</v>
      </c>
      <c r="E383" s="393" t="s">
        <v>3658</v>
      </c>
      <c r="F383" s="393" t="s">
        <v>2893</v>
      </c>
      <c r="G383" s="393" t="s">
        <v>707</v>
      </c>
      <c r="H383" s="394">
        <v>2520</v>
      </c>
      <c r="I383" s="95"/>
      <c r="J383" s="95"/>
      <c r="K383" s="95"/>
    </row>
    <row r="384" spans="1:11" ht="51" x14ac:dyDescent="0.25">
      <c r="A384" s="392">
        <v>43525</v>
      </c>
      <c r="B384" s="393">
        <v>102</v>
      </c>
      <c r="C384" s="393" t="s">
        <v>9249</v>
      </c>
      <c r="D384" s="390" t="s">
        <v>707</v>
      </c>
      <c r="E384" s="393" t="s">
        <v>3659</v>
      </c>
      <c r="F384" s="393" t="s">
        <v>2778</v>
      </c>
      <c r="G384" s="393" t="s">
        <v>707</v>
      </c>
      <c r="H384" s="394">
        <v>13420</v>
      </c>
      <c r="I384" s="95"/>
      <c r="J384" s="95"/>
      <c r="K384" s="95"/>
    </row>
    <row r="385" spans="1:11" ht="51" x14ac:dyDescent="0.25">
      <c r="A385" s="392">
        <v>43525</v>
      </c>
      <c r="B385" s="393">
        <v>101</v>
      </c>
      <c r="C385" s="393" t="s">
        <v>9250</v>
      </c>
      <c r="D385" s="390" t="s">
        <v>707</v>
      </c>
      <c r="E385" s="393" t="s">
        <v>3634</v>
      </c>
      <c r="F385" s="393" t="s">
        <v>3575</v>
      </c>
      <c r="G385" s="393" t="s">
        <v>707</v>
      </c>
      <c r="H385" s="394">
        <v>11821</v>
      </c>
      <c r="I385" s="95"/>
      <c r="J385" s="95"/>
      <c r="K385" s="95"/>
    </row>
    <row r="386" spans="1:11" ht="63.75" x14ac:dyDescent="0.25">
      <c r="A386" s="392">
        <v>43525</v>
      </c>
      <c r="B386" s="393">
        <v>100</v>
      </c>
      <c r="C386" s="393" t="s">
        <v>9128</v>
      </c>
      <c r="D386" s="393">
        <v>22142344</v>
      </c>
      <c r="E386" s="393" t="s">
        <v>3521</v>
      </c>
      <c r="F386" s="393" t="s">
        <v>2893</v>
      </c>
      <c r="G386" s="393" t="s">
        <v>707</v>
      </c>
      <c r="H386" s="394">
        <v>7056</v>
      </c>
      <c r="I386" s="95"/>
      <c r="J386" s="95"/>
      <c r="K386" s="95"/>
    </row>
    <row r="387" spans="1:11" ht="51" x14ac:dyDescent="0.25">
      <c r="A387" s="392">
        <v>43525</v>
      </c>
      <c r="B387" s="393">
        <v>99</v>
      </c>
      <c r="C387" s="393" t="s">
        <v>9251</v>
      </c>
      <c r="D387" s="393">
        <v>36885235</v>
      </c>
      <c r="E387" s="393" t="s">
        <v>3660</v>
      </c>
      <c r="F387" s="393" t="s">
        <v>2893</v>
      </c>
      <c r="G387" s="393" t="s">
        <v>707</v>
      </c>
      <c r="H387" s="394">
        <v>8497.44</v>
      </c>
      <c r="I387" s="95"/>
      <c r="J387" s="95"/>
      <c r="K387" s="95"/>
    </row>
    <row r="388" spans="1:11" ht="63.75" x14ac:dyDescent="0.25">
      <c r="A388" s="392">
        <v>43525</v>
      </c>
      <c r="B388" s="393">
        <v>98</v>
      </c>
      <c r="C388" s="393" t="s">
        <v>9252</v>
      </c>
      <c r="D388" s="393">
        <v>32355150</v>
      </c>
      <c r="E388" s="393" t="s">
        <v>3515</v>
      </c>
      <c r="F388" s="393" t="s">
        <v>2893</v>
      </c>
      <c r="G388" s="393" t="s">
        <v>707</v>
      </c>
      <c r="H388" s="394">
        <v>1411.2</v>
      </c>
      <c r="I388" s="95"/>
      <c r="J388" s="95"/>
      <c r="K388" s="95"/>
    </row>
    <row r="389" spans="1:11" ht="51" x14ac:dyDescent="0.25">
      <c r="A389" s="392">
        <v>43525</v>
      </c>
      <c r="B389" s="393">
        <v>97</v>
      </c>
      <c r="C389" s="393" t="s">
        <v>9133</v>
      </c>
      <c r="D389" s="393">
        <v>36045376</v>
      </c>
      <c r="E389" s="393" t="s">
        <v>3515</v>
      </c>
      <c r="F389" s="393" t="s">
        <v>2893</v>
      </c>
      <c r="G389" s="393" t="s">
        <v>707</v>
      </c>
      <c r="H389" s="394">
        <v>2449.44</v>
      </c>
      <c r="I389" s="95"/>
      <c r="J389" s="95"/>
      <c r="K389" s="95"/>
    </row>
    <row r="390" spans="1:11" ht="51" x14ac:dyDescent="0.25">
      <c r="A390" s="392">
        <v>43525</v>
      </c>
      <c r="B390" s="393">
        <v>96</v>
      </c>
      <c r="C390" s="393" t="s">
        <v>9253</v>
      </c>
      <c r="D390" s="393">
        <v>23158131</v>
      </c>
      <c r="E390" s="393" t="s">
        <v>3515</v>
      </c>
      <c r="F390" s="393" t="s">
        <v>2893</v>
      </c>
      <c r="G390" s="393" t="s">
        <v>707</v>
      </c>
      <c r="H390" s="394">
        <v>28667.52</v>
      </c>
      <c r="I390" s="95"/>
      <c r="J390" s="95"/>
      <c r="K390" s="95"/>
    </row>
    <row r="391" spans="1:11" ht="38.25" x14ac:dyDescent="0.25">
      <c r="A391" s="392">
        <v>43525</v>
      </c>
      <c r="B391" s="393">
        <v>95</v>
      </c>
      <c r="C391" s="393" t="s">
        <v>9254</v>
      </c>
      <c r="D391" s="393">
        <v>20765851</v>
      </c>
      <c r="E391" s="393" t="s">
        <v>3661</v>
      </c>
      <c r="F391" s="393" t="s">
        <v>2893</v>
      </c>
      <c r="G391" s="393" t="s">
        <v>707</v>
      </c>
      <c r="H391" s="394">
        <v>57909.599999999999</v>
      </c>
      <c r="I391" s="95"/>
      <c r="J391" s="95"/>
      <c r="K391" s="95"/>
    </row>
    <row r="392" spans="1:11" ht="63.75" x14ac:dyDescent="0.25">
      <c r="A392" s="392">
        <v>43525</v>
      </c>
      <c r="B392" s="393">
        <v>94</v>
      </c>
      <c r="C392" s="393" t="s">
        <v>9255</v>
      </c>
      <c r="D392" s="393">
        <v>24989553</v>
      </c>
      <c r="E392" s="393" t="s">
        <v>3515</v>
      </c>
      <c r="F392" s="393" t="s">
        <v>2893</v>
      </c>
      <c r="G392" s="393" t="s">
        <v>707</v>
      </c>
      <c r="H392" s="394">
        <v>5745.6</v>
      </c>
      <c r="I392" s="95"/>
      <c r="J392" s="95"/>
      <c r="K392" s="95"/>
    </row>
    <row r="393" spans="1:11" ht="51" x14ac:dyDescent="0.25">
      <c r="A393" s="392">
        <v>43525</v>
      </c>
      <c r="B393" s="393">
        <v>93</v>
      </c>
      <c r="C393" s="393" t="s">
        <v>9137</v>
      </c>
      <c r="D393" s="393">
        <v>19488636</v>
      </c>
      <c r="E393" s="393" t="s">
        <v>3662</v>
      </c>
      <c r="F393" s="393" t="s">
        <v>2893</v>
      </c>
      <c r="G393" s="393" t="s">
        <v>707</v>
      </c>
      <c r="H393" s="394">
        <v>39312</v>
      </c>
      <c r="I393" s="95"/>
      <c r="J393" s="95"/>
      <c r="K393" s="95"/>
    </row>
    <row r="394" spans="1:11" ht="76.5" x14ac:dyDescent="0.25">
      <c r="A394" s="392">
        <v>43525</v>
      </c>
      <c r="B394" s="393">
        <v>91</v>
      </c>
      <c r="C394" s="393" t="s">
        <v>9256</v>
      </c>
      <c r="D394" s="393">
        <v>33969097</v>
      </c>
      <c r="E394" s="393" t="s">
        <v>3662</v>
      </c>
      <c r="F394" s="393" t="s">
        <v>2893</v>
      </c>
      <c r="G394" s="393" t="s">
        <v>707</v>
      </c>
      <c r="H394" s="394">
        <v>3024</v>
      </c>
      <c r="I394" s="95"/>
      <c r="J394" s="95"/>
      <c r="K394" s="95"/>
    </row>
    <row r="395" spans="1:11" ht="63.75" x14ac:dyDescent="0.25">
      <c r="A395" s="392">
        <v>43525</v>
      </c>
      <c r="B395" s="393">
        <v>90</v>
      </c>
      <c r="C395" s="393" t="s">
        <v>9257</v>
      </c>
      <c r="D395" s="393">
        <v>37298045</v>
      </c>
      <c r="E395" s="393" t="s">
        <v>3518</v>
      </c>
      <c r="F395" s="393" t="s">
        <v>2893</v>
      </c>
      <c r="G395" s="393" t="s">
        <v>707</v>
      </c>
      <c r="H395" s="394">
        <v>2520</v>
      </c>
      <c r="I395" s="95"/>
      <c r="J395" s="95"/>
      <c r="K395" s="95"/>
    </row>
    <row r="396" spans="1:11" ht="63.75" x14ac:dyDescent="0.25">
      <c r="A396" s="392">
        <v>43525</v>
      </c>
      <c r="B396" s="393">
        <v>88</v>
      </c>
      <c r="C396" s="393" t="s">
        <v>9116</v>
      </c>
      <c r="D396" s="393">
        <v>33116009</v>
      </c>
      <c r="E396" s="393" t="s">
        <v>3663</v>
      </c>
      <c r="F396" s="393" t="s">
        <v>2893</v>
      </c>
      <c r="G396" s="393" t="s">
        <v>707</v>
      </c>
      <c r="H396" s="394">
        <v>3024</v>
      </c>
      <c r="I396" s="95"/>
      <c r="J396" s="95"/>
      <c r="K396" s="95"/>
    </row>
    <row r="397" spans="1:11" ht="63.75" x14ac:dyDescent="0.25">
      <c r="A397" s="392">
        <v>43525</v>
      </c>
      <c r="B397" s="393">
        <v>87</v>
      </c>
      <c r="C397" s="393" t="s">
        <v>4048</v>
      </c>
      <c r="D397" s="393">
        <v>35358531</v>
      </c>
      <c r="E397" s="393" t="s">
        <v>3650</v>
      </c>
      <c r="F397" s="393" t="s">
        <v>2893</v>
      </c>
      <c r="G397" s="393" t="s">
        <v>707</v>
      </c>
      <c r="H397" s="394">
        <v>3024</v>
      </c>
      <c r="I397" s="95"/>
      <c r="J397" s="95"/>
      <c r="K397" s="95"/>
    </row>
    <row r="398" spans="1:11" ht="51" x14ac:dyDescent="0.25">
      <c r="A398" s="392">
        <v>43525</v>
      </c>
      <c r="B398" s="393">
        <v>86</v>
      </c>
      <c r="C398" s="393" t="s">
        <v>9258</v>
      </c>
      <c r="D398" s="393">
        <v>23980419</v>
      </c>
      <c r="E398" s="393" t="s">
        <v>3664</v>
      </c>
      <c r="F398" s="393" t="s">
        <v>2893</v>
      </c>
      <c r="G398" s="393" t="s">
        <v>707</v>
      </c>
      <c r="H398" s="394">
        <v>6048</v>
      </c>
      <c r="I398" s="95"/>
      <c r="J398" s="95"/>
      <c r="K398" s="95"/>
    </row>
    <row r="399" spans="1:11" ht="63.75" x14ac:dyDescent="0.25">
      <c r="A399" s="392">
        <v>43525</v>
      </c>
      <c r="B399" s="393">
        <v>85</v>
      </c>
      <c r="C399" s="393" t="s">
        <v>9259</v>
      </c>
      <c r="D399" s="393">
        <v>24897584</v>
      </c>
      <c r="E399" s="393" t="s">
        <v>3527</v>
      </c>
      <c r="F399" s="393" t="s">
        <v>2893</v>
      </c>
      <c r="G399" s="393" t="s">
        <v>707</v>
      </c>
      <c r="H399" s="394">
        <v>3024</v>
      </c>
      <c r="I399" s="95"/>
      <c r="J399" s="95"/>
      <c r="K399" s="95"/>
    </row>
    <row r="400" spans="1:11" ht="63.75" x14ac:dyDescent="0.25">
      <c r="A400" s="392">
        <v>43525</v>
      </c>
      <c r="B400" s="393">
        <v>84</v>
      </c>
      <c r="C400" s="393" t="s">
        <v>9122</v>
      </c>
      <c r="D400" s="393">
        <v>21155577</v>
      </c>
      <c r="E400" s="393" t="s">
        <v>3527</v>
      </c>
      <c r="F400" s="393" t="s">
        <v>2893</v>
      </c>
      <c r="G400" s="393" t="s">
        <v>707</v>
      </c>
      <c r="H400" s="394">
        <v>3024</v>
      </c>
      <c r="I400" s="95"/>
      <c r="J400" s="95"/>
      <c r="K400" s="95"/>
    </row>
    <row r="401" spans="1:11" ht="51" x14ac:dyDescent="0.25">
      <c r="A401" s="392">
        <v>43525</v>
      </c>
      <c r="B401" s="393">
        <v>83</v>
      </c>
      <c r="C401" s="393" t="s">
        <v>9129</v>
      </c>
      <c r="D401" s="393">
        <v>22604052</v>
      </c>
      <c r="E401" s="393" t="s">
        <v>3665</v>
      </c>
      <c r="F401" s="393" t="s">
        <v>2893</v>
      </c>
      <c r="G401" s="393" t="s">
        <v>707</v>
      </c>
      <c r="H401" s="394">
        <v>3024</v>
      </c>
      <c r="I401" s="95"/>
      <c r="J401" s="95"/>
      <c r="K401" s="95"/>
    </row>
    <row r="402" spans="1:11" ht="51" x14ac:dyDescent="0.25">
      <c r="A402" s="392">
        <v>43525</v>
      </c>
      <c r="B402" s="393">
        <v>82</v>
      </c>
      <c r="C402" s="393" t="s">
        <v>9260</v>
      </c>
      <c r="D402" s="393">
        <v>20907141</v>
      </c>
      <c r="E402" s="393" t="s">
        <v>3516</v>
      </c>
      <c r="F402" s="393" t="s">
        <v>2893</v>
      </c>
      <c r="G402" s="393" t="s">
        <v>707</v>
      </c>
      <c r="H402" s="394">
        <v>2520</v>
      </c>
      <c r="I402" s="95"/>
      <c r="J402" s="95"/>
      <c r="K402" s="95"/>
    </row>
    <row r="403" spans="1:11" ht="51" x14ac:dyDescent="0.25">
      <c r="A403" s="392">
        <v>43525</v>
      </c>
      <c r="B403" s="393">
        <v>81</v>
      </c>
      <c r="C403" s="393" t="s">
        <v>4043</v>
      </c>
      <c r="D403" s="393">
        <v>23295475</v>
      </c>
      <c r="E403" s="393" t="s">
        <v>3666</v>
      </c>
      <c r="F403" s="393" t="s">
        <v>2893</v>
      </c>
      <c r="G403" s="393" t="s">
        <v>707</v>
      </c>
      <c r="H403" s="394">
        <v>2520</v>
      </c>
      <c r="I403" s="95"/>
      <c r="J403" s="95"/>
      <c r="K403" s="95"/>
    </row>
    <row r="404" spans="1:11" ht="51" x14ac:dyDescent="0.25">
      <c r="A404" s="392">
        <v>43525</v>
      </c>
      <c r="B404" s="393">
        <v>80</v>
      </c>
      <c r="C404" s="393" t="s">
        <v>9261</v>
      </c>
      <c r="D404" s="393">
        <v>22188659</v>
      </c>
      <c r="E404" s="393" t="s">
        <v>3667</v>
      </c>
      <c r="F404" s="393" t="s">
        <v>2893</v>
      </c>
      <c r="G404" s="393" t="s">
        <v>707</v>
      </c>
      <c r="H404" s="394">
        <v>2520</v>
      </c>
      <c r="I404" s="95"/>
      <c r="J404" s="95"/>
      <c r="K404" s="95"/>
    </row>
    <row r="405" spans="1:11" ht="51" x14ac:dyDescent="0.25">
      <c r="A405" s="392">
        <v>43525</v>
      </c>
      <c r="B405" s="393">
        <v>78</v>
      </c>
      <c r="C405" s="393" t="s">
        <v>9262</v>
      </c>
      <c r="D405" s="393">
        <v>30019068</v>
      </c>
      <c r="E405" s="393" t="s">
        <v>3668</v>
      </c>
      <c r="F405" s="393" t="s">
        <v>2893</v>
      </c>
      <c r="G405" s="393" t="s">
        <v>707</v>
      </c>
      <c r="H405" s="394">
        <v>31389.119999999999</v>
      </c>
      <c r="I405" s="95"/>
      <c r="J405" s="95"/>
      <c r="K405" s="95"/>
    </row>
    <row r="406" spans="1:11" ht="51" x14ac:dyDescent="0.25">
      <c r="A406" s="392">
        <v>43525</v>
      </c>
      <c r="B406" s="393">
        <v>76</v>
      </c>
      <c r="C406" s="393" t="s">
        <v>9263</v>
      </c>
      <c r="D406" s="393">
        <v>23152907</v>
      </c>
      <c r="E406" s="393" t="s">
        <v>3635</v>
      </c>
      <c r="F406" s="393" t="s">
        <v>2893</v>
      </c>
      <c r="G406" s="393" t="s">
        <v>707</v>
      </c>
      <c r="H406" s="394">
        <v>79552.800000000003</v>
      </c>
      <c r="I406" s="95"/>
      <c r="J406" s="95"/>
      <c r="K406" s="95"/>
    </row>
    <row r="407" spans="1:11" ht="63.75" x14ac:dyDescent="0.25">
      <c r="A407" s="392">
        <v>43528</v>
      </c>
      <c r="B407" s="393">
        <v>163</v>
      </c>
      <c r="C407" s="393" t="s">
        <v>2797</v>
      </c>
      <c r="D407" s="393">
        <v>30160500</v>
      </c>
      <c r="E407" s="393" t="s">
        <v>2798</v>
      </c>
      <c r="F407" s="393" t="s">
        <v>2764</v>
      </c>
      <c r="G407" s="393" t="s">
        <v>707</v>
      </c>
      <c r="H407" s="394">
        <v>1196</v>
      </c>
      <c r="I407" s="95"/>
      <c r="J407" s="95"/>
      <c r="K407" s="95"/>
    </row>
    <row r="408" spans="1:11" ht="51" x14ac:dyDescent="0.25">
      <c r="A408" s="392">
        <v>43528</v>
      </c>
      <c r="B408" s="393">
        <v>170</v>
      </c>
      <c r="C408" s="393" t="s">
        <v>2799</v>
      </c>
      <c r="D408" s="393">
        <v>13331299</v>
      </c>
      <c r="E408" s="393" t="s">
        <v>2800</v>
      </c>
      <c r="F408" s="393" t="s">
        <v>2764</v>
      </c>
      <c r="G408" s="393" t="s">
        <v>707</v>
      </c>
      <c r="H408" s="394">
        <v>3900</v>
      </c>
      <c r="I408" s="95"/>
      <c r="J408" s="95"/>
      <c r="K408" s="95"/>
    </row>
    <row r="409" spans="1:11" ht="63.75" x14ac:dyDescent="0.25">
      <c r="A409" s="392">
        <v>43528</v>
      </c>
      <c r="B409" s="393">
        <v>169</v>
      </c>
      <c r="C409" s="393" t="s">
        <v>2776</v>
      </c>
      <c r="D409" s="393">
        <v>31473359</v>
      </c>
      <c r="E409" s="393" t="s">
        <v>2777</v>
      </c>
      <c r="F409" s="393" t="s">
        <v>2778</v>
      </c>
      <c r="G409" s="393" t="s">
        <v>707</v>
      </c>
      <c r="H409" s="394">
        <v>4000.02</v>
      </c>
      <c r="I409" s="95"/>
      <c r="J409" s="95"/>
      <c r="K409" s="95"/>
    </row>
    <row r="410" spans="1:11" ht="63.75" x14ac:dyDescent="0.25">
      <c r="A410" s="392">
        <v>43528</v>
      </c>
      <c r="B410" s="393">
        <v>168</v>
      </c>
      <c r="C410" s="393" t="s">
        <v>2776</v>
      </c>
      <c r="D410" s="393">
        <v>31473359</v>
      </c>
      <c r="E410" s="393" t="s">
        <v>2777</v>
      </c>
      <c r="F410" s="393" t="s">
        <v>2779</v>
      </c>
      <c r="G410" s="393" t="s">
        <v>707</v>
      </c>
      <c r="H410" s="394">
        <v>4860</v>
      </c>
      <c r="I410" s="95"/>
      <c r="J410" s="95"/>
      <c r="K410" s="95"/>
    </row>
    <row r="411" spans="1:11" ht="51" x14ac:dyDescent="0.25">
      <c r="A411" s="392">
        <v>43528</v>
      </c>
      <c r="B411" s="393">
        <v>171</v>
      </c>
      <c r="C411" s="393" t="s">
        <v>2799</v>
      </c>
      <c r="D411" s="393">
        <v>13331299</v>
      </c>
      <c r="E411" s="393" t="s">
        <v>2800</v>
      </c>
      <c r="F411" s="393" t="s">
        <v>2764</v>
      </c>
      <c r="G411" s="393" t="s">
        <v>707</v>
      </c>
      <c r="H411" s="394">
        <v>7500</v>
      </c>
      <c r="I411" s="95"/>
      <c r="J411" s="95"/>
      <c r="K411" s="95"/>
    </row>
    <row r="412" spans="1:11" ht="63.75" x14ac:dyDescent="0.25">
      <c r="A412" s="392">
        <v>43528</v>
      </c>
      <c r="B412" s="393">
        <v>54</v>
      </c>
      <c r="C412" s="393" t="s">
        <v>9237</v>
      </c>
      <c r="D412" s="393">
        <v>41832248</v>
      </c>
      <c r="E412" s="393" t="s">
        <v>9238</v>
      </c>
      <c r="F412" s="393" t="s">
        <v>2958</v>
      </c>
      <c r="G412" s="393" t="s">
        <v>707</v>
      </c>
      <c r="H412" s="394">
        <v>500</v>
      </c>
      <c r="I412" s="95"/>
      <c r="J412" s="95"/>
      <c r="K412" s="95"/>
    </row>
    <row r="413" spans="1:11" ht="38.25" x14ac:dyDescent="0.25">
      <c r="A413" s="392">
        <v>43528</v>
      </c>
      <c r="B413" s="393">
        <v>55</v>
      </c>
      <c r="C413" s="393" t="s">
        <v>9264</v>
      </c>
      <c r="D413" s="393">
        <v>41849115</v>
      </c>
      <c r="E413" s="393" t="s">
        <v>2969</v>
      </c>
      <c r="F413" s="393" t="s">
        <v>2958</v>
      </c>
      <c r="G413" s="393" t="s">
        <v>707</v>
      </c>
      <c r="H413" s="394">
        <v>500</v>
      </c>
      <c r="I413" s="95"/>
      <c r="J413" s="95"/>
      <c r="K413" s="95"/>
    </row>
    <row r="414" spans="1:11" ht="38.25" x14ac:dyDescent="0.25">
      <c r="A414" s="392">
        <v>43528</v>
      </c>
      <c r="B414" s="393">
        <v>58</v>
      </c>
      <c r="C414" s="393" t="s">
        <v>9264</v>
      </c>
      <c r="D414" s="393">
        <v>41849115</v>
      </c>
      <c r="E414" s="393" t="s">
        <v>2969</v>
      </c>
      <c r="F414" s="393" t="s">
        <v>2958</v>
      </c>
      <c r="G414" s="393" t="s">
        <v>707</v>
      </c>
      <c r="H414" s="394">
        <v>500</v>
      </c>
      <c r="I414" s="95"/>
      <c r="J414" s="95"/>
      <c r="K414" s="95"/>
    </row>
    <row r="415" spans="1:11" ht="38.25" x14ac:dyDescent="0.25">
      <c r="A415" s="392">
        <v>43528</v>
      </c>
      <c r="B415" s="393">
        <v>57</v>
      </c>
      <c r="C415" s="393" t="s">
        <v>9264</v>
      </c>
      <c r="D415" s="393">
        <v>41849115</v>
      </c>
      <c r="E415" s="393" t="s">
        <v>2969</v>
      </c>
      <c r="F415" s="393" t="s">
        <v>2958</v>
      </c>
      <c r="G415" s="393" t="s">
        <v>707</v>
      </c>
      <c r="H415" s="394">
        <v>500</v>
      </c>
      <c r="I415" s="95"/>
      <c r="J415" s="95"/>
      <c r="K415" s="95"/>
    </row>
    <row r="416" spans="1:11" ht="38.25" x14ac:dyDescent="0.25">
      <c r="A416" s="392">
        <v>43528</v>
      </c>
      <c r="B416" s="393">
        <v>56</v>
      </c>
      <c r="C416" s="393" t="s">
        <v>9264</v>
      </c>
      <c r="D416" s="393">
        <v>41849115</v>
      </c>
      <c r="E416" s="393" t="s">
        <v>2969</v>
      </c>
      <c r="F416" s="393" t="s">
        <v>2958</v>
      </c>
      <c r="G416" s="393" t="s">
        <v>707</v>
      </c>
      <c r="H416" s="394">
        <v>500</v>
      </c>
      <c r="I416" s="95"/>
      <c r="J416" s="95"/>
      <c r="K416" s="95"/>
    </row>
    <row r="417" spans="1:11" ht="38.25" x14ac:dyDescent="0.25">
      <c r="A417" s="392">
        <v>43528</v>
      </c>
      <c r="B417" s="393">
        <v>51</v>
      </c>
      <c r="C417" s="393" t="s">
        <v>9265</v>
      </c>
      <c r="D417" s="393">
        <v>41081259</v>
      </c>
      <c r="E417" s="393" t="s">
        <v>2970</v>
      </c>
      <c r="F417" s="393" t="s">
        <v>2958</v>
      </c>
      <c r="G417" s="393" t="s">
        <v>707</v>
      </c>
      <c r="H417" s="394">
        <v>1000</v>
      </c>
      <c r="I417" s="95"/>
      <c r="J417" s="95"/>
      <c r="K417" s="95"/>
    </row>
    <row r="418" spans="1:11" ht="51" x14ac:dyDescent="0.25">
      <c r="A418" s="392">
        <v>43528</v>
      </c>
      <c r="B418" s="393">
        <v>59</v>
      </c>
      <c r="C418" s="393" t="s">
        <v>9266</v>
      </c>
      <c r="D418" s="393">
        <v>38284049</v>
      </c>
      <c r="E418" s="393" t="s">
        <v>2971</v>
      </c>
      <c r="F418" s="393" t="s">
        <v>2936</v>
      </c>
      <c r="G418" s="393" t="s">
        <v>707</v>
      </c>
      <c r="H418" s="394">
        <v>4329</v>
      </c>
      <c r="I418" s="95"/>
      <c r="J418" s="95"/>
      <c r="K418" s="95"/>
    </row>
    <row r="419" spans="1:11" ht="76.5" x14ac:dyDescent="0.25">
      <c r="A419" s="392">
        <v>43528</v>
      </c>
      <c r="B419" s="393">
        <v>52</v>
      </c>
      <c r="C419" s="393" t="s">
        <v>9267</v>
      </c>
      <c r="D419" s="393">
        <v>13568663</v>
      </c>
      <c r="E419" s="393" t="s">
        <v>2972</v>
      </c>
      <c r="F419" s="393" t="s">
        <v>2936</v>
      </c>
      <c r="G419" s="393" t="s">
        <v>707</v>
      </c>
      <c r="H419" s="394">
        <v>6000</v>
      </c>
      <c r="I419" s="95"/>
      <c r="J419" s="95"/>
      <c r="K419" s="95"/>
    </row>
    <row r="420" spans="1:11" ht="63.75" x14ac:dyDescent="0.25">
      <c r="A420" s="392">
        <v>43528</v>
      </c>
      <c r="B420" s="393">
        <v>53</v>
      </c>
      <c r="C420" s="393" t="s">
        <v>4005</v>
      </c>
      <c r="D420" s="393">
        <v>33732896</v>
      </c>
      <c r="E420" s="393" t="s">
        <v>2973</v>
      </c>
      <c r="F420" s="393" t="s">
        <v>2974</v>
      </c>
      <c r="G420" s="393" t="s">
        <v>707</v>
      </c>
      <c r="H420" s="394">
        <v>7300</v>
      </c>
      <c r="I420" s="95"/>
      <c r="J420" s="95"/>
      <c r="K420" s="95"/>
    </row>
    <row r="421" spans="1:11" ht="51" x14ac:dyDescent="0.25">
      <c r="A421" s="392">
        <v>43528</v>
      </c>
      <c r="B421" s="393">
        <v>50</v>
      </c>
      <c r="C421" s="393" t="s">
        <v>3989</v>
      </c>
      <c r="D421" s="393">
        <v>38500053</v>
      </c>
      <c r="E421" s="393" t="s">
        <v>2975</v>
      </c>
      <c r="F421" s="393" t="s">
        <v>2879</v>
      </c>
      <c r="G421" s="393" t="s">
        <v>707</v>
      </c>
      <c r="H421" s="394">
        <v>12000</v>
      </c>
      <c r="I421" s="95"/>
      <c r="J421" s="95"/>
      <c r="K421" s="95"/>
    </row>
    <row r="422" spans="1:11" ht="51" x14ac:dyDescent="0.25">
      <c r="A422" s="392">
        <v>43528</v>
      </c>
      <c r="B422" s="393">
        <v>2</v>
      </c>
      <c r="C422" s="393" t="s">
        <v>3149</v>
      </c>
      <c r="D422" s="395" t="s">
        <v>3839</v>
      </c>
      <c r="E422" s="393" t="s">
        <v>3150</v>
      </c>
      <c r="F422" s="393" t="s">
        <v>3151</v>
      </c>
      <c r="G422" s="393" t="s">
        <v>707</v>
      </c>
      <c r="H422" s="394">
        <v>14538.48</v>
      </c>
      <c r="I422" s="95"/>
      <c r="J422" s="95"/>
      <c r="K422" s="95"/>
    </row>
    <row r="423" spans="1:11" ht="38.25" x14ac:dyDescent="0.25">
      <c r="A423" s="392">
        <v>43528</v>
      </c>
      <c r="B423" s="393">
        <v>1</v>
      </c>
      <c r="C423" s="393" t="s">
        <v>3285</v>
      </c>
      <c r="D423" s="390" t="s">
        <v>707</v>
      </c>
      <c r="E423" s="393" t="s">
        <v>3286</v>
      </c>
      <c r="F423" s="393" t="s">
        <v>3017</v>
      </c>
      <c r="G423" s="393" t="s">
        <v>707</v>
      </c>
      <c r="H423" s="394">
        <v>1005</v>
      </c>
      <c r="I423" s="95"/>
      <c r="J423" s="95"/>
      <c r="K423" s="95"/>
    </row>
    <row r="424" spans="1:11" ht="63.75" x14ac:dyDescent="0.25">
      <c r="A424" s="392">
        <v>43528</v>
      </c>
      <c r="B424" s="393">
        <v>141</v>
      </c>
      <c r="C424" s="393" t="s">
        <v>9268</v>
      </c>
      <c r="D424" s="393">
        <v>14255181</v>
      </c>
      <c r="E424" s="393" t="s">
        <v>3669</v>
      </c>
      <c r="F424" s="393" t="s">
        <v>2893</v>
      </c>
      <c r="G424" s="393" t="s">
        <v>707</v>
      </c>
      <c r="H424" s="394">
        <v>2016</v>
      </c>
      <c r="I424" s="95"/>
      <c r="J424" s="95"/>
      <c r="K424" s="95"/>
    </row>
    <row r="425" spans="1:11" ht="63.75" x14ac:dyDescent="0.25">
      <c r="A425" s="392">
        <v>43528</v>
      </c>
      <c r="B425" s="393">
        <v>128</v>
      </c>
      <c r="C425" s="393" t="s">
        <v>9269</v>
      </c>
      <c r="D425" s="393">
        <v>22511741</v>
      </c>
      <c r="E425" s="393" t="s">
        <v>3670</v>
      </c>
      <c r="F425" s="393" t="s">
        <v>2893</v>
      </c>
      <c r="G425" s="393" t="s">
        <v>707</v>
      </c>
      <c r="H425" s="394">
        <v>3024</v>
      </c>
      <c r="I425" s="95"/>
      <c r="J425" s="95"/>
      <c r="K425" s="95"/>
    </row>
    <row r="426" spans="1:11" ht="63.75" x14ac:dyDescent="0.25">
      <c r="A426" s="392">
        <v>43528</v>
      </c>
      <c r="B426" s="393">
        <v>134</v>
      </c>
      <c r="C426" s="393" t="s">
        <v>9270</v>
      </c>
      <c r="D426" s="393">
        <v>23505665</v>
      </c>
      <c r="E426" s="393" t="s">
        <v>3670</v>
      </c>
      <c r="F426" s="393" t="s">
        <v>2893</v>
      </c>
      <c r="G426" s="393" t="s">
        <v>707</v>
      </c>
      <c r="H426" s="394">
        <v>7862.4</v>
      </c>
      <c r="I426" s="95"/>
      <c r="J426" s="95"/>
      <c r="K426" s="95"/>
    </row>
    <row r="427" spans="1:11" ht="76.5" x14ac:dyDescent="0.25">
      <c r="A427" s="392">
        <v>43528</v>
      </c>
      <c r="B427" s="393">
        <v>124</v>
      </c>
      <c r="C427" s="393" t="s">
        <v>9271</v>
      </c>
      <c r="D427" s="393">
        <v>38605231</v>
      </c>
      <c r="E427" s="393" t="s">
        <v>3671</v>
      </c>
      <c r="F427" s="393" t="s">
        <v>2893</v>
      </c>
      <c r="G427" s="393" t="s">
        <v>707</v>
      </c>
      <c r="H427" s="394">
        <v>9979.2000000000007</v>
      </c>
      <c r="I427" s="95"/>
      <c r="J427" s="95"/>
      <c r="K427" s="95"/>
    </row>
    <row r="428" spans="1:11" ht="51" x14ac:dyDescent="0.25">
      <c r="A428" s="392">
        <v>43528</v>
      </c>
      <c r="B428" s="393">
        <v>140</v>
      </c>
      <c r="C428" s="393" t="s">
        <v>9272</v>
      </c>
      <c r="D428" s="393">
        <v>14209034</v>
      </c>
      <c r="E428" s="393" t="s">
        <v>3672</v>
      </c>
      <c r="F428" s="393" t="s">
        <v>2893</v>
      </c>
      <c r="G428" s="393" t="s">
        <v>707</v>
      </c>
      <c r="H428" s="394">
        <v>2016</v>
      </c>
      <c r="I428" s="95"/>
      <c r="J428" s="95"/>
      <c r="K428" s="95"/>
    </row>
    <row r="429" spans="1:11" ht="63.75" x14ac:dyDescent="0.25">
      <c r="A429" s="392">
        <v>43528</v>
      </c>
      <c r="B429" s="393">
        <v>147</v>
      </c>
      <c r="C429" s="393" t="s">
        <v>9273</v>
      </c>
      <c r="D429" s="393">
        <v>24085596</v>
      </c>
      <c r="E429" s="393" t="s">
        <v>3673</v>
      </c>
      <c r="F429" s="393" t="s">
        <v>2893</v>
      </c>
      <c r="G429" s="393" t="s">
        <v>707</v>
      </c>
      <c r="H429" s="394">
        <v>20160</v>
      </c>
      <c r="I429" s="95"/>
      <c r="J429" s="95"/>
      <c r="K429" s="95"/>
    </row>
    <row r="430" spans="1:11" ht="63.75" x14ac:dyDescent="0.25">
      <c r="A430" s="392">
        <v>43528</v>
      </c>
      <c r="B430" s="393">
        <v>126</v>
      </c>
      <c r="C430" s="393" t="s">
        <v>4055</v>
      </c>
      <c r="D430" s="393">
        <v>30282840</v>
      </c>
      <c r="E430" s="393" t="s">
        <v>3674</v>
      </c>
      <c r="F430" s="393" t="s">
        <v>2893</v>
      </c>
      <c r="G430" s="393" t="s">
        <v>707</v>
      </c>
      <c r="H430" s="394">
        <v>9072</v>
      </c>
      <c r="I430" s="95"/>
      <c r="J430" s="95"/>
      <c r="K430" s="95"/>
    </row>
    <row r="431" spans="1:11" ht="51" x14ac:dyDescent="0.25">
      <c r="A431" s="392">
        <v>43528</v>
      </c>
      <c r="B431" s="393">
        <v>132</v>
      </c>
      <c r="C431" s="393" t="s">
        <v>3675</v>
      </c>
      <c r="D431" s="393">
        <v>25065118</v>
      </c>
      <c r="E431" s="393" t="s">
        <v>3676</v>
      </c>
      <c r="F431" s="393" t="s">
        <v>2893</v>
      </c>
      <c r="G431" s="393" t="s">
        <v>707</v>
      </c>
      <c r="H431" s="394">
        <v>2520</v>
      </c>
      <c r="I431" s="95"/>
      <c r="J431" s="95"/>
      <c r="K431" s="95"/>
    </row>
    <row r="432" spans="1:11" ht="51" x14ac:dyDescent="0.25">
      <c r="A432" s="392">
        <v>43528</v>
      </c>
      <c r="B432" s="393">
        <v>145</v>
      </c>
      <c r="C432" s="393" t="s">
        <v>9274</v>
      </c>
      <c r="D432" s="393">
        <v>37027503</v>
      </c>
      <c r="E432" s="393" t="s">
        <v>3677</v>
      </c>
      <c r="F432" s="393" t="s">
        <v>2893</v>
      </c>
      <c r="G432" s="393" t="s">
        <v>707</v>
      </c>
      <c r="H432" s="394">
        <v>5040</v>
      </c>
      <c r="I432" s="95"/>
      <c r="J432" s="95"/>
      <c r="K432" s="95"/>
    </row>
    <row r="433" spans="1:11" ht="63.75" x14ac:dyDescent="0.25">
      <c r="A433" s="392">
        <v>43528</v>
      </c>
      <c r="B433" s="393">
        <v>138</v>
      </c>
      <c r="C433" s="393" t="s">
        <v>9275</v>
      </c>
      <c r="D433" s="393">
        <v>24996257</v>
      </c>
      <c r="E433" s="393" t="s">
        <v>3678</v>
      </c>
      <c r="F433" s="393" t="s">
        <v>2893</v>
      </c>
      <c r="G433" s="393" t="s">
        <v>707</v>
      </c>
      <c r="H433" s="394">
        <v>2520</v>
      </c>
      <c r="I433" s="95"/>
      <c r="J433" s="95"/>
      <c r="K433" s="95"/>
    </row>
    <row r="434" spans="1:11" ht="76.5" x14ac:dyDescent="0.25">
      <c r="A434" s="392">
        <v>43528</v>
      </c>
      <c r="B434" s="393">
        <v>149</v>
      </c>
      <c r="C434" s="393" t="s">
        <v>4072</v>
      </c>
      <c r="D434" s="390" t="s">
        <v>707</v>
      </c>
      <c r="E434" s="393" t="s">
        <v>3679</v>
      </c>
      <c r="F434" s="393" t="s">
        <v>3304</v>
      </c>
      <c r="G434" s="393" t="s">
        <v>707</v>
      </c>
      <c r="H434" s="394">
        <v>7410</v>
      </c>
      <c r="I434" s="95"/>
      <c r="J434" s="95"/>
      <c r="K434" s="95"/>
    </row>
    <row r="435" spans="1:11" ht="51" x14ac:dyDescent="0.25">
      <c r="A435" s="392">
        <v>43528</v>
      </c>
      <c r="B435" s="393">
        <v>130</v>
      </c>
      <c r="C435" s="393" t="s">
        <v>9276</v>
      </c>
      <c r="D435" s="393">
        <v>24821055</v>
      </c>
      <c r="E435" s="393" t="s">
        <v>3680</v>
      </c>
      <c r="F435" s="393" t="s">
        <v>2893</v>
      </c>
      <c r="G435" s="393" t="s">
        <v>707</v>
      </c>
      <c r="H435" s="394">
        <v>21168</v>
      </c>
      <c r="I435" s="95"/>
      <c r="J435" s="95"/>
      <c r="K435" s="95"/>
    </row>
    <row r="436" spans="1:11" ht="63.75" x14ac:dyDescent="0.25">
      <c r="A436" s="392">
        <v>43528</v>
      </c>
      <c r="B436" s="393">
        <v>143</v>
      </c>
      <c r="C436" s="393" t="s">
        <v>4056</v>
      </c>
      <c r="D436" s="393">
        <v>24512176</v>
      </c>
      <c r="E436" s="393" t="s">
        <v>3681</v>
      </c>
      <c r="F436" s="393" t="s">
        <v>2893</v>
      </c>
      <c r="G436" s="393" t="s">
        <v>707</v>
      </c>
      <c r="H436" s="394">
        <v>5040</v>
      </c>
      <c r="I436" s="95"/>
      <c r="J436" s="95"/>
      <c r="K436" s="95"/>
    </row>
    <row r="437" spans="1:11" ht="51" x14ac:dyDescent="0.25">
      <c r="A437" s="392">
        <v>43528</v>
      </c>
      <c r="B437" s="393">
        <v>136</v>
      </c>
      <c r="C437" s="393" t="s">
        <v>4057</v>
      </c>
      <c r="D437" s="393">
        <v>21117217</v>
      </c>
      <c r="E437" s="393" t="s">
        <v>3681</v>
      </c>
      <c r="F437" s="393" t="s">
        <v>2893</v>
      </c>
      <c r="G437" s="393" t="s">
        <v>707</v>
      </c>
      <c r="H437" s="394">
        <v>2016</v>
      </c>
      <c r="I437" s="95"/>
      <c r="J437" s="95"/>
      <c r="K437" s="95"/>
    </row>
    <row r="438" spans="1:11" ht="63.75" x14ac:dyDescent="0.25">
      <c r="A438" s="392">
        <v>43528</v>
      </c>
      <c r="B438" s="393">
        <v>125</v>
      </c>
      <c r="C438" s="393" t="s">
        <v>9277</v>
      </c>
      <c r="D438" s="393">
        <v>31834233</v>
      </c>
      <c r="E438" s="393" t="s">
        <v>3682</v>
      </c>
      <c r="F438" s="393" t="s">
        <v>2893</v>
      </c>
      <c r="G438" s="393" t="s">
        <v>707</v>
      </c>
      <c r="H438" s="394">
        <v>6300</v>
      </c>
      <c r="I438" s="95"/>
      <c r="J438" s="95"/>
      <c r="K438" s="95"/>
    </row>
    <row r="439" spans="1:11" ht="63.75" x14ac:dyDescent="0.25">
      <c r="A439" s="392">
        <v>43528</v>
      </c>
      <c r="B439" s="393">
        <v>183</v>
      </c>
      <c r="C439" s="393" t="s">
        <v>3954</v>
      </c>
      <c r="D439" s="393">
        <v>36065717</v>
      </c>
      <c r="E439" s="393" t="s">
        <v>3528</v>
      </c>
      <c r="F439" s="393" t="s">
        <v>2893</v>
      </c>
      <c r="G439" s="393" t="s">
        <v>707</v>
      </c>
      <c r="H439" s="394">
        <v>8830.08</v>
      </c>
      <c r="I439" s="95"/>
      <c r="J439" s="95"/>
      <c r="K439" s="95"/>
    </row>
    <row r="440" spans="1:11" ht="51" x14ac:dyDescent="0.25">
      <c r="A440" s="392">
        <v>43528</v>
      </c>
      <c r="B440" s="393">
        <v>181</v>
      </c>
      <c r="C440" s="393" t="s">
        <v>3979</v>
      </c>
      <c r="D440" s="393">
        <v>32494694</v>
      </c>
      <c r="E440" s="393" t="s">
        <v>3683</v>
      </c>
      <c r="F440" s="393" t="s">
        <v>3575</v>
      </c>
      <c r="G440" s="393" t="s">
        <v>707</v>
      </c>
      <c r="H440" s="394">
        <v>71410.27</v>
      </c>
      <c r="I440" s="95"/>
      <c r="J440" s="95"/>
      <c r="K440" s="95"/>
    </row>
    <row r="441" spans="1:11" ht="51" x14ac:dyDescent="0.25">
      <c r="A441" s="392">
        <v>43528</v>
      </c>
      <c r="B441" s="393">
        <v>177</v>
      </c>
      <c r="C441" s="393" t="s">
        <v>4032</v>
      </c>
      <c r="D441" s="393">
        <v>20044726</v>
      </c>
      <c r="E441" s="393" t="s">
        <v>3600</v>
      </c>
      <c r="F441" s="393" t="s">
        <v>2779</v>
      </c>
      <c r="G441" s="393" t="s">
        <v>707</v>
      </c>
      <c r="H441" s="394">
        <v>326635</v>
      </c>
      <c r="I441" s="95"/>
      <c r="J441" s="95"/>
      <c r="K441" s="95"/>
    </row>
    <row r="442" spans="1:11" ht="63.75" x14ac:dyDescent="0.25">
      <c r="A442" s="392">
        <v>43528</v>
      </c>
      <c r="B442" s="393">
        <v>176</v>
      </c>
      <c r="C442" s="393" t="s">
        <v>4035</v>
      </c>
      <c r="D442" s="393">
        <v>14323764</v>
      </c>
      <c r="E442" s="393" t="s">
        <v>3602</v>
      </c>
      <c r="F442" s="393" t="s">
        <v>2779</v>
      </c>
      <c r="G442" s="393" t="s">
        <v>707</v>
      </c>
      <c r="H442" s="394">
        <v>365325</v>
      </c>
      <c r="I442" s="95"/>
      <c r="J442" s="95"/>
      <c r="K442" s="95"/>
    </row>
    <row r="443" spans="1:11" ht="63.75" x14ac:dyDescent="0.25">
      <c r="A443" s="392">
        <v>43528</v>
      </c>
      <c r="B443" s="393">
        <v>175</v>
      </c>
      <c r="C443" s="393" t="s">
        <v>3951</v>
      </c>
      <c r="D443" s="393">
        <v>23729809</v>
      </c>
      <c r="E443" s="393" t="s">
        <v>3611</v>
      </c>
      <c r="F443" s="393" t="s">
        <v>2779</v>
      </c>
      <c r="G443" s="393" t="s">
        <v>707</v>
      </c>
      <c r="H443" s="394">
        <v>263290</v>
      </c>
      <c r="I443" s="95"/>
      <c r="J443" s="95"/>
      <c r="K443" s="95"/>
    </row>
    <row r="444" spans="1:11" ht="63.75" x14ac:dyDescent="0.25">
      <c r="A444" s="392">
        <v>43528</v>
      </c>
      <c r="B444" s="393">
        <v>174</v>
      </c>
      <c r="C444" s="393" t="s">
        <v>4040</v>
      </c>
      <c r="D444" s="395" t="s">
        <v>3948</v>
      </c>
      <c r="E444" s="393" t="s">
        <v>3595</v>
      </c>
      <c r="F444" s="393" t="s">
        <v>2779</v>
      </c>
      <c r="G444" s="393" t="s">
        <v>707</v>
      </c>
      <c r="H444" s="394">
        <v>935000</v>
      </c>
      <c r="I444" s="95"/>
      <c r="J444" s="95"/>
      <c r="K444" s="95"/>
    </row>
    <row r="445" spans="1:11" ht="51" x14ac:dyDescent="0.25">
      <c r="A445" s="392">
        <v>43528</v>
      </c>
      <c r="B445" s="393">
        <v>180</v>
      </c>
      <c r="C445" s="393" t="s">
        <v>3979</v>
      </c>
      <c r="D445" s="393">
        <v>32494694</v>
      </c>
      <c r="E445" s="393" t="s">
        <v>3640</v>
      </c>
      <c r="F445" s="393" t="s">
        <v>3575</v>
      </c>
      <c r="G445" s="393" t="s">
        <v>707</v>
      </c>
      <c r="H445" s="394">
        <v>71410.27</v>
      </c>
      <c r="I445" s="95"/>
      <c r="J445" s="95"/>
      <c r="K445" s="95"/>
    </row>
    <row r="446" spans="1:11" ht="51" x14ac:dyDescent="0.25">
      <c r="A446" s="392">
        <v>43528</v>
      </c>
      <c r="B446" s="393">
        <v>178</v>
      </c>
      <c r="C446" s="393" t="s">
        <v>4058</v>
      </c>
      <c r="D446" s="393">
        <v>23530545</v>
      </c>
      <c r="E446" s="393" t="s">
        <v>3599</v>
      </c>
      <c r="F446" s="393" t="s">
        <v>2779</v>
      </c>
      <c r="G446" s="393" t="s">
        <v>707</v>
      </c>
      <c r="H446" s="394">
        <v>107500</v>
      </c>
      <c r="I446" s="95"/>
      <c r="J446" s="95"/>
      <c r="K446" s="95"/>
    </row>
    <row r="447" spans="1:11" ht="76.5" x14ac:dyDescent="0.25">
      <c r="A447" s="392">
        <v>43528</v>
      </c>
      <c r="B447" s="393">
        <v>166</v>
      </c>
      <c r="C447" s="393" t="s">
        <v>4078</v>
      </c>
      <c r="D447" s="390" t="s">
        <v>707</v>
      </c>
      <c r="E447" s="393" t="s">
        <v>3684</v>
      </c>
      <c r="F447" s="393" t="s">
        <v>3304</v>
      </c>
      <c r="G447" s="393" t="s">
        <v>707</v>
      </c>
      <c r="H447" s="394">
        <v>850</v>
      </c>
      <c r="I447" s="95"/>
      <c r="J447" s="95"/>
      <c r="K447" s="95"/>
    </row>
    <row r="448" spans="1:11" ht="63.75" x14ac:dyDescent="0.25">
      <c r="A448" s="392">
        <v>43528</v>
      </c>
      <c r="B448" s="393">
        <v>159</v>
      </c>
      <c r="C448" s="393" t="s">
        <v>2519</v>
      </c>
      <c r="D448" s="393">
        <v>30524103</v>
      </c>
      <c r="E448" s="393" t="s">
        <v>3608</v>
      </c>
      <c r="F448" s="393" t="s">
        <v>2779</v>
      </c>
      <c r="G448" s="393" t="s">
        <v>707</v>
      </c>
      <c r="H448" s="394">
        <v>1500000</v>
      </c>
      <c r="I448" s="95"/>
      <c r="J448" s="95"/>
      <c r="K448" s="95"/>
    </row>
    <row r="449" spans="1:11" ht="76.5" x14ac:dyDescent="0.25">
      <c r="A449" s="392">
        <v>43528</v>
      </c>
      <c r="B449" s="393">
        <v>150</v>
      </c>
      <c r="C449" s="393" t="s">
        <v>9278</v>
      </c>
      <c r="D449" s="393">
        <v>30205038</v>
      </c>
      <c r="E449" s="393" t="s">
        <v>3685</v>
      </c>
      <c r="F449" s="393" t="s">
        <v>2893</v>
      </c>
      <c r="G449" s="393" t="s">
        <v>707</v>
      </c>
      <c r="H449" s="394">
        <v>1890</v>
      </c>
      <c r="I449" s="95"/>
      <c r="J449" s="95"/>
      <c r="K449" s="95"/>
    </row>
    <row r="450" spans="1:11" ht="38.25" x14ac:dyDescent="0.25">
      <c r="A450" s="392">
        <v>43528</v>
      </c>
      <c r="B450" s="393">
        <v>158</v>
      </c>
      <c r="C450" s="393" t="s">
        <v>9143</v>
      </c>
      <c r="D450" s="393">
        <v>25484192</v>
      </c>
      <c r="E450" s="393" t="s">
        <v>3686</v>
      </c>
      <c r="F450" s="393" t="s">
        <v>3687</v>
      </c>
      <c r="G450" s="393" t="s">
        <v>707</v>
      </c>
      <c r="H450" s="394">
        <v>2520</v>
      </c>
      <c r="I450" s="95"/>
      <c r="J450" s="95"/>
      <c r="K450" s="95"/>
    </row>
    <row r="451" spans="1:11" ht="51" x14ac:dyDescent="0.25">
      <c r="A451" s="392">
        <v>43528</v>
      </c>
      <c r="B451" s="393">
        <v>157</v>
      </c>
      <c r="C451" s="393" t="s">
        <v>9159</v>
      </c>
      <c r="D451" s="393">
        <v>19138008</v>
      </c>
      <c r="E451" s="393" t="s">
        <v>3563</v>
      </c>
      <c r="F451" s="393" t="s">
        <v>3687</v>
      </c>
      <c r="G451" s="393" t="s">
        <v>707</v>
      </c>
      <c r="H451" s="394">
        <v>1386</v>
      </c>
      <c r="I451" s="95"/>
      <c r="J451" s="95"/>
      <c r="K451" s="95"/>
    </row>
    <row r="452" spans="1:11" ht="63.75" x14ac:dyDescent="0.25">
      <c r="A452" s="392">
        <v>43528</v>
      </c>
      <c r="B452" s="393">
        <v>156</v>
      </c>
      <c r="C452" s="393" t="s">
        <v>9279</v>
      </c>
      <c r="D452" s="393">
        <v>24566344</v>
      </c>
      <c r="E452" s="393" t="s">
        <v>3688</v>
      </c>
      <c r="F452" s="393" t="s">
        <v>2893</v>
      </c>
      <c r="G452" s="393" t="s">
        <v>707</v>
      </c>
      <c r="H452" s="394">
        <v>19656</v>
      </c>
      <c r="I452" s="95"/>
      <c r="J452" s="95"/>
      <c r="K452" s="95"/>
    </row>
    <row r="453" spans="1:11" ht="63.75" x14ac:dyDescent="0.25">
      <c r="A453" s="392">
        <v>43528</v>
      </c>
      <c r="B453" s="393">
        <v>155</v>
      </c>
      <c r="C453" s="393" t="s">
        <v>9280</v>
      </c>
      <c r="D453" s="393">
        <v>34818518</v>
      </c>
      <c r="E453" s="393" t="s">
        <v>3562</v>
      </c>
      <c r="F453" s="393" t="s">
        <v>2893</v>
      </c>
      <c r="G453" s="393" t="s">
        <v>707</v>
      </c>
      <c r="H453" s="394">
        <v>45360</v>
      </c>
      <c r="I453" s="95"/>
      <c r="J453" s="95"/>
      <c r="K453" s="95"/>
    </row>
    <row r="454" spans="1:11" ht="57.75" customHeight="1" x14ac:dyDescent="0.25">
      <c r="A454" s="392">
        <v>43528</v>
      </c>
      <c r="B454" s="393">
        <v>154</v>
      </c>
      <c r="C454" s="393" t="s">
        <v>9159</v>
      </c>
      <c r="D454" s="393">
        <v>19138008</v>
      </c>
      <c r="E454" s="393" t="s">
        <v>3563</v>
      </c>
      <c r="F454" s="393" t="s">
        <v>2893</v>
      </c>
      <c r="G454" s="393" t="s">
        <v>707</v>
      </c>
      <c r="H454" s="394">
        <v>1890</v>
      </c>
      <c r="I454" s="95"/>
      <c r="J454" s="95"/>
      <c r="K454" s="95"/>
    </row>
    <row r="455" spans="1:11" ht="72.75" customHeight="1" x14ac:dyDescent="0.25">
      <c r="A455" s="392">
        <v>43528</v>
      </c>
      <c r="B455" s="393">
        <v>153</v>
      </c>
      <c r="C455" s="393" t="s">
        <v>9281</v>
      </c>
      <c r="D455" s="393">
        <v>30376996</v>
      </c>
      <c r="E455" s="393" t="s">
        <v>3689</v>
      </c>
      <c r="F455" s="393" t="s">
        <v>2893</v>
      </c>
      <c r="G455" s="393" t="s">
        <v>707</v>
      </c>
      <c r="H455" s="394">
        <v>7560</v>
      </c>
      <c r="I455" s="95"/>
      <c r="J455" s="95"/>
      <c r="K455" s="95"/>
    </row>
    <row r="456" spans="1:11" ht="63.75" x14ac:dyDescent="0.25">
      <c r="A456" s="392">
        <v>43528</v>
      </c>
      <c r="B456" s="393">
        <v>152</v>
      </c>
      <c r="C456" s="393" t="s">
        <v>4059</v>
      </c>
      <c r="D456" s="393">
        <v>30988520</v>
      </c>
      <c r="E456" s="393" t="s">
        <v>3690</v>
      </c>
      <c r="F456" s="393" t="s">
        <v>2893</v>
      </c>
      <c r="G456" s="393" t="s">
        <v>707</v>
      </c>
      <c r="H456" s="394">
        <v>7560</v>
      </c>
      <c r="I456" s="95"/>
      <c r="J456" s="95"/>
      <c r="K456" s="95"/>
    </row>
    <row r="457" spans="1:11" ht="38.25" x14ac:dyDescent="0.25">
      <c r="A457" s="392">
        <v>43528</v>
      </c>
      <c r="B457" s="393">
        <v>151</v>
      </c>
      <c r="C457" s="393" t="s">
        <v>9282</v>
      </c>
      <c r="D457" s="393">
        <v>31902360</v>
      </c>
      <c r="E457" s="393" t="s">
        <v>3691</v>
      </c>
      <c r="F457" s="393" t="s">
        <v>2893</v>
      </c>
      <c r="G457" s="393" t="s">
        <v>707</v>
      </c>
      <c r="H457" s="394">
        <v>18900</v>
      </c>
      <c r="I457" s="95"/>
      <c r="J457" s="95"/>
      <c r="K457" s="95"/>
    </row>
    <row r="458" spans="1:11" ht="63.75" x14ac:dyDescent="0.25">
      <c r="A458" s="392">
        <v>43529</v>
      </c>
      <c r="B458" s="393">
        <v>164</v>
      </c>
      <c r="C458" s="393" t="s">
        <v>2776</v>
      </c>
      <c r="D458" s="393">
        <v>31473359</v>
      </c>
      <c r="E458" s="393" t="s">
        <v>2777</v>
      </c>
      <c r="F458" s="393" t="s">
        <v>2778</v>
      </c>
      <c r="G458" s="393" t="s">
        <v>707</v>
      </c>
      <c r="H458" s="394">
        <v>8000.04</v>
      </c>
      <c r="I458" s="95"/>
      <c r="J458" s="95"/>
      <c r="K458" s="95"/>
    </row>
    <row r="459" spans="1:11" ht="63.75" x14ac:dyDescent="0.25">
      <c r="A459" s="392">
        <v>43529</v>
      </c>
      <c r="B459" s="393">
        <v>167</v>
      </c>
      <c r="C459" s="393" t="s">
        <v>2776</v>
      </c>
      <c r="D459" s="393">
        <v>31473359</v>
      </c>
      <c r="E459" s="393" t="s">
        <v>2777</v>
      </c>
      <c r="F459" s="393" t="s">
        <v>2779</v>
      </c>
      <c r="G459" s="393" t="s">
        <v>707</v>
      </c>
      <c r="H459" s="394">
        <v>9720</v>
      </c>
      <c r="I459" s="95"/>
      <c r="J459" s="95"/>
      <c r="K459" s="95"/>
    </row>
    <row r="460" spans="1:11" ht="76.5" x14ac:dyDescent="0.25">
      <c r="A460" s="392">
        <v>43529</v>
      </c>
      <c r="B460" s="393">
        <v>60</v>
      </c>
      <c r="C460" s="393" t="s">
        <v>9283</v>
      </c>
      <c r="D460" s="395" t="s">
        <v>3811</v>
      </c>
      <c r="E460" s="393" t="s">
        <v>2924</v>
      </c>
      <c r="F460" s="393" t="s">
        <v>2764</v>
      </c>
      <c r="G460" s="393" t="s">
        <v>707</v>
      </c>
      <c r="H460" s="394">
        <v>4176.43</v>
      </c>
      <c r="I460" s="95"/>
      <c r="J460" s="95"/>
      <c r="K460" s="95"/>
    </row>
    <row r="461" spans="1:11" ht="76.5" x14ac:dyDescent="0.25">
      <c r="A461" s="392">
        <v>43529</v>
      </c>
      <c r="B461" s="393">
        <v>61</v>
      </c>
      <c r="C461" s="393" t="s">
        <v>4000</v>
      </c>
      <c r="D461" s="393">
        <v>35005065</v>
      </c>
      <c r="E461" s="393" t="s">
        <v>2925</v>
      </c>
      <c r="F461" s="393" t="s">
        <v>2764</v>
      </c>
      <c r="G461" s="393" t="s">
        <v>707</v>
      </c>
      <c r="H461" s="394">
        <v>7560</v>
      </c>
      <c r="I461" s="95"/>
      <c r="J461" s="95"/>
      <c r="K461" s="95"/>
    </row>
    <row r="462" spans="1:11" ht="38.25" x14ac:dyDescent="0.25">
      <c r="A462" s="392">
        <v>43529</v>
      </c>
      <c r="B462" s="393">
        <v>62</v>
      </c>
      <c r="C462" s="393" t="s">
        <v>9264</v>
      </c>
      <c r="D462" s="393">
        <v>41849115</v>
      </c>
      <c r="E462" s="393" t="s">
        <v>2969</v>
      </c>
      <c r="F462" s="393" t="s">
        <v>2958</v>
      </c>
      <c r="G462" s="393" t="s">
        <v>707</v>
      </c>
      <c r="H462" s="394">
        <v>500</v>
      </c>
      <c r="I462" s="95"/>
      <c r="J462" s="95"/>
      <c r="K462" s="95"/>
    </row>
    <row r="463" spans="1:11" ht="38.25" x14ac:dyDescent="0.25">
      <c r="A463" s="392">
        <v>43529</v>
      </c>
      <c r="B463" s="393">
        <v>63</v>
      </c>
      <c r="C463" s="393" t="s">
        <v>9264</v>
      </c>
      <c r="D463" s="393">
        <v>41849115</v>
      </c>
      <c r="E463" s="393" t="s">
        <v>2969</v>
      </c>
      <c r="F463" s="393" t="s">
        <v>2958</v>
      </c>
      <c r="G463" s="393" t="s">
        <v>707</v>
      </c>
      <c r="H463" s="394">
        <v>500</v>
      </c>
      <c r="I463" s="95"/>
      <c r="J463" s="95"/>
      <c r="K463" s="95"/>
    </row>
    <row r="464" spans="1:11" ht="38.25" x14ac:dyDescent="0.25">
      <c r="A464" s="392">
        <v>43529</v>
      </c>
      <c r="B464" s="393">
        <v>64</v>
      </c>
      <c r="C464" s="393" t="s">
        <v>9264</v>
      </c>
      <c r="D464" s="393">
        <v>41849115</v>
      </c>
      <c r="E464" s="393" t="s">
        <v>2969</v>
      </c>
      <c r="F464" s="393" t="s">
        <v>2976</v>
      </c>
      <c r="G464" s="393" t="s">
        <v>707</v>
      </c>
      <c r="H464" s="394">
        <v>500</v>
      </c>
      <c r="I464" s="95"/>
      <c r="J464" s="95"/>
      <c r="K464" s="95"/>
    </row>
    <row r="465" spans="1:11" ht="51" x14ac:dyDescent="0.25">
      <c r="A465" s="392">
        <v>43529</v>
      </c>
      <c r="B465" s="393">
        <v>3</v>
      </c>
      <c r="C465" s="393" t="s">
        <v>9284</v>
      </c>
      <c r="D465" s="393">
        <v>39619343</v>
      </c>
      <c r="E465" s="393" t="s">
        <v>3152</v>
      </c>
      <c r="F465" s="393" t="s">
        <v>2764</v>
      </c>
      <c r="G465" s="393" t="s">
        <v>707</v>
      </c>
      <c r="H465" s="394">
        <v>15000</v>
      </c>
      <c r="I465" s="95"/>
      <c r="J465" s="95"/>
      <c r="K465" s="95"/>
    </row>
    <row r="466" spans="1:11" ht="63.75" x14ac:dyDescent="0.25">
      <c r="A466" s="392">
        <v>43529</v>
      </c>
      <c r="B466" s="393">
        <v>10</v>
      </c>
      <c r="C466" s="393" t="s">
        <v>3252</v>
      </c>
      <c r="D466" s="393">
        <v>33658561</v>
      </c>
      <c r="E466" s="393" t="s">
        <v>3253</v>
      </c>
      <c r="F466" s="393" t="s">
        <v>2764</v>
      </c>
      <c r="G466" s="393" t="s">
        <v>707</v>
      </c>
      <c r="H466" s="394">
        <v>7800</v>
      </c>
      <c r="I466" s="95"/>
      <c r="J466" s="95"/>
      <c r="K466" s="95"/>
    </row>
    <row r="467" spans="1:11" ht="63.75" x14ac:dyDescent="0.25">
      <c r="A467" s="392">
        <v>43529</v>
      </c>
      <c r="B467" s="393">
        <v>11</v>
      </c>
      <c r="C467" s="393" t="s">
        <v>3252</v>
      </c>
      <c r="D467" s="393">
        <v>33658561</v>
      </c>
      <c r="E467" s="393" t="s">
        <v>3253</v>
      </c>
      <c r="F467" s="393" t="s">
        <v>2764</v>
      </c>
      <c r="G467" s="393" t="s">
        <v>707</v>
      </c>
      <c r="H467" s="394">
        <v>7940.4</v>
      </c>
      <c r="I467" s="95"/>
      <c r="J467" s="95"/>
      <c r="K467" s="95"/>
    </row>
    <row r="468" spans="1:11" ht="63.75" x14ac:dyDescent="0.25">
      <c r="A468" s="392">
        <v>43529</v>
      </c>
      <c r="B468" s="393">
        <v>218</v>
      </c>
      <c r="C468" s="393" t="s">
        <v>4065</v>
      </c>
      <c r="D468" s="390" t="s">
        <v>707</v>
      </c>
      <c r="E468" s="393" t="s">
        <v>3692</v>
      </c>
      <c r="F468" s="393" t="s">
        <v>3575</v>
      </c>
      <c r="G468" s="393" t="s">
        <v>707</v>
      </c>
      <c r="H468" s="394">
        <v>54671.43</v>
      </c>
      <c r="I468" s="95"/>
      <c r="J468" s="95"/>
      <c r="K468" s="95"/>
    </row>
    <row r="469" spans="1:11" ht="63.75" x14ac:dyDescent="0.25">
      <c r="A469" s="392">
        <v>43529</v>
      </c>
      <c r="B469" s="393">
        <v>217</v>
      </c>
      <c r="C469" s="393" t="s">
        <v>4065</v>
      </c>
      <c r="D469" s="390" t="s">
        <v>707</v>
      </c>
      <c r="E469" s="393" t="s">
        <v>3692</v>
      </c>
      <c r="F469" s="393" t="s">
        <v>3575</v>
      </c>
      <c r="G469" s="393" t="s">
        <v>707</v>
      </c>
      <c r="H469" s="394">
        <v>55831.6</v>
      </c>
      <c r="I469" s="95"/>
      <c r="J469" s="95"/>
      <c r="K469" s="95"/>
    </row>
    <row r="470" spans="1:11" ht="63.75" x14ac:dyDescent="0.25">
      <c r="A470" s="392">
        <v>43529</v>
      </c>
      <c r="B470" s="393">
        <v>219</v>
      </c>
      <c r="C470" s="393" t="s">
        <v>4065</v>
      </c>
      <c r="D470" s="390" t="s">
        <v>707</v>
      </c>
      <c r="E470" s="393" t="s">
        <v>3692</v>
      </c>
      <c r="F470" s="393" t="s">
        <v>3575</v>
      </c>
      <c r="G470" s="393" t="s">
        <v>707</v>
      </c>
      <c r="H470" s="394">
        <v>57063.6</v>
      </c>
      <c r="I470" s="95"/>
      <c r="J470" s="95"/>
      <c r="K470" s="95"/>
    </row>
    <row r="471" spans="1:11" ht="51" x14ac:dyDescent="0.25">
      <c r="A471" s="392">
        <v>43529</v>
      </c>
      <c r="B471" s="393">
        <v>210</v>
      </c>
      <c r="C471" s="393" t="s">
        <v>4032</v>
      </c>
      <c r="D471" s="393">
        <v>20044726</v>
      </c>
      <c r="E471" s="393" t="s">
        <v>3600</v>
      </c>
      <c r="F471" s="393" t="s">
        <v>2779</v>
      </c>
      <c r="G471" s="393" t="s">
        <v>707</v>
      </c>
      <c r="H471" s="394">
        <v>885335</v>
      </c>
      <c r="I471" s="95"/>
      <c r="J471" s="95"/>
      <c r="K471" s="95"/>
    </row>
    <row r="472" spans="1:11" ht="63.75" x14ac:dyDescent="0.25">
      <c r="A472" s="392">
        <v>43529</v>
      </c>
      <c r="B472" s="393">
        <v>209</v>
      </c>
      <c r="C472" s="393" t="s">
        <v>4035</v>
      </c>
      <c r="D472" s="393">
        <v>14323764</v>
      </c>
      <c r="E472" s="393" t="s">
        <v>3693</v>
      </c>
      <c r="F472" s="393" t="s">
        <v>2779</v>
      </c>
      <c r="G472" s="393" t="s">
        <v>707</v>
      </c>
      <c r="H472" s="394">
        <v>1024512</v>
      </c>
      <c r="I472" s="95"/>
      <c r="J472" s="95"/>
      <c r="K472" s="95"/>
    </row>
    <row r="473" spans="1:11" ht="63.75" x14ac:dyDescent="0.25">
      <c r="A473" s="392">
        <v>43529</v>
      </c>
      <c r="B473" s="393">
        <v>207</v>
      </c>
      <c r="C473" s="393" t="s">
        <v>3951</v>
      </c>
      <c r="D473" s="393">
        <v>23729809</v>
      </c>
      <c r="E473" s="393" t="s">
        <v>3611</v>
      </c>
      <c r="F473" s="393" t="s">
        <v>2779</v>
      </c>
      <c r="G473" s="393" t="s">
        <v>707</v>
      </c>
      <c r="H473" s="394">
        <v>357710</v>
      </c>
      <c r="I473" s="95"/>
      <c r="J473" s="95"/>
      <c r="K473" s="95"/>
    </row>
    <row r="474" spans="1:11" ht="63.75" x14ac:dyDescent="0.25">
      <c r="A474" s="392">
        <v>43529</v>
      </c>
      <c r="B474" s="393">
        <v>205</v>
      </c>
      <c r="C474" s="393" t="s">
        <v>2519</v>
      </c>
      <c r="D474" s="393">
        <v>30524103</v>
      </c>
      <c r="E474" s="393" t="s">
        <v>3608</v>
      </c>
      <c r="F474" s="393" t="s">
        <v>2779</v>
      </c>
      <c r="G474" s="393" t="s">
        <v>707</v>
      </c>
      <c r="H474" s="394">
        <v>195390</v>
      </c>
      <c r="I474" s="95"/>
      <c r="J474" s="95"/>
      <c r="K474" s="95"/>
    </row>
    <row r="475" spans="1:11" ht="63.75" x14ac:dyDescent="0.25">
      <c r="A475" s="392">
        <v>43529</v>
      </c>
      <c r="B475" s="393">
        <v>204</v>
      </c>
      <c r="C475" s="393" t="s">
        <v>4040</v>
      </c>
      <c r="D475" s="395" t="s">
        <v>3948</v>
      </c>
      <c r="E475" s="393" t="s">
        <v>3497</v>
      </c>
      <c r="F475" s="393" t="s">
        <v>2779</v>
      </c>
      <c r="G475" s="393" t="s">
        <v>707</v>
      </c>
      <c r="H475" s="394">
        <v>1180376</v>
      </c>
      <c r="I475" s="95"/>
      <c r="J475" s="95"/>
      <c r="K475" s="95"/>
    </row>
    <row r="476" spans="1:11" ht="51" x14ac:dyDescent="0.25">
      <c r="A476" s="392">
        <v>43529</v>
      </c>
      <c r="B476" s="393">
        <v>211</v>
      </c>
      <c r="C476" s="393" t="s">
        <v>4058</v>
      </c>
      <c r="D476" s="393">
        <v>23530545</v>
      </c>
      <c r="E476" s="393" t="s">
        <v>3599</v>
      </c>
      <c r="F476" s="393" t="s">
        <v>2779</v>
      </c>
      <c r="G476" s="393" t="s">
        <v>707</v>
      </c>
      <c r="H476" s="394">
        <v>97882</v>
      </c>
      <c r="I476" s="95"/>
      <c r="J476" s="95"/>
      <c r="K476" s="95"/>
    </row>
    <row r="477" spans="1:11" ht="63.75" x14ac:dyDescent="0.25">
      <c r="A477" s="392">
        <v>43529</v>
      </c>
      <c r="B477" s="393">
        <v>195</v>
      </c>
      <c r="C477" s="393" t="s">
        <v>4062</v>
      </c>
      <c r="D477" s="393">
        <v>35646516</v>
      </c>
      <c r="E477" s="393" t="s">
        <v>3615</v>
      </c>
      <c r="F477" s="393" t="s">
        <v>3543</v>
      </c>
      <c r="G477" s="393" t="s">
        <v>707</v>
      </c>
      <c r="H477" s="394">
        <v>107767</v>
      </c>
      <c r="I477" s="95"/>
      <c r="J477" s="95"/>
      <c r="K477" s="95"/>
    </row>
    <row r="478" spans="1:11" ht="51" x14ac:dyDescent="0.25">
      <c r="A478" s="392">
        <v>43529</v>
      </c>
      <c r="B478" s="393">
        <v>201</v>
      </c>
      <c r="C478" s="393" t="s">
        <v>2439</v>
      </c>
      <c r="D478" s="393">
        <v>33149694</v>
      </c>
      <c r="E478" s="393" t="s">
        <v>3604</v>
      </c>
      <c r="F478" s="393" t="s">
        <v>3575</v>
      </c>
      <c r="G478" s="393" t="s">
        <v>707</v>
      </c>
      <c r="H478" s="394">
        <v>13804.8</v>
      </c>
      <c r="I478" s="95"/>
      <c r="J478" s="95"/>
      <c r="K478" s="95"/>
    </row>
    <row r="479" spans="1:11" ht="51" x14ac:dyDescent="0.25">
      <c r="A479" s="392">
        <v>43529</v>
      </c>
      <c r="B479" s="393">
        <v>200</v>
      </c>
      <c r="C479" s="393" t="s">
        <v>2439</v>
      </c>
      <c r="D479" s="393">
        <v>33149694</v>
      </c>
      <c r="E479" s="393" t="s">
        <v>3604</v>
      </c>
      <c r="F479" s="393" t="s">
        <v>3575</v>
      </c>
      <c r="G479" s="393" t="s">
        <v>707</v>
      </c>
      <c r="H479" s="394">
        <v>13804.8</v>
      </c>
      <c r="I479" s="95"/>
      <c r="J479" s="95"/>
      <c r="K479" s="95"/>
    </row>
    <row r="480" spans="1:11" ht="51" x14ac:dyDescent="0.25">
      <c r="A480" s="392">
        <v>43529</v>
      </c>
      <c r="B480" s="393">
        <v>199</v>
      </c>
      <c r="C480" s="393" t="s">
        <v>2439</v>
      </c>
      <c r="D480" s="393">
        <v>33149694</v>
      </c>
      <c r="E480" s="393" t="s">
        <v>3604</v>
      </c>
      <c r="F480" s="393" t="s">
        <v>3575</v>
      </c>
      <c r="G480" s="393" t="s">
        <v>707</v>
      </c>
      <c r="H480" s="394">
        <v>13804.8</v>
      </c>
      <c r="I480" s="95"/>
      <c r="J480" s="95"/>
      <c r="K480" s="95"/>
    </row>
    <row r="481" spans="1:11" ht="51" x14ac:dyDescent="0.25">
      <c r="A481" s="392">
        <v>43529</v>
      </c>
      <c r="B481" s="393">
        <v>198</v>
      </c>
      <c r="C481" s="393" t="s">
        <v>2439</v>
      </c>
      <c r="D481" s="393">
        <v>33149694</v>
      </c>
      <c r="E481" s="393" t="s">
        <v>3604</v>
      </c>
      <c r="F481" s="393" t="s">
        <v>3575</v>
      </c>
      <c r="G481" s="393" t="s">
        <v>707</v>
      </c>
      <c r="H481" s="394">
        <v>13804.8</v>
      </c>
      <c r="I481" s="95"/>
      <c r="J481" s="95"/>
      <c r="K481" s="95"/>
    </row>
    <row r="482" spans="1:11" ht="51" x14ac:dyDescent="0.25">
      <c r="A482" s="392">
        <v>43529</v>
      </c>
      <c r="B482" s="393">
        <v>197</v>
      </c>
      <c r="C482" s="393" t="s">
        <v>2439</v>
      </c>
      <c r="D482" s="393">
        <v>33149694</v>
      </c>
      <c r="E482" s="393" t="s">
        <v>3604</v>
      </c>
      <c r="F482" s="393" t="s">
        <v>3575</v>
      </c>
      <c r="G482" s="393" t="s">
        <v>707</v>
      </c>
      <c r="H482" s="394">
        <v>13804.8</v>
      </c>
      <c r="I482" s="95"/>
      <c r="J482" s="95"/>
      <c r="K482" s="95"/>
    </row>
    <row r="483" spans="1:11" ht="51" x14ac:dyDescent="0.25">
      <c r="A483" s="392">
        <v>43529</v>
      </c>
      <c r="B483" s="393">
        <v>203</v>
      </c>
      <c r="C483" s="393" t="s">
        <v>2439</v>
      </c>
      <c r="D483" s="393">
        <v>33149694</v>
      </c>
      <c r="E483" s="393" t="s">
        <v>3604</v>
      </c>
      <c r="F483" s="393" t="s">
        <v>3575</v>
      </c>
      <c r="G483" s="393" t="s">
        <v>707</v>
      </c>
      <c r="H483" s="394">
        <v>13804.8</v>
      </c>
      <c r="I483" s="95"/>
      <c r="J483" s="95"/>
      <c r="K483" s="95"/>
    </row>
    <row r="484" spans="1:11" ht="51" x14ac:dyDescent="0.25">
      <c r="A484" s="392">
        <v>43529</v>
      </c>
      <c r="B484" s="393">
        <v>202</v>
      </c>
      <c r="C484" s="393" t="s">
        <v>2439</v>
      </c>
      <c r="D484" s="393">
        <v>33149694</v>
      </c>
      <c r="E484" s="393" t="s">
        <v>3604</v>
      </c>
      <c r="F484" s="393" t="s">
        <v>3575</v>
      </c>
      <c r="G484" s="393" t="s">
        <v>707</v>
      </c>
      <c r="H484" s="394">
        <v>13804.8</v>
      </c>
      <c r="I484" s="95"/>
      <c r="J484" s="95"/>
      <c r="K484" s="95"/>
    </row>
    <row r="485" spans="1:11" ht="25.5" x14ac:dyDescent="0.25">
      <c r="A485" s="392">
        <v>43529</v>
      </c>
      <c r="B485" s="393">
        <v>187</v>
      </c>
      <c r="C485" s="393" t="s">
        <v>9285</v>
      </c>
      <c r="D485" s="393">
        <v>25195855</v>
      </c>
      <c r="E485" s="393" t="s">
        <v>3694</v>
      </c>
      <c r="F485" s="393" t="s">
        <v>2779</v>
      </c>
      <c r="G485" s="393" t="s">
        <v>707</v>
      </c>
      <c r="H485" s="394">
        <v>25483.68</v>
      </c>
      <c r="I485" s="95"/>
      <c r="J485" s="95"/>
      <c r="K485" s="95"/>
    </row>
    <row r="486" spans="1:11" ht="38.25" x14ac:dyDescent="0.25">
      <c r="A486" s="392">
        <v>43529</v>
      </c>
      <c r="B486" s="393">
        <v>184</v>
      </c>
      <c r="C486" s="393" t="s">
        <v>9286</v>
      </c>
      <c r="D486" s="390" t="s">
        <v>707</v>
      </c>
      <c r="E486" s="393" t="s">
        <v>3695</v>
      </c>
      <c r="F486" s="393" t="s">
        <v>3240</v>
      </c>
      <c r="G486" s="393" t="s">
        <v>707</v>
      </c>
      <c r="H486" s="394">
        <v>22117.98</v>
      </c>
      <c r="I486" s="95"/>
      <c r="J486" s="95"/>
      <c r="K486" s="95"/>
    </row>
    <row r="487" spans="1:11" ht="76.5" x14ac:dyDescent="0.25">
      <c r="A487" s="392">
        <v>43530</v>
      </c>
      <c r="B487" s="393">
        <v>213</v>
      </c>
      <c r="C487" s="393" t="s">
        <v>2801</v>
      </c>
      <c r="D487" s="395" t="s">
        <v>3783</v>
      </c>
      <c r="E487" s="393" t="s">
        <v>2802</v>
      </c>
      <c r="F487" s="393" t="s">
        <v>2764</v>
      </c>
      <c r="G487" s="393" t="s">
        <v>707</v>
      </c>
      <c r="H487" s="394">
        <v>1854.15</v>
      </c>
      <c r="I487" s="95"/>
      <c r="J487" s="95"/>
      <c r="K487" s="95"/>
    </row>
    <row r="488" spans="1:11" ht="63.75" x14ac:dyDescent="0.25">
      <c r="A488" s="392">
        <v>43530</v>
      </c>
      <c r="B488" s="393">
        <v>215</v>
      </c>
      <c r="C488" s="393" t="s">
        <v>2803</v>
      </c>
      <c r="D488" s="395" t="s">
        <v>3784</v>
      </c>
      <c r="E488" s="393" t="s">
        <v>2804</v>
      </c>
      <c r="F488" s="393" t="s">
        <v>2764</v>
      </c>
      <c r="G488" s="393" t="s">
        <v>707</v>
      </c>
      <c r="H488" s="394">
        <v>2790</v>
      </c>
      <c r="I488" s="95"/>
      <c r="J488" s="95"/>
      <c r="K488" s="95"/>
    </row>
    <row r="489" spans="1:11" ht="76.5" x14ac:dyDescent="0.25">
      <c r="A489" s="392">
        <v>43530</v>
      </c>
      <c r="B489" s="393">
        <v>6</v>
      </c>
      <c r="C489" s="393" t="s">
        <v>2853</v>
      </c>
      <c r="D489" s="390" t="s">
        <v>707</v>
      </c>
      <c r="E489" s="393" t="s">
        <v>2854</v>
      </c>
      <c r="F489" s="393" t="s">
        <v>2855</v>
      </c>
      <c r="G489" s="393" t="s">
        <v>707</v>
      </c>
      <c r="H489" s="394">
        <v>40000</v>
      </c>
      <c r="I489" s="95"/>
      <c r="J489" s="95"/>
      <c r="K489" s="95"/>
    </row>
    <row r="490" spans="1:11" ht="51" x14ac:dyDescent="0.25">
      <c r="A490" s="392">
        <v>43530</v>
      </c>
      <c r="B490" s="393">
        <v>7</v>
      </c>
      <c r="C490" s="393" t="s">
        <v>9287</v>
      </c>
      <c r="D490" s="393">
        <v>20128222</v>
      </c>
      <c r="E490" s="393" t="s">
        <v>2856</v>
      </c>
      <c r="F490" s="393" t="s">
        <v>2764</v>
      </c>
      <c r="G490" s="393" t="s">
        <v>707</v>
      </c>
      <c r="H490" s="394">
        <v>2100</v>
      </c>
      <c r="I490" s="95"/>
      <c r="J490" s="95"/>
      <c r="K490" s="95"/>
    </row>
    <row r="491" spans="1:11" ht="63.75" x14ac:dyDescent="0.25">
      <c r="A491" s="392">
        <v>43530</v>
      </c>
      <c r="B491" s="393">
        <v>12</v>
      </c>
      <c r="C491" s="393" t="s">
        <v>9288</v>
      </c>
      <c r="D491" s="395" t="s">
        <v>3798</v>
      </c>
      <c r="E491" s="393" t="s">
        <v>2857</v>
      </c>
      <c r="F491" s="393" t="s">
        <v>2764</v>
      </c>
      <c r="G491" s="393" t="s">
        <v>707</v>
      </c>
      <c r="H491" s="394">
        <v>3822</v>
      </c>
      <c r="I491" s="95"/>
      <c r="J491" s="95"/>
      <c r="K491" s="95"/>
    </row>
    <row r="492" spans="1:11" ht="51" x14ac:dyDescent="0.25">
      <c r="A492" s="392">
        <v>43530</v>
      </c>
      <c r="B492" s="393">
        <v>11</v>
      </c>
      <c r="C492" s="393" t="s">
        <v>9289</v>
      </c>
      <c r="D492" s="395" t="s">
        <v>3799</v>
      </c>
      <c r="E492" s="393" t="s">
        <v>2858</v>
      </c>
      <c r="F492" s="393" t="s">
        <v>2764</v>
      </c>
      <c r="G492" s="393" t="s">
        <v>707</v>
      </c>
      <c r="H492" s="394">
        <v>2500</v>
      </c>
      <c r="I492" s="95"/>
      <c r="J492" s="95"/>
      <c r="K492" s="95"/>
    </row>
    <row r="493" spans="1:11" ht="51" x14ac:dyDescent="0.25">
      <c r="A493" s="392">
        <v>43530</v>
      </c>
      <c r="B493" s="393">
        <v>13</v>
      </c>
      <c r="C493" s="393" t="s">
        <v>9290</v>
      </c>
      <c r="D493" s="395" t="s">
        <v>3800</v>
      </c>
      <c r="E493" s="393" t="s">
        <v>2859</v>
      </c>
      <c r="F493" s="393" t="s">
        <v>2764</v>
      </c>
      <c r="G493" s="393" t="s">
        <v>707</v>
      </c>
      <c r="H493" s="394">
        <v>1500</v>
      </c>
      <c r="I493" s="95"/>
      <c r="J493" s="95"/>
      <c r="K493" s="95"/>
    </row>
    <row r="494" spans="1:11" ht="51" x14ac:dyDescent="0.25">
      <c r="A494" s="392">
        <v>43530</v>
      </c>
      <c r="B494" s="393">
        <v>9</v>
      </c>
      <c r="C494" s="393" t="s">
        <v>9291</v>
      </c>
      <c r="D494" s="395" t="s">
        <v>3801</v>
      </c>
      <c r="E494" s="393" t="s">
        <v>2860</v>
      </c>
      <c r="F494" s="393" t="s">
        <v>2764</v>
      </c>
      <c r="G494" s="393" t="s">
        <v>707</v>
      </c>
      <c r="H494" s="394">
        <v>1792</v>
      </c>
      <c r="I494" s="95"/>
      <c r="J494" s="95"/>
      <c r="K494" s="95"/>
    </row>
    <row r="495" spans="1:11" ht="63.75" x14ac:dyDescent="0.25">
      <c r="A495" s="392">
        <v>43530</v>
      </c>
      <c r="B495" s="393">
        <v>8</v>
      </c>
      <c r="C495" s="393" t="s">
        <v>9292</v>
      </c>
      <c r="D495" s="395" t="s">
        <v>3802</v>
      </c>
      <c r="E495" s="393" t="s">
        <v>2861</v>
      </c>
      <c r="F495" s="393" t="s">
        <v>2764</v>
      </c>
      <c r="G495" s="393" t="s">
        <v>707</v>
      </c>
      <c r="H495" s="394">
        <v>2994.6</v>
      </c>
      <c r="I495" s="95"/>
      <c r="J495" s="95"/>
      <c r="K495" s="95"/>
    </row>
    <row r="496" spans="1:11" ht="63.75" x14ac:dyDescent="0.25">
      <c r="A496" s="392">
        <v>43530</v>
      </c>
      <c r="B496" s="393">
        <v>10</v>
      </c>
      <c r="C496" s="393" t="s">
        <v>3967</v>
      </c>
      <c r="D496" s="395" t="s">
        <v>3803</v>
      </c>
      <c r="E496" s="393" t="s">
        <v>2862</v>
      </c>
      <c r="F496" s="393" t="s">
        <v>2764</v>
      </c>
      <c r="G496" s="393" t="s">
        <v>707</v>
      </c>
      <c r="H496" s="394">
        <v>1855</v>
      </c>
      <c r="I496" s="95"/>
      <c r="J496" s="95"/>
      <c r="K496" s="95"/>
    </row>
    <row r="497" spans="1:11" ht="51" x14ac:dyDescent="0.25">
      <c r="A497" s="392">
        <v>43530</v>
      </c>
      <c r="B497" s="393">
        <v>66</v>
      </c>
      <c r="C497" s="393" t="s">
        <v>9293</v>
      </c>
      <c r="D497" s="395" t="s">
        <v>3923</v>
      </c>
      <c r="E497" s="393" t="s">
        <v>9294</v>
      </c>
      <c r="F497" s="393" t="s">
        <v>2958</v>
      </c>
      <c r="G497" s="393" t="s">
        <v>707</v>
      </c>
      <c r="H497" s="394">
        <v>70</v>
      </c>
      <c r="I497" s="95"/>
      <c r="J497" s="95"/>
      <c r="K497" s="95"/>
    </row>
    <row r="498" spans="1:11" ht="51" x14ac:dyDescent="0.25">
      <c r="A498" s="392">
        <v>43530</v>
      </c>
      <c r="B498" s="393">
        <v>67</v>
      </c>
      <c r="C498" s="393" t="s">
        <v>9295</v>
      </c>
      <c r="D498" s="395" t="s">
        <v>9296</v>
      </c>
      <c r="E498" s="393" t="s">
        <v>9297</v>
      </c>
      <c r="F498" s="393" t="s">
        <v>2958</v>
      </c>
      <c r="G498" s="393" t="s">
        <v>707</v>
      </c>
      <c r="H498" s="394">
        <v>412</v>
      </c>
      <c r="I498" s="95"/>
      <c r="J498" s="95"/>
      <c r="K498" s="95"/>
    </row>
    <row r="499" spans="1:11" ht="51" x14ac:dyDescent="0.25">
      <c r="A499" s="392">
        <v>43530</v>
      </c>
      <c r="B499" s="393">
        <v>68</v>
      </c>
      <c r="C499" s="393" t="s">
        <v>9298</v>
      </c>
      <c r="D499" s="395" t="s">
        <v>3924</v>
      </c>
      <c r="E499" s="393" t="s">
        <v>9299</v>
      </c>
      <c r="F499" s="393" t="s">
        <v>2958</v>
      </c>
      <c r="G499" s="393" t="s">
        <v>707</v>
      </c>
      <c r="H499" s="394">
        <v>400</v>
      </c>
      <c r="I499" s="95"/>
      <c r="J499" s="95"/>
      <c r="K499" s="95"/>
    </row>
    <row r="500" spans="1:11" ht="38.25" x14ac:dyDescent="0.25">
      <c r="A500" s="392">
        <v>43530</v>
      </c>
      <c r="B500" s="393">
        <v>69</v>
      </c>
      <c r="C500" s="393" t="s">
        <v>9300</v>
      </c>
      <c r="D500" s="393">
        <v>41081259</v>
      </c>
      <c r="E500" s="393" t="s">
        <v>2970</v>
      </c>
      <c r="F500" s="393" t="s">
        <v>2958</v>
      </c>
      <c r="G500" s="393" t="s">
        <v>707</v>
      </c>
      <c r="H500" s="394">
        <v>1000</v>
      </c>
      <c r="I500" s="95"/>
      <c r="J500" s="95"/>
      <c r="K500" s="95"/>
    </row>
    <row r="501" spans="1:11" ht="38.25" x14ac:dyDescent="0.25">
      <c r="A501" s="392">
        <v>43530</v>
      </c>
      <c r="B501" s="393">
        <v>70</v>
      </c>
      <c r="C501" s="393" t="s">
        <v>9301</v>
      </c>
      <c r="D501" s="393">
        <v>37573026</v>
      </c>
      <c r="E501" s="393" t="s">
        <v>2977</v>
      </c>
      <c r="F501" s="393" t="s">
        <v>2958</v>
      </c>
      <c r="G501" s="393" t="s">
        <v>707</v>
      </c>
      <c r="H501" s="394">
        <v>412</v>
      </c>
      <c r="I501" s="95"/>
      <c r="J501" s="95"/>
      <c r="K501" s="95"/>
    </row>
    <row r="502" spans="1:11" ht="51" x14ac:dyDescent="0.25">
      <c r="A502" s="392">
        <v>43530</v>
      </c>
      <c r="B502" s="393">
        <v>71</v>
      </c>
      <c r="C502" s="393" t="s">
        <v>9302</v>
      </c>
      <c r="D502" s="390" t="s">
        <v>707</v>
      </c>
      <c r="E502" s="393" t="s">
        <v>2978</v>
      </c>
      <c r="F502" s="393" t="s">
        <v>2936</v>
      </c>
      <c r="G502" s="393" t="s">
        <v>707</v>
      </c>
      <c r="H502" s="394">
        <v>4700</v>
      </c>
      <c r="I502" s="95"/>
      <c r="J502" s="95"/>
      <c r="K502" s="95"/>
    </row>
    <row r="503" spans="1:11" ht="76.5" x14ac:dyDescent="0.25">
      <c r="A503" s="392">
        <v>43530</v>
      </c>
      <c r="B503" s="393">
        <v>72</v>
      </c>
      <c r="C503" s="393" t="s">
        <v>9303</v>
      </c>
      <c r="D503" s="395" t="s">
        <v>3813</v>
      </c>
      <c r="E503" s="393" t="s">
        <v>2964</v>
      </c>
      <c r="F503" s="393" t="s">
        <v>2936</v>
      </c>
      <c r="G503" s="393" t="s">
        <v>707</v>
      </c>
      <c r="H503" s="394">
        <v>2322</v>
      </c>
      <c r="I503" s="95"/>
      <c r="J503" s="95"/>
      <c r="K503" s="95"/>
    </row>
    <row r="504" spans="1:11" ht="51" x14ac:dyDescent="0.25">
      <c r="A504" s="392">
        <v>43530</v>
      </c>
      <c r="B504" s="393">
        <v>73</v>
      </c>
      <c r="C504" s="393" t="s">
        <v>9304</v>
      </c>
      <c r="D504" s="395" t="s">
        <v>3925</v>
      </c>
      <c r="E504" s="393" t="s">
        <v>9305</v>
      </c>
      <c r="F504" s="393" t="s">
        <v>2958</v>
      </c>
      <c r="G504" s="393" t="s">
        <v>707</v>
      </c>
      <c r="H504" s="394">
        <v>1000</v>
      </c>
      <c r="I504" s="95"/>
      <c r="J504" s="95"/>
      <c r="K504" s="95"/>
    </row>
    <row r="505" spans="1:11" ht="63.75" x14ac:dyDescent="0.25">
      <c r="A505" s="392">
        <v>43530</v>
      </c>
      <c r="B505" s="393">
        <v>3</v>
      </c>
      <c r="C505" s="393" t="s">
        <v>3169</v>
      </c>
      <c r="D505" s="393">
        <v>25249083</v>
      </c>
      <c r="E505" s="393" t="s">
        <v>3170</v>
      </c>
      <c r="F505" s="393" t="s">
        <v>3171</v>
      </c>
      <c r="G505" s="393" t="s">
        <v>707</v>
      </c>
      <c r="H505" s="394">
        <v>26397.7</v>
      </c>
      <c r="I505" s="95"/>
      <c r="J505" s="95"/>
      <c r="K505" s="95"/>
    </row>
    <row r="506" spans="1:11" ht="51" x14ac:dyDescent="0.25">
      <c r="A506" s="392">
        <v>43530</v>
      </c>
      <c r="B506" s="393">
        <v>12</v>
      </c>
      <c r="C506" s="393" t="s">
        <v>9306</v>
      </c>
      <c r="D506" s="390" t="s">
        <v>707</v>
      </c>
      <c r="E506" s="393" t="s">
        <v>3254</v>
      </c>
      <c r="F506" s="393" t="s">
        <v>2933</v>
      </c>
      <c r="G506" s="393" t="s">
        <v>707</v>
      </c>
      <c r="H506" s="394">
        <v>10600</v>
      </c>
      <c r="I506" s="95"/>
      <c r="J506" s="95"/>
      <c r="K506" s="95"/>
    </row>
    <row r="507" spans="1:11" ht="63.75" x14ac:dyDescent="0.25">
      <c r="A507" s="392">
        <v>43530</v>
      </c>
      <c r="B507" s="393">
        <v>13</v>
      </c>
      <c r="C507" s="393" t="s">
        <v>9306</v>
      </c>
      <c r="D507" s="390" t="s">
        <v>707</v>
      </c>
      <c r="E507" s="393" t="s">
        <v>3254</v>
      </c>
      <c r="F507" s="393" t="s">
        <v>3065</v>
      </c>
      <c r="G507" s="393" t="s">
        <v>707</v>
      </c>
      <c r="H507" s="394">
        <v>48000</v>
      </c>
      <c r="I507" s="95"/>
      <c r="J507" s="95"/>
      <c r="K507" s="95"/>
    </row>
    <row r="508" spans="1:11" ht="63.75" x14ac:dyDescent="0.25">
      <c r="A508" s="392">
        <v>43530</v>
      </c>
      <c r="B508" s="393">
        <v>14</v>
      </c>
      <c r="C508" s="393" t="s">
        <v>3255</v>
      </c>
      <c r="D508" s="393">
        <v>35357653</v>
      </c>
      <c r="E508" s="393" t="s">
        <v>3256</v>
      </c>
      <c r="F508" s="393" t="s">
        <v>2879</v>
      </c>
      <c r="G508" s="393" t="s">
        <v>707</v>
      </c>
      <c r="H508" s="394">
        <v>4704.4799999999996</v>
      </c>
      <c r="I508" s="95"/>
      <c r="J508" s="95"/>
      <c r="K508" s="95"/>
    </row>
    <row r="509" spans="1:11" ht="63.75" x14ac:dyDescent="0.25">
      <c r="A509" s="392">
        <v>43530</v>
      </c>
      <c r="B509" s="393">
        <v>15</v>
      </c>
      <c r="C509" s="393" t="s">
        <v>3257</v>
      </c>
      <c r="D509" s="393">
        <v>33659151</v>
      </c>
      <c r="E509" s="393" t="s">
        <v>3258</v>
      </c>
      <c r="F509" s="393" t="s">
        <v>2779</v>
      </c>
      <c r="G509" s="393" t="s">
        <v>707</v>
      </c>
      <c r="H509" s="394">
        <v>6768</v>
      </c>
      <c r="I509" s="95"/>
      <c r="J509" s="95"/>
      <c r="K509" s="95"/>
    </row>
    <row r="510" spans="1:11" ht="89.25" x14ac:dyDescent="0.25">
      <c r="A510" s="392">
        <v>43530</v>
      </c>
      <c r="B510" s="393">
        <v>16</v>
      </c>
      <c r="C510" s="393" t="s">
        <v>3259</v>
      </c>
      <c r="D510" s="393">
        <v>35640650</v>
      </c>
      <c r="E510" s="393" t="s">
        <v>3258</v>
      </c>
      <c r="F510" s="393" t="s">
        <v>2779</v>
      </c>
      <c r="G510" s="393" t="s">
        <v>707</v>
      </c>
      <c r="H510" s="394">
        <v>3920.4</v>
      </c>
      <c r="I510" s="95"/>
      <c r="J510" s="95"/>
      <c r="K510" s="95"/>
    </row>
    <row r="511" spans="1:11" ht="63.75" x14ac:dyDescent="0.25">
      <c r="A511" s="392">
        <v>43530</v>
      </c>
      <c r="B511" s="393">
        <v>17</v>
      </c>
      <c r="C511" s="393" t="s">
        <v>3260</v>
      </c>
      <c r="D511" s="393">
        <v>24542639</v>
      </c>
      <c r="E511" s="393" t="s">
        <v>3261</v>
      </c>
      <c r="F511" s="393" t="s">
        <v>2779</v>
      </c>
      <c r="G511" s="393" t="s">
        <v>707</v>
      </c>
      <c r="H511" s="394">
        <v>6768</v>
      </c>
      <c r="I511" s="95"/>
      <c r="J511" s="95"/>
      <c r="K511" s="95"/>
    </row>
    <row r="512" spans="1:11" ht="76.5" x14ac:dyDescent="0.25">
      <c r="A512" s="392">
        <v>43530</v>
      </c>
      <c r="B512" s="393">
        <v>1</v>
      </c>
      <c r="C512" s="393" t="s">
        <v>3387</v>
      </c>
      <c r="D512" s="395" t="s">
        <v>3892</v>
      </c>
      <c r="E512" s="393" t="s">
        <v>3388</v>
      </c>
      <c r="F512" s="393" t="s">
        <v>3389</v>
      </c>
      <c r="G512" s="393" t="s">
        <v>707</v>
      </c>
      <c r="H512" s="400">
        <v>2000</v>
      </c>
      <c r="I512" s="95"/>
      <c r="J512" s="95"/>
      <c r="K512" s="95"/>
    </row>
    <row r="513" spans="1:11" ht="51" x14ac:dyDescent="0.25">
      <c r="A513" s="392">
        <v>43530</v>
      </c>
      <c r="B513" s="393">
        <v>221</v>
      </c>
      <c r="C513" s="393" t="s">
        <v>2441</v>
      </c>
      <c r="D513" s="393">
        <v>38013409</v>
      </c>
      <c r="E513" s="393" t="s">
        <v>3696</v>
      </c>
      <c r="F513" s="393" t="s">
        <v>3575</v>
      </c>
      <c r="G513" s="393" t="s">
        <v>707</v>
      </c>
      <c r="H513" s="394">
        <v>70125</v>
      </c>
      <c r="I513" s="95"/>
      <c r="J513" s="95"/>
      <c r="K513" s="95"/>
    </row>
    <row r="514" spans="1:11" ht="76.5" x14ac:dyDescent="0.25">
      <c r="A514" s="392">
        <v>43530</v>
      </c>
      <c r="B514" s="393">
        <v>243</v>
      </c>
      <c r="C514" s="393" t="s">
        <v>9307</v>
      </c>
      <c r="D514" s="390" t="s">
        <v>707</v>
      </c>
      <c r="E514" s="393" t="s">
        <v>3588</v>
      </c>
      <c r="F514" s="393" t="s">
        <v>3304</v>
      </c>
      <c r="G514" s="393" t="s">
        <v>707</v>
      </c>
      <c r="H514" s="394">
        <v>780000</v>
      </c>
      <c r="I514" s="95"/>
      <c r="J514" s="95"/>
      <c r="K514" s="95"/>
    </row>
    <row r="515" spans="1:11" ht="76.5" x14ac:dyDescent="0.25">
      <c r="A515" s="392">
        <v>43530</v>
      </c>
      <c r="B515" s="393">
        <v>242</v>
      </c>
      <c r="C515" s="393" t="s">
        <v>9172</v>
      </c>
      <c r="D515" s="393">
        <v>41945510</v>
      </c>
      <c r="E515" s="393" t="s">
        <v>3587</v>
      </c>
      <c r="F515" s="393" t="s">
        <v>3304</v>
      </c>
      <c r="G515" s="393" t="s">
        <v>707</v>
      </c>
      <c r="H515" s="394">
        <v>660000</v>
      </c>
      <c r="I515" s="95"/>
      <c r="J515" s="95"/>
      <c r="K515" s="95"/>
    </row>
    <row r="516" spans="1:11" ht="63.75" x14ac:dyDescent="0.25">
      <c r="A516" s="392">
        <v>43530</v>
      </c>
      <c r="B516" s="393">
        <v>241</v>
      </c>
      <c r="C516" s="393" t="s">
        <v>4040</v>
      </c>
      <c r="D516" s="395" t="s">
        <v>3948</v>
      </c>
      <c r="E516" s="393" t="s">
        <v>3497</v>
      </c>
      <c r="F516" s="393" t="s">
        <v>2779</v>
      </c>
      <c r="G516" s="393" t="s">
        <v>707</v>
      </c>
      <c r="H516" s="394">
        <v>2629754</v>
      </c>
      <c r="I516" s="95"/>
      <c r="J516" s="95"/>
      <c r="K516" s="95"/>
    </row>
    <row r="517" spans="1:11" ht="63.75" x14ac:dyDescent="0.25">
      <c r="A517" s="392">
        <v>43530</v>
      </c>
      <c r="B517" s="393">
        <v>240</v>
      </c>
      <c r="C517" s="393" t="s">
        <v>4031</v>
      </c>
      <c r="D517" s="393">
        <v>23729809</v>
      </c>
      <c r="E517" s="393" t="s">
        <v>3611</v>
      </c>
      <c r="F517" s="393" t="s">
        <v>2779</v>
      </c>
      <c r="G517" s="393" t="s">
        <v>707</v>
      </c>
      <c r="H517" s="394">
        <v>1080969</v>
      </c>
      <c r="I517" s="95"/>
      <c r="J517" s="95"/>
      <c r="K517" s="95"/>
    </row>
    <row r="518" spans="1:11" ht="63.75" x14ac:dyDescent="0.25">
      <c r="A518" s="392">
        <v>43530</v>
      </c>
      <c r="B518" s="393">
        <v>239</v>
      </c>
      <c r="C518" s="393" t="s">
        <v>2519</v>
      </c>
      <c r="D518" s="393">
        <v>30524103</v>
      </c>
      <c r="E518" s="393" t="s">
        <v>3608</v>
      </c>
      <c r="F518" s="393" t="s">
        <v>2779</v>
      </c>
      <c r="G518" s="393" t="s">
        <v>707</v>
      </c>
      <c r="H518" s="394">
        <v>1589277</v>
      </c>
      <c r="I518" s="95"/>
      <c r="J518" s="95"/>
      <c r="K518" s="95"/>
    </row>
    <row r="519" spans="1:11" ht="76.5" x14ac:dyDescent="0.25">
      <c r="A519" s="392">
        <v>43530</v>
      </c>
      <c r="B519" s="393">
        <v>238</v>
      </c>
      <c r="C519" s="393" t="s">
        <v>9308</v>
      </c>
      <c r="D519" s="393">
        <v>36184087</v>
      </c>
      <c r="E519" s="393" t="s">
        <v>3697</v>
      </c>
      <c r="F519" s="393" t="s">
        <v>3304</v>
      </c>
      <c r="G519" s="393" t="s">
        <v>707</v>
      </c>
      <c r="H519" s="394">
        <v>1800</v>
      </c>
      <c r="I519" s="95"/>
      <c r="J519" s="95"/>
      <c r="K519" s="95"/>
    </row>
    <row r="520" spans="1:11" ht="63.75" x14ac:dyDescent="0.25">
      <c r="A520" s="392">
        <v>43530</v>
      </c>
      <c r="B520" s="393">
        <v>237</v>
      </c>
      <c r="C520" s="393" t="s">
        <v>9309</v>
      </c>
      <c r="D520" s="395" t="s">
        <v>3855</v>
      </c>
      <c r="E520" s="393" t="s">
        <v>3697</v>
      </c>
      <c r="F520" s="393" t="s">
        <v>2764</v>
      </c>
      <c r="G520" s="393" t="s">
        <v>707</v>
      </c>
      <c r="H520" s="394">
        <v>2886</v>
      </c>
      <c r="I520" s="95"/>
      <c r="J520" s="95"/>
      <c r="K520" s="95"/>
    </row>
    <row r="521" spans="1:11" ht="63.75" x14ac:dyDescent="0.25">
      <c r="A521" s="392">
        <v>43530</v>
      </c>
      <c r="B521" s="393">
        <v>236</v>
      </c>
      <c r="C521" s="393" t="s">
        <v>9310</v>
      </c>
      <c r="D521" s="393">
        <v>41472063</v>
      </c>
      <c r="E521" s="393" t="s">
        <v>3698</v>
      </c>
      <c r="F521" s="393" t="s">
        <v>2764</v>
      </c>
      <c r="G521" s="393" t="s">
        <v>707</v>
      </c>
      <c r="H521" s="394">
        <v>15000</v>
      </c>
      <c r="I521" s="95"/>
      <c r="J521" s="95"/>
      <c r="K521" s="95"/>
    </row>
    <row r="522" spans="1:11" ht="63.75" x14ac:dyDescent="0.25">
      <c r="A522" s="392">
        <v>43530</v>
      </c>
      <c r="B522" s="393">
        <v>235</v>
      </c>
      <c r="C522" s="393" t="s">
        <v>4062</v>
      </c>
      <c r="D522" s="393">
        <v>35646516</v>
      </c>
      <c r="E522" s="393" t="s">
        <v>3615</v>
      </c>
      <c r="F522" s="393" t="s">
        <v>3543</v>
      </c>
      <c r="G522" s="393" t="s">
        <v>707</v>
      </c>
      <c r="H522" s="394">
        <v>12916</v>
      </c>
      <c r="I522" s="95"/>
      <c r="J522" s="95"/>
      <c r="K522" s="95"/>
    </row>
    <row r="523" spans="1:11" ht="76.5" x14ac:dyDescent="0.25">
      <c r="A523" s="392">
        <v>43530</v>
      </c>
      <c r="B523" s="393">
        <v>234</v>
      </c>
      <c r="C523" s="393" t="s">
        <v>4075</v>
      </c>
      <c r="D523" s="390" t="s">
        <v>707</v>
      </c>
      <c r="E523" s="393" t="s">
        <v>3699</v>
      </c>
      <c r="F523" s="393" t="s">
        <v>3304</v>
      </c>
      <c r="G523" s="393" t="s">
        <v>707</v>
      </c>
      <c r="H523" s="394">
        <v>90000</v>
      </c>
      <c r="I523" s="95"/>
      <c r="J523" s="95"/>
      <c r="K523" s="95"/>
    </row>
    <row r="524" spans="1:11" ht="51" x14ac:dyDescent="0.25">
      <c r="A524" s="392">
        <v>43530</v>
      </c>
      <c r="B524" s="393">
        <v>233</v>
      </c>
      <c r="C524" s="393" t="s">
        <v>9311</v>
      </c>
      <c r="D524" s="393">
        <v>33854754</v>
      </c>
      <c r="E524" s="393" t="s">
        <v>3700</v>
      </c>
      <c r="F524" s="393" t="s">
        <v>2764</v>
      </c>
      <c r="G524" s="393" t="s">
        <v>707</v>
      </c>
      <c r="H524" s="394">
        <v>6877</v>
      </c>
      <c r="I524" s="95"/>
      <c r="J524" s="95"/>
      <c r="K524" s="95"/>
    </row>
    <row r="525" spans="1:11" ht="63.75" x14ac:dyDescent="0.25">
      <c r="A525" s="392">
        <v>43530</v>
      </c>
      <c r="B525" s="393">
        <v>232</v>
      </c>
      <c r="C525" s="393" t="s">
        <v>4036</v>
      </c>
      <c r="D525" s="393">
        <v>36442168</v>
      </c>
      <c r="E525" s="393" t="s">
        <v>3648</v>
      </c>
      <c r="F525" s="393" t="s">
        <v>2764</v>
      </c>
      <c r="G525" s="393" t="s">
        <v>707</v>
      </c>
      <c r="H525" s="394">
        <v>18000</v>
      </c>
      <c r="I525" s="95"/>
      <c r="J525" s="95"/>
      <c r="K525" s="95"/>
    </row>
    <row r="526" spans="1:11" ht="51" x14ac:dyDescent="0.25">
      <c r="A526" s="392">
        <v>43531</v>
      </c>
      <c r="B526" s="393">
        <v>82</v>
      </c>
      <c r="C526" s="393" t="s">
        <v>9312</v>
      </c>
      <c r="D526" s="395" t="s">
        <v>3926</v>
      </c>
      <c r="E526" s="393" t="s">
        <v>9313</v>
      </c>
      <c r="F526" s="393" t="s">
        <v>2958</v>
      </c>
      <c r="G526" s="393" t="s">
        <v>707</v>
      </c>
      <c r="H526" s="394">
        <v>300</v>
      </c>
      <c r="I526" s="95"/>
      <c r="J526" s="95"/>
      <c r="K526" s="95"/>
    </row>
    <row r="527" spans="1:11" ht="51" x14ac:dyDescent="0.25">
      <c r="A527" s="392">
        <v>43531</v>
      </c>
      <c r="B527" s="393">
        <v>79</v>
      </c>
      <c r="C527" s="393" t="s">
        <v>9314</v>
      </c>
      <c r="D527" s="395" t="s">
        <v>3927</v>
      </c>
      <c r="E527" s="393" t="s">
        <v>9315</v>
      </c>
      <c r="F527" s="393" t="s">
        <v>2958</v>
      </c>
      <c r="G527" s="393" t="s">
        <v>707</v>
      </c>
      <c r="H527" s="394">
        <v>400</v>
      </c>
      <c r="I527" s="95"/>
      <c r="J527" s="95"/>
      <c r="K527" s="95"/>
    </row>
    <row r="528" spans="1:11" ht="51" x14ac:dyDescent="0.25">
      <c r="A528" s="392">
        <v>43531</v>
      </c>
      <c r="B528" s="393">
        <v>96</v>
      </c>
      <c r="C528" s="393" t="s">
        <v>9316</v>
      </c>
      <c r="D528" s="393">
        <v>37968385</v>
      </c>
      <c r="E528" s="393" t="s">
        <v>9317</v>
      </c>
      <c r="F528" s="393" t="s">
        <v>2958</v>
      </c>
      <c r="G528" s="393" t="s">
        <v>707</v>
      </c>
      <c r="H528" s="394">
        <v>400</v>
      </c>
      <c r="I528" s="95"/>
      <c r="J528" s="95"/>
      <c r="K528" s="95"/>
    </row>
    <row r="529" spans="1:11" ht="51" x14ac:dyDescent="0.25">
      <c r="A529" s="392">
        <v>43531</v>
      </c>
      <c r="B529" s="393">
        <v>97</v>
      </c>
      <c r="C529" s="393" t="s">
        <v>9316</v>
      </c>
      <c r="D529" s="393">
        <v>37968385</v>
      </c>
      <c r="E529" s="393" t="s">
        <v>9317</v>
      </c>
      <c r="F529" s="393" t="s">
        <v>2958</v>
      </c>
      <c r="G529" s="393" t="s">
        <v>707</v>
      </c>
      <c r="H529" s="394">
        <v>400</v>
      </c>
      <c r="I529" s="95"/>
      <c r="J529" s="95"/>
      <c r="K529" s="95"/>
    </row>
    <row r="530" spans="1:11" ht="38.25" x14ac:dyDescent="0.25">
      <c r="A530" s="392">
        <v>43531</v>
      </c>
      <c r="B530" s="393">
        <v>76</v>
      </c>
      <c r="C530" s="393" t="s">
        <v>9318</v>
      </c>
      <c r="D530" s="393">
        <v>41430898</v>
      </c>
      <c r="E530" s="393" t="s">
        <v>2979</v>
      </c>
      <c r="F530" s="393" t="s">
        <v>2958</v>
      </c>
      <c r="G530" s="393" t="s">
        <v>707</v>
      </c>
      <c r="H530" s="394">
        <v>400</v>
      </c>
      <c r="I530" s="95"/>
      <c r="J530" s="95"/>
      <c r="K530" s="95"/>
    </row>
    <row r="531" spans="1:11" ht="51" x14ac:dyDescent="0.25">
      <c r="A531" s="392">
        <v>43531</v>
      </c>
      <c r="B531" s="393">
        <v>74</v>
      </c>
      <c r="C531" s="397" t="s">
        <v>9319</v>
      </c>
      <c r="D531" s="393">
        <v>37720533</v>
      </c>
      <c r="E531" s="397" t="s">
        <v>9320</v>
      </c>
      <c r="F531" s="393" t="s">
        <v>2958</v>
      </c>
      <c r="G531" s="393" t="s">
        <v>707</v>
      </c>
      <c r="H531" s="394">
        <v>500</v>
      </c>
      <c r="I531" s="95"/>
      <c r="J531" s="95"/>
      <c r="K531" s="95"/>
    </row>
    <row r="532" spans="1:11" ht="38.25" x14ac:dyDescent="0.25">
      <c r="A532" s="392">
        <v>43531</v>
      </c>
      <c r="B532" s="393">
        <v>77</v>
      </c>
      <c r="C532" s="393" t="s">
        <v>9321</v>
      </c>
      <c r="D532" s="395" t="s">
        <v>3908</v>
      </c>
      <c r="E532" s="393" t="s">
        <v>2959</v>
      </c>
      <c r="F532" s="393" t="s">
        <v>2958</v>
      </c>
      <c r="G532" s="393" t="s">
        <v>707</v>
      </c>
      <c r="H532" s="394">
        <v>500</v>
      </c>
      <c r="I532" s="95"/>
      <c r="J532" s="95"/>
      <c r="K532" s="95"/>
    </row>
    <row r="533" spans="1:11" ht="25.5" x14ac:dyDescent="0.25">
      <c r="A533" s="392">
        <v>43531</v>
      </c>
      <c r="B533" s="393">
        <v>78</v>
      </c>
      <c r="C533" s="393" t="s">
        <v>9322</v>
      </c>
      <c r="D533" s="393">
        <v>41832248</v>
      </c>
      <c r="E533" s="393" t="s">
        <v>2960</v>
      </c>
      <c r="F533" s="393" t="s">
        <v>2958</v>
      </c>
      <c r="G533" s="393" t="s">
        <v>707</v>
      </c>
      <c r="H533" s="394">
        <v>500</v>
      </c>
      <c r="I533" s="95"/>
      <c r="J533" s="95"/>
      <c r="K533" s="95"/>
    </row>
    <row r="534" spans="1:11" ht="51" x14ac:dyDescent="0.25">
      <c r="A534" s="392">
        <v>43531</v>
      </c>
      <c r="B534" s="393">
        <v>75</v>
      </c>
      <c r="C534" s="397" t="s">
        <v>9319</v>
      </c>
      <c r="D534" s="393">
        <v>37720533</v>
      </c>
      <c r="E534" s="397" t="s">
        <v>9320</v>
      </c>
      <c r="F534" s="393" t="s">
        <v>2958</v>
      </c>
      <c r="G534" s="393" t="s">
        <v>707</v>
      </c>
      <c r="H534" s="394">
        <v>500</v>
      </c>
      <c r="I534" s="95"/>
      <c r="J534" s="95"/>
      <c r="K534" s="95"/>
    </row>
    <row r="535" spans="1:11" ht="51" x14ac:dyDescent="0.25">
      <c r="A535" s="392">
        <v>43531</v>
      </c>
      <c r="B535" s="393">
        <v>65</v>
      </c>
      <c r="C535" s="393" t="s">
        <v>9323</v>
      </c>
      <c r="D535" s="393">
        <v>37890843</v>
      </c>
      <c r="E535" s="393" t="s">
        <v>9324</v>
      </c>
      <c r="F535" s="393" t="s">
        <v>2958</v>
      </c>
      <c r="G535" s="393" t="s">
        <v>707</v>
      </c>
      <c r="H535" s="394">
        <v>500</v>
      </c>
      <c r="I535" s="95"/>
      <c r="J535" s="95"/>
      <c r="K535" s="95"/>
    </row>
    <row r="536" spans="1:11" ht="25.5" x14ac:dyDescent="0.25">
      <c r="A536" s="392">
        <v>43531</v>
      </c>
      <c r="B536" s="393">
        <v>80</v>
      </c>
      <c r="C536" s="393" t="s">
        <v>9322</v>
      </c>
      <c r="D536" s="393">
        <v>41832248</v>
      </c>
      <c r="E536" s="393" t="s">
        <v>2960</v>
      </c>
      <c r="F536" s="393" t="s">
        <v>2958</v>
      </c>
      <c r="G536" s="393" t="s">
        <v>707</v>
      </c>
      <c r="H536" s="394">
        <v>500</v>
      </c>
      <c r="I536" s="95"/>
      <c r="J536" s="95"/>
      <c r="K536" s="95"/>
    </row>
    <row r="537" spans="1:11" ht="38.25" x14ac:dyDescent="0.25">
      <c r="A537" s="392">
        <v>43531</v>
      </c>
      <c r="B537" s="393">
        <v>81</v>
      </c>
      <c r="C537" s="393" t="s">
        <v>9325</v>
      </c>
      <c r="D537" s="395" t="s">
        <v>3908</v>
      </c>
      <c r="E537" s="393" t="s">
        <v>2959</v>
      </c>
      <c r="F537" s="393" t="s">
        <v>2958</v>
      </c>
      <c r="G537" s="393" t="s">
        <v>707</v>
      </c>
      <c r="H537" s="394">
        <v>500</v>
      </c>
      <c r="I537" s="95"/>
      <c r="J537" s="95"/>
      <c r="K537" s="95"/>
    </row>
    <row r="538" spans="1:11" ht="51" x14ac:dyDescent="0.25">
      <c r="A538" s="392">
        <v>43531</v>
      </c>
      <c r="B538" s="393">
        <v>88</v>
      </c>
      <c r="C538" s="393" t="s">
        <v>9326</v>
      </c>
      <c r="D538" s="395" t="s">
        <v>3928</v>
      </c>
      <c r="E538" s="401" t="s">
        <v>9327</v>
      </c>
      <c r="F538" s="393" t="s">
        <v>2958</v>
      </c>
      <c r="G538" s="393" t="s">
        <v>707</v>
      </c>
      <c r="H538" s="394">
        <v>500</v>
      </c>
      <c r="I538" s="95"/>
      <c r="J538" s="95"/>
      <c r="K538" s="95"/>
    </row>
    <row r="539" spans="1:11" ht="51" x14ac:dyDescent="0.25">
      <c r="A539" s="392">
        <v>43531</v>
      </c>
      <c r="B539" s="393">
        <v>89</v>
      </c>
      <c r="C539" s="393" t="s">
        <v>9326</v>
      </c>
      <c r="D539" s="395" t="s">
        <v>3928</v>
      </c>
      <c r="E539" s="401" t="s">
        <v>9327</v>
      </c>
      <c r="F539" s="393" t="s">
        <v>2958</v>
      </c>
      <c r="G539" s="393" t="s">
        <v>707</v>
      </c>
      <c r="H539" s="394">
        <v>500</v>
      </c>
      <c r="I539" s="95"/>
      <c r="J539" s="95"/>
      <c r="K539" s="95"/>
    </row>
    <row r="540" spans="1:11" ht="38.25" x14ac:dyDescent="0.25">
      <c r="A540" s="392">
        <v>43531</v>
      </c>
      <c r="B540" s="393">
        <v>87</v>
      </c>
      <c r="C540" s="393" t="s">
        <v>2980</v>
      </c>
      <c r="D540" s="393">
        <v>41081259</v>
      </c>
      <c r="E540" s="393" t="s">
        <v>2970</v>
      </c>
      <c r="F540" s="393" t="s">
        <v>2958</v>
      </c>
      <c r="G540" s="393" t="s">
        <v>707</v>
      </c>
      <c r="H540" s="394">
        <v>1000</v>
      </c>
      <c r="I540" s="95"/>
      <c r="J540" s="95"/>
      <c r="K540" s="95"/>
    </row>
    <row r="541" spans="1:11" ht="38.25" x14ac:dyDescent="0.25">
      <c r="A541" s="392">
        <v>43531</v>
      </c>
      <c r="B541" s="393">
        <v>86</v>
      </c>
      <c r="C541" s="393" t="s">
        <v>2981</v>
      </c>
      <c r="D541" s="393">
        <v>36245799</v>
      </c>
      <c r="E541" s="393" t="s">
        <v>2982</v>
      </c>
      <c r="F541" s="393" t="s">
        <v>2958</v>
      </c>
      <c r="G541" s="393" t="s">
        <v>707</v>
      </c>
      <c r="H541" s="394">
        <v>1000</v>
      </c>
      <c r="I541" s="95"/>
      <c r="J541" s="95"/>
      <c r="K541" s="95"/>
    </row>
    <row r="542" spans="1:11" ht="38.25" x14ac:dyDescent="0.25">
      <c r="A542" s="392">
        <v>43531</v>
      </c>
      <c r="B542" s="393">
        <v>90</v>
      </c>
      <c r="C542" s="393" t="s">
        <v>9328</v>
      </c>
      <c r="D542" s="393">
        <v>41081259</v>
      </c>
      <c r="E542" s="393" t="s">
        <v>2970</v>
      </c>
      <c r="F542" s="393" t="s">
        <v>2958</v>
      </c>
      <c r="G542" s="393" t="s">
        <v>707</v>
      </c>
      <c r="H542" s="394">
        <v>1000</v>
      </c>
      <c r="I542" s="95"/>
      <c r="J542" s="95"/>
      <c r="K542" s="95"/>
    </row>
    <row r="543" spans="1:11" ht="38.25" x14ac:dyDescent="0.25">
      <c r="A543" s="392">
        <v>43531</v>
      </c>
      <c r="B543" s="393">
        <v>91</v>
      </c>
      <c r="C543" s="393" t="s">
        <v>9329</v>
      </c>
      <c r="D543" s="393">
        <v>41081259</v>
      </c>
      <c r="E543" s="393" t="s">
        <v>2970</v>
      </c>
      <c r="F543" s="393" t="s">
        <v>2958</v>
      </c>
      <c r="G543" s="393" t="s">
        <v>707</v>
      </c>
      <c r="H543" s="394">
        <v>1000</v>
      </c>
      <c r="I543" s="95"/>
      <c r="J543" s="95"/>
      <c r="K543" s="95"/>
    </row>
    <row r="544" spans="1:11" ht="63.75" x14ac:dyDescent="0.25">
      <c r="A544" s="392">
        <v>43531</v>
      </c>
      <c r="B544" s="393">
        <v>85</v>
      </c>
      <c r="C544" s="393" t="s">
        <v>4005</v>
      </c>
      <c r="D544" s="393">
        <v>33732896</v>
      </c>
      <c r="E544" s="393" t="s">
        <v>2983</v>
      </c>
      <c r="F544" s="393" t="s">
        <v>2974</v>
      </c>
      <c r="G544" s="393" t="s">
        <v>707</v>
      </c>
      <c r="H544" s="394">
        <v>1500</v>
      </c>
      <c r="I544" s="95"/>
      <c r="J544" s="95"/>
      <c r="K544" s="95"/>
    </row>
    <row r="545" spans="1:11" ht="51" x14ac:dyDescent="0.25">
      <c r="A545" s="392">
        <v>43531</v>
      </c>
      <c r="B545" s="393">
        <v>84</v>
      </c>
      <c r="C545" s="393" t="s">
        <v>9330</v>
      </c>
      <c r="D545" s="393">
        <v>38508199</v>
      </c>
      <c r="E545" s="393" t="s">
        <v>2984</v>
      </c>
      <c r="F545" s="393" t="s">
        <v>2936</v>
      </c>
      <c r="G545" s="393" t="s">
        <v>707</v>
      </c>
      <c r="H545" s="394">
        <v>9750</v>
      </c>
      <c r="I545" s="95"/>
      <c r="J545" s="95"/>
      <c r="K545" s="95"/>
    </row>
    <row r="546" spans="1:11" ht="38.25" x14ac:dyDescent="0.25">
      <c r="A546" s="392">
        <v>43531</v>
      </c>
      <c r="B546" s="393">
        <v>83</v>
      </c>
      <c r="C546" s="393" t="s">
        <v>9331</v>
      </c>
      <c r="D546" s="390" t="s">
        <v>707</v>
      </c>
      <c r="E546" s="393" t="s">
        <v>2985</v>
      </c>
      <c r="F546" s="393" t="s">
        <v>2933</v>
      </c>
      <c r="G546" s="393" t="s">
        <v>707</v>
      </c>
      <c r="H546" s="394">
        <v>27480</v>
      </c>
      <c r="I546" s="95"/>
      <c r="J546" s="95"/>
      <c r="K546" s="95"/>
    </row>
    <row r="547" spans="1:11" ht="51" x14ac:dyDescent="0.25">
      <c r="A547" s="392">
        <v>43531</v>
      </c>
      <c r="B547" s="393">
        <v>93</v>
      </c>
      <c r="C547" s="393" t="s">
        <v>9332</v>
      </c>
      <c r="D547" s="395" t="s">
        <v>3929</v>
      </c>
      <c r="E547" s="393" t="s">
        <v>9333</v>
      </c>
      <c r="F547" s="393" t="s">
        <v>2958</v>
      </c>
      <c r="G547" s="393" t="s">
        <v>707</v>
      </c>
      <c r="H547" s="394">
        <v>645.52</v>
      </c>
      <c r="I547" s="95"/>
      <c r="J547" s="95"/>
      <c r="K547" s="95"/>
    </row>
    <row r="548" spans="1:11" ht="38.25" x14ac:dyDescent="0.25">
      <c r="A548" s="392">
        <v>43531</v>
      </c>
      <c r="B548" s="393">
        <v>95</v>
      </c>
      <c r="C548" s="393" t="s">
        <v>9329</v>
      </c>
      <c r="D548" s="393">
        <v>41081259</v>
      </c>
      <c r="E548" s="393" t="s">
        <v>2970</v>
      </c>
      <c r="F548" s="393" t="s">
        <v>2958</v>
      </c>
      <c r="G548" s="393" t="s">
        <v>707</v>
      </c>
      <c r="H548" s="394">
        <v>1000</v>
      </c>
      <c r="I548" s="95"/>
      <c r="J548" s="95"/>
      <c r="K548" s="95"/>
    </row>
    <row r="549" spans="1:11" ht="38.25" x14ac:dyDescent="0.25">
      <c r="A549" s="392">
        <v>43531</v>
      </c>
      <c r="B549" s="393">
        <v>92</v>
      </c>
      <c r="C549" s="393" t="s">
        <v>9328</v>
      </c>
      <c r="D549" s="393">
        <v>41081259</v>
      </c>
      <c r="E549" s="393" t="s">
        <v>2986</v>
      </c>
      <c r="F549" s="393" t="s">
        <v>2958</v>
      </c>
      <c r="G549" s="393" t="s">
        <v>707</v>
      </c>
      <c r="H549" s="394">
        <v>1000</v>
      </c>
      <c r="I549" s="95"/>
      <c r="J549" s="95"/>
      <c r="K549" s="95"/>
    </row>
    <row r="550" spans="1:11" ht="51" x14ac:dyDescent="0.25">
      <c r="A550" s="392">
        <v>43531</v>
      </c>
      <c r="B550" s="393">
        <v>94</v>
      </c>
      <c r="C550" s="393" t="s">
        <v>9334</v>
      </c>
      <c r="D550" s="395" t="s">
        <v>3930</v>
      </c>
      <c r="E550" s="393" t="s">
        <v>9335</v>
      </c>
      <c r="F550" s="393" t="s">
        <v>2958</v>
      </c>
      <c r="G550" s="393" t="s">
        <v>707</v>
      </c>
      <c r="H550" s="394">
        <v>1000</v>
      </c>
      <c r="I550" s="95"/>
      <c r="J550" s="95"/>
      <c r="K550" s="95"/>
    </row>
    <row r="551" spans="1:11" ht="51" x14ac:dyDescent="0.25">
      <c r="A551" s="392">
        <v>43531</v>
      </c>
      <c r="B551" s="393">
        <v>98</v>
      </c>
      <c r="C551" s="393" t="s">
        <v>9336</v>
      </c>
      <c r="D551" s="395" t="s">
        <v>3931</v>
      </c>
      <c r="E551" s="393" t="s">
        <v>9337</v>
      </c>
      <c r="F551" s="393" t="s">
        <v>2958</v>
      </c>
      <c r="G551" s="393" t="s">
        <v>707</v>
      </c>
      <c r="H551" s="394">
        <v>2000</v>
      </c>
      <c r="I551" s="95"/>
      <c r="J551" s="95"/>
      <c r="K551" s="95"/>
    </row>
    <row r="552" spans="1:11" ht="63.75" x14ac:dyDescent="0.25">
      <c r="A552" s="392">
        <v>43531</v>
      </c>
      <c r="B552" s="393">
        <v>224</v>
      </c>
      <c r="C552" s="393" t="s">
        <v>4063</v>
      </c>
      <c r="D552" s="390" t="s">
        <v>707</v>
      </c>
      <c r="E552" s="393" t="s">
        <v>3334</v>
      </c>
      <c r="F552" s="393" t="s">
        <v>3335</v>
      </c>
      <c r="G552" s="393" t="s">
        <v>707</v>
      </c>
      <c r="H552" s="394">
        <v>3960</v>
      </c>
      <c r="I552" s="95"/>
      <c r="J552" s="95"/>
      <c r="K552" s="95"/>
    </row>
    <row r="553" spans="1:11" ht="63.75" x14ac:dyDescent="0.25">
      <c r="A553" s="392">
        <v>43531</v>
      </c>
      <c r="B553" s="393">
        <v>225</v>
      </c>
      <c r="C553" s="393" t="s">
        <v>9338</v>
      </c>
      <c r="D553" s="390" t="s">
        <v>707</v>
      </c>
      <c r="E553" s="393" t="s">
        <v>3336</v>
      </c>
      <c r="F553" s="393" t="s">
        <v>3335</v>
      </c>
      <c r="G553" s="393" t="s">
        <v>707</v>
      </c>
      <c r="H553" s="394">
        <v>20160</v>
      </c>
      <c r="I553" s="95"/>
      <c r="J553" s="95"/>
      <c r="K553" s="95"/>
    </row>
    <row r="554" spans="1:11" ht="89.25" x14ac:dyDescent="0.25">
      <c r="A554" s="392">
        <v>43531</v>
      </c>
      <c r="B554" s="393">
        <v>3</v>
      </c>
      <c r="C554" s="393" t="s">
        <v>3412</v>
      </c>
      <c r="D554" s="393">
        <v>38178688</v>
      </c>
      <c r="E554" s="393" t="s">
        <v>3413</v>
      </c>
      <c r="F554" s="393" t="s">
        <v>3414</v>
      </c>
      <c r="G554" s="393" t="s">
        <v>707</v>
      </c>
      <c r="H554" s="394">
        <v>19000</v>
      </c>
      <c r="I554" s="95"/>
      <c r="J554" s="95"/>
      <c r="K554" s="95"/>
    </row>
    <row r="555" spans="1:11" ht="89.25" x14ac:dyDescent="0.25">
      <c r="A555" s="392">
        <v>43531</v>
      </c>
      <c r="B555" s="393">
        <v>2</v>
      </c>
      <c r="C555" s="393" t="s">
        <v>3409</v>
      </c>
      <c r="D555" s="399" t="s">
        <v>3901</v>
      </c>
      <c r="E555" s="393" t="s">
        <v>3410</v>
      </c>
      <c r="F555" s="393" t="s">
        <v>3411</v>
      </c>
      <c r="G555" s="393" t="s">
        <v>707</v>
      </c>
      <c r="H555" s="394">
        <v>11520</v>
      </c>
      <c r="I555" s="95"/>
      <c r="J555" s="95"/>
      <c r="K555" s="95"/>
    </row>
    <row r="556" spans="1:11" ht="51" x14ac:dyDescent="0.25">
      <c r="A556" s="392">
        <v>43531</v>
      </c>
      <c r="B556" s="393">
        <v>235</v>
      </c>
      <c r="C556" s="393" t="s">
        <v>4058</v>
      </c>
      <c r="D556" s="393">
        <v>23530545</v>
      </c>
      <c r="E556" s="393" t="s">
        <v>3599</v>
      </c>
      <c r="F556" s="393" t="s">
        <v>2779</v>
      </c>
      <c r="G556" s="393" t="s">
        <v>707</v>
      </c>
      <c r="H556" s="394">
        <v>300000</v>
      </c>
      <c r="I556" s="95"/>
      <c r="J556" s="95"/>
      <c r="K556" s="95"/>
    </row>
    <row r="557" spans="1:11" ht="51" x14ac:dyDescent="0.25">
      <c r="A557" s="392">
        <v>43531</v>
      </c>
      <c r="B557" s="393">
        <v>234</v>
      </c>
      <c r="C557" s="393" t="s">
        <v>4032</v>
      </c>
      <c r="D557" s="393">
        <v>20044726</v>
      </c>
      <c r="E557" s="393" t="s">
        <v>3600</v>
      </c>
      <c r="F557" s="393" t="s">
        <v>2779</v>
      </c>
      <c r="G557" s="393" t="s">
        <v>707</v>
      </c>
      <c r="H557" s="394">
        <v>800000</v>
      </c>
      <c r="I557" s="95"/>
      <c r="J557" s="95"/>
      <c r="K557" s="95"/>
    </row>
    <row r="558" spans="1:11" ht="63.75" x14ac:dyDescent="0.25">
      <c r="A558" s="392">
        <v>43531</v>
      </c>
      <c r="B558" s="393">
        <v>233</v>
      </c>
      <c r="C558" s="393" t="s">
        <v>4035</v>
      </c>
      <c r="D558" s="393">
        <v>14323764</v>
      </c>
      <c r="E558" s="393" t="s">
        <v>3602</v>
      </c>
      <c r="F558" s="393" t="s">
        <v>2779</v>
      </c>
      <c r="G558" s="393" t="s">
        <v>707</v>
      </c>
      <c r="H558" s="394">
        <v>900000</v>
      </c>
      <c r="I558" s="95"/>
      <c r="J558" s="95"/>
      <c r="K558" s="95"/>
    </row>
    <row r="559" spans="1:11" ht="63.75" x14ac:dyDescent="0.25">
      <c r="A559" s="392">
        <v>43531</v>
      </c>
      <c r="B559" s="393">
        <v>232</v>
      </c>
      <c r="C559" s="393" t="s">
        <v>3951</v>
      </c>
      <c r="D559" s="393">
        <v>23729809</v>
      </c>
      <c r="E559" s="393" t="s">
        <v>3611</v>
      </c>
      <c r="F559" s="393" t="s">
        <v>2779</v>
      </c>
      <c r="G559" s="393" t="s">
        <v>707</v>
      </c>
      <c r="H559" s="394">
        <v>900000</v>
      </c>
      <c r="I559" s="95"/>
      <c r="J559" s="95"/>
      <c r="K559" s="95"/>
    </row>
    <row r="560" spans="1:11" ht="63.75" x14ac:dyDescent="0.25">
      <c r="A560" s="392">
        <v>43531</v>
      </c>
      <c r="B560" s="393">
        <v>231</v>
      </c>
      <c r="C560" s="393" t="s">
        <v>2519</v>
      </c>
      <c r="D560" s="393">
        <v>30524103</v>
      </c>
      <c r="E560" s="393" t="s">
        <v>3608</v>
      </c>
      <c r="F560" s="393" t="s">
        <v>2779</v>
      </c>
      <c r="G560" s="393" t="s">
        <v>707</v>
      </c>
      <c r="H560" s="394">
        <v>855753</v>
      </c>
      <c r="I560" s="95"/>
      <c r="J560" s="95"/>
      <c r="K560" s="95"/>
    </row>
    <row r="561" spans="1:11" ht="63.75" x14ac:dyDescent="0.25">
      <c r="A561" s="392">
        <v>43531</v>
      </c>
      <c r="B561" s="393">
        <v>230</v>
      </c>
      <c r="C561" s="393" t="s">
        <v>4040</v>
      </c>
      <c r="D561" s="395" t="s">
        <v>3948</v>
      </c>
      <c r="E561" s="393" t="s">
        <v>3595</v>
      </c>
      <c r="F561" s="393" t="s">
        <v>2779</v>
      </c>
      <c r="G561" s="393" t="s">
        <v>707</v>
      </c>
      <c r="H561" s="394">
        <v>1800000</v>
      </c>
      <c r="I561" s="95"/>
      <c r="J561" s="95"/>
      <c r="K561" s="95"/>
    </row>
    <row r="562" spans="1:11" ht="76.5" x14ac:dyDescent="0.25">
      <c r="A562" s="392">
        <v>43535</v>
      </c>
      <c r="B562" s="393">
        <v>240</v>
      </c>
      <c r="C562" s="393" t="s">
        <v>2780</v>
      </c>
      <c r="D562" s="395" t="s">
        <v>3778</v>
      </c>
      <c r="E562" s="393" t="s">
        <v>2781</v>
      </c>
      <c r="F562" s="393" t="s">
        <v>2764</v>
      </c>
      <c r="G562" s="393" t="s">
        <v>707</v>
      </c>
      <c r="H562" s="394">
        <v>3900</v>
      </c>
      <c r="I562" s="95"/>
      <c r="J562" s="95"/>
      <c r="K562" s="95"/>
    </row>
    <row r="563" spans="1:11" ht="63.75" x14ac:dyDescent="0.25">
      <c r="A563" s="392">
        <v>43535</v>
      </c>
      <c r="B563" s="393">
        <v>208</v>
      </c>
      <c r="C563" s="393" t="s">
        <v>2805</v>
      </c>
      <c r="D563" s="395" t="s">
        <v>3785</v>
      </c>
      <c r="E563" s="393" t="s">
        <v>2806</v>
      </c>
      <c r="F563" s="393" t="s">
        <v>2764</v>
      </c>
      <c r="G563" s="393" t="s">
        <v>707</v>
      </c>
      <c r="H563" s="394">
        <v>4558</v>
      </c>
      <c r="I563" s="95"/>
      <c r="J563" s="95"/>
      <c r="K563" s="95"/>
    </row>
    <row r="564" spans="1:11" ht="51" x14ac:dyDescent="0.25">
      <c r="A564" s="392">
        <v>43535</v>
      </c>
      <c r="B564" s="393">
        <v>239</v>
      </c>
      <c r="C564" s="393" t="s">
        <v>2799</v>
      </c>
      <c r="D564" s="393">
        <v>13331299</v>
      </c>
      <c r="E564" s="393" t="s">
        <v>2800</v>
      </c>
      <c r="F564" s="393" t="s">
        <v>2764</v>
      </c>
      <c r="G564" s="393" t="s">
        <v>707</v>
      </c>
      <c r="H564" s="394">
        <v>13500</v>
      </c>
      <c r="I564" s="95"/>
      <c r="J564" s="95"/>
      <c r="K564" s="95"/>
    </row>
    <row r="565" spans="1:11" ht="63.75" x14ac:dyDescent="0.25">
      <c r="A565" s="392">
        <v>43535</v>
      </c>
      <c r="B565" s="393">
        <v>100</v>
      </c>
      <c r="C565" s="393" t="s">
        <v>4006</v>
      </c>
      <c r="D565" s="395" t="s">
        <v>3815</v>
      </c>
      <c r="E565" s="393" t="s">
        <v>2987</v>
      </c>
      <c r="F565" s="393" t="s">
        <v>2936</v>
      </c>
      <c r="G565" s="393" t="s">
        <v>707</v>
      </c>
      <c r="H565" s="394">
        <v>2509.8000000000002</v>
      </c>
      <c r="I565" s="95"/>
      <c r="J565" s="95"/>
      <c r="K565" s="95"/>
    </row>
    <row r="566" spans="1:11" ht="51" x14ac:dyDescent="0.25">
      <c r="A566" s="392">
        <v>43535</v>
      </c>
      <c r="B566" s="393">
        <v>99</v>
      </c>
      <c r="C566" s="393" t="s">
        <v>9339</v>
      </c>
      <c r="D566" s="395" t="s">
        <v>3816</v>
      </c>
      <c r="E566" s="393" t="s">
        <v>2988</v>
      </c>
      <c r="F566" s="393" t="s">
        <v>2936</v>
      </c>
      <c r="G566" s="393" t="s">
        <v>707</v>
      </c>
      <c r="H566" s="394">
        <v>9403.74</v>
      </c>
      <c r="I566" s="95"/>
      <c r="J566" s="95"/>
      <c r="K566" s="95"/>
    </row>
    <row r="567" spans="1:11" ht="51" x14ac:dyDescent="0.25">
      <c r="A567" s="392">
        <v>43535</v>
      </c>
      <c r="B567" s="393">
        <v>3</v>
      </c>
      <c r="C567" s="393" t="s">
        <v>9340</v>
      </c>
      <c r="D567" s="395" t="s">
        <v>3879</v>
      </c>
      <c r="E567" s="393" t="s">
        <v>3341</v>
      </c>
      <c r="F567" s="393" t="s">
        <v>3017</v>
      </c>
      <c r="G567" s="393" t="s">
        <v>707</v>
      </c>
      <c r="H567" s="394">
        <v>2080</v>
      </c>
      <c r="I567" s="95"/>
      <c r="J567" s="95"/>
      <c r="K567" s="95"/>
    </row>
    <row r="568" spans="1:11" ht="38.25" x14ac:dyDescent="0.25">
      <c r="A568" s="392">
        <v>43535</v>
      </c>
      <c r="B568" s="393">
        <v>4</v>
      </c>
      <c r="C568" s="393" t="s">
        <v>9341</v>
      </c>
      <c r="D568" s="393">
        <v>21311715</v>
      </c>
      <c r="E568" s="393" t="s">
        <v>3342</v>
      </c>
      <c r="F568" s="393" t="s">
        <v>3017</v>
      </c>
      <c r="G568" s="393" t="s">
        <v>707</v>
      </c>
      <c r="H568" s="394">
        <v>2481</v>
      </c>
      <c r="I568" s="95"/>
      <c r="J568" s="95"/>
      <c r="K568" s="95"/>
    </row>
    <row r="569" spans="1:11" ht="51" x14ac:dyDescent="0.25">
      <c r="A569" s="392">
        <v>43535</v>
      </c>
      <c r="B569" s="393">
        <v>5</v>
      </c>
      <c r="C569" s="393" t="s">
        <v>9342</v>
      </c>
      <c r="D569" s="393">
        <v>38303820</v>
      </c>
      <c r="E569" s="393" t="s">
        <v>3343</v>
      </c>
      <c r="F569" s="393" t="s">
        <v>2779</v>
      </c>
      <c r="G569" s="393" t="s">
        <v>707</v>
      </c>
      <c r="H569" s="394">
        <v>35000</v>
      </c>
      <c r="I569" s="95"/>
      <c r="J569" s="95"/>
      <c r="K569" s="95"/>
    </row>
    <row r="570" spans="1:11" ht="63.75" x14ac:dyDescent="0.25">
      <c r="A570" s="392">
        <v>43535</v>
      </c>
      <c r="B570" s="393">
        <v>6</v>
      </c>
      <c r="C570" s="393" t="s">
        <v>4025</v>
      </c>
      <c r="D570" s="393">
        <v>32680030</v>
      </c>
      <c r="E570" s="393" t="s">
        <v>3344</v>
      </c>
      <c r="F570" s="393" t="s">
        <v>2779</v>
      </c>
      <c r="G570" s="393" t="s">
        <v>707</v>
      </c>
      <c r="H570" s="394">
        <v>35000</v>
      </c>
      <c r="I570" s="95"/>
      <c r="J570" s="95"/>
      <c r="K570" s="95"/>
    </row>
    <row r="571" spans="1:11" ht="51" x14ac:dyDescent="0.25">
      <c r="A571" s="392">
        <v>43535</v>
      </c>
      <c r="B571" s="393">
        <v>254</v>
      </c>
      <c r="C571" s="393" t="s">
        <v>4032</v>
      </c>
      <c r="D571" s="393">
        <v>20044726</v>
      </c>
      <c r="E571" s="393" t="s">
        <v>3600</v>
      </c>
      <c r="F571" s="393" t="s">
        <v>2779</v>
      </c>
      <c r="G571" s="393" t="s">
        <v>707</v>
      </c>
      <c r="H571" s="394">
        <v>213871</v>
      </c>
      <c r="I571" s="95"/>
      <c r="J571" s="95"/>
      <c r="K571" s="95"/>
    </row>
    <row r="572" spans="1:11" ht="63.75" x14ac:dyDescent="0.25">
      <c r="A572" s="392">
        <v>43535</v>
      </c>
      <c r="B572" s="393">
        <v>253</v>
      </c>
      <c r="C572" s="393" t="s">
        <v>4035</v>
      </c>
      <c r="D572" s="393">
        <v>14323764</v>
      </c>
      <c r="E572" s="393" t="s">
        <v>3602</v>
      </c>
      <c r="F572" s="393" t="s">
        <v>2779</v>
      </c>
      <c r="G572" s="393" t="s">
        <v>707</v>
      </c>
      <c r="H572" s="394">
        <v>226526</v>
      </c>
      <c r="I572" s="95"/>
      <c r="J572" s="95"/>
      <c r="K572" s="95"/>
    </row>
    <row r="573" spans="1:11" ht="63.75" x14ac:dyDescent="0.25">
      <c r="A573" s="392">
        <v>43535</v>
      </c>
      <c r="B573" s="393">
        <v>252</v>
      </c>
      <c r="C573" s="393" t="s">
        <v>4040</v>
      </c>
      <c r="D573" s="395" t="s">
        <v>3948</v>
      </c>
      <c r="E573" s="393" t="s">
        <v>3595</v>
      </c>
      <c r="F573" s="393" t="s">
        <v>2779</v>
      </c>
      <c r="G573" s="393" t="s">
        <v>707</v>
      </c>
      <c r="H573" s="394">
        <v>232646</v>
      </c>
      <c r="I573" s="95"/>
      <c r="J573" s="95"/>
      <c r="K573" s="95"/>
    </row>
    <row r="574" spans="1:11" ht="51" x14ac:dyDescent="0.25">
      <c r="A574" s="392">
        <v>43535</v>
      </c>
      <c r="B574" s="393">
        <v>255</v>
      </c>
      <c r="C574" s="393" t="s">
        <v>4058</v>
      </c>
      <c r="D574" s="393">
        <v>23530545</v>
      </c>
      <c r="E574" s="393" t="s">
        <v>3599</v>
      </c>
      <c r="F574" s="393" t="s">
        <v>2779</v>
      </c>
      <c r="G574" s="393" t="s">
        <v>707</v>
      </c>
      <c r="H574" s="394">
        <v>55755</v>
      </c>
      <c r="I574" s="95"/>
      <c r="J574" s="95"/>
      <c r="K574" s="95"/>
    </row>
    <row r="575" spans="1:11" ht="51" x14ac:dyDescent="0.25">
      <c r="A575" s="392">
        <v>43535</v>
      </c>
      <c r="B575" s="393">
        <v>249</v>
      </c>
      <c r="C575" s="393" t="s">
        <v>9343</v>
      </c>
      <c r="D575" s="393">
        <v>23530545</v>
      </c>
      <c r="E575" s="393" t="s">
        <v>3599</v>
      </c>
      <c r="F575" s="393" t="s">
        <v>2879</v>
      </c>
      <c r="G575" s="393" t="s">
        <v>707</v>
      </c>
      <c r="H575" s="394">
        <v>267250</v>
      </c>
      <c r="I575" s="95"/>
      <c r="J575" s="95"/>
      <c r="K575" s="95"/>
    </row>
    <row r="576" spans="1:11" ht="51" x14ac:dyDescent="0.25">
      <c r="A576" s="392">
        <v>43535</v>
      </c>
      <c r="B576" s="393">
        <v>248</v>
      </c>
      <c r="C576" s="393" t="s">
        <v>4032</v>
      </c>
      <c r="D576" s="393">
        <v>20044726</v>
      </c>
      <c r="E576" s="393" t="s">
        <v>3600</v>
      </c>
      <c r="F576" s="393" t="s">
        <v>2779</v>
      </c>
      <c r="G576" s="393" t="s">
        <v>707</v>
      </c>
      <c r="H576" s="394">
        <v>1025220</v>
      </c>
      <c r="I576" s="95"/>
      <c r="J576" s="95"/>
      <c r="K576" s="95"/>
    </row>
    <row r="577" spans="1:11" ht="63.75" x14ac:dyDescent="0.25">
      <c r="A577" s="392">
        <v>43535</v>
      </c>
      <c r="B577" s="393">
        <v>246</v>
      </c>
      <c r="C577" s="393" t="s">
        <v>4035</v>
      </c>
      <c r="D577" s="393">
        <v>14323764</v>
      </c>
      <c r="E577" s="393" t="s">
        <v>3602</v>
      </c>
      <c r="F577" s="393" t="s">
        <v>2779</v>
      </c>
      <c r="G577" s="393" t="s">
        <v>707</v>
      </c>
      <c r="H577" s="394">
        <v>1085905</v>
      </c>
      <c r="I577" s="95"/>
      <c r="J577" s="95"/>
      <c r="K577" s="95"/>
    </row>
    <row r="578" spans="1:11" ht="63.75" x14ac:dyDescent="0.25">
      <c r="A578" s="392">
        <v>43535</v>
      </c>
      <c r="B578" s="393">
        <v>245</v>
      </c>
      <c r="C578" s="393" t="s">
        <v>2519</v>
      </c>
      <c r="D578" s="393">
        <v>30524103</v>
      </c>
      <c r="E578" s="393" t="s">
        <v>3608</v>
      </c>
      <c r="F578" s="393" t="s">
        <v>2779</v>
      </c>
      <c r="G578" s="393" t="s">
        <v>707</v>
      </c>
      <c r="H578" s="394">
        <v>421560</v>
      </c>
      <c r="I578" s="95"/>
      <c r="J578" s="95"/>
      <c r="K578" s="95"/>
    </row>
    <row r="579" spans="1:11" ht="63.75" x14ac:dyDescent="0.25">
      <c r="A579" s="392">
        <v>43535</v>
      </c>
      <c r="B579" s="393">
        <v>244</v>
      </c>
      <c r="C579" s="393" t="s">
        <v>4040</v>
      </c>
      <c r="D579" s="395" t="s">
        <v>3948</v>
      </c>
      <c r="E579" s="393" t="s">
        <v>3595</v>
      </c>
      <c r="F579" s="393" t="s">
        <v>2779</v>
      </c>
      <c r="G579" s="393" t="s">
        <v>707</v>
      </c>
      <c r="H579" s="394">
        <v>500000</v>
      </c>
      <c r="I579" s="95"/>
      <c r="J579" s="95"/>
      <c r="K579" s="95"/>
    </row>
    <row r="580" spans="1:11" ht="25.5" x14ac:dyDescent="0.25">
      <c r="A580" s="392">
        <v>43535</v>
      </c>
      <c r="B580" s="393">
        <v>242</v>
      </c>
      <c r="C580" s="393" t="s">
        <v>9285</v>
      </c>
      <c r="D580" s="393">
        <v>25195855</v>
      </c>
      <c r="E580" s="393" t="s">
        <v>3694</v>
      </c>
      <c r="F580" s="393" t="s">
        <v>2779</v>
      </c>
      <c r="G580" s="393" t="s">
        <v>707</v>
      </c>
      <c r="H580" s="394">
        <v>1873.8</v>
      </c>
      <c r="I580" s="95"/>
      <c r="J580" s="95"/>
      <c r="K580" s="95"/>
    </row>
    <row r="581" spans="1:11" ht="25.5" x14ac:dyDescent="0.25">
      <c r="A581" s="392">
        <v>43535</v>
      </c>
      <c r="B581" s="393">
        <v>241</v>
      </c>
      <c r="C581" s="393" t="s">
        <v>9285</v>
      </c>
      <c r="D581" s="393">
        <v>25195855</v>
      </c>
      <c r="E581" s="393" t="s">
        <v>3694</v>
      </c>
      <c r="F581" s="393" t="s">
        <v>2778</v>
      </c>
      <c r="G581" s="393" t="s">
        <v>707</v>
      </c>
      <c r="H581" s="394">
        <v>10000</v>
      </c>
      <c r="I581" s="95"/>
      <c r="J581" s="95"/>
      <c r="K581" s="95"/>
    </row>
    <row r="582" spans="1:11" ht="51" x14ac:dyDescent="0.25">
      <c r="A582" s="392">
        <v>43535</v>
      </c>
      <c r="B582" s="393">
        <v>238</v>
      </c>
      <c r="C582" s="393" t="s">
        <v>2527</v>
      </c>
      <c r="D582" s="393">
        <v>36676520</v>
      </c>
      <c r="E582" s="393" t="s">
        <v>3467</v>
      </c>
      <c r="F582" s="393" t="s">
        <v>3017</v>
      </c>
      <c r="G582" s="393" t="s">
        <v>707</v>
      </c>
      <c r="H582" s="394">
        <v>750000</v>
      </c>
      <c r="I582" s="95"/>
      <c r="J582" s="95"/>
      <c r="K582" s="95"/>
    </row>
    <row r="583" spans="1:11" ht="76.5" x14ac:dyDescent="0.25">
      <c r="A583" s="392">
        <v>43536</v>
      </c>
      <c r="B583" s="393">
        <v>250</v>
      </c>
      <c r="C583" s="393" t="s">
        <v>2792</v>
      </c>
      <c r="D583" s="393">
        <v>32215603</v>
      </c>
      <c r="E583" s="393" t="s">
        <v>2793</v>
      </c>
      <c r="F583" s="393" t="s">
        <v>2764</v>
      </c>
      <c r="G583" s="393" t="s">
        <v>707</v>
      </c>
      <c r="H583" s="394">
        <v>4233.38</v>
      </c>
      <c r="I583" s="95"/>
      <c r="J583" s="95"/>
      <c r="K583" s="95"/>
    </row>
    <row r="584" spans="1:11" ht="51" x14ac:dyDescent="0.25">
      <c r="A584" s="392">
        <v>43536</v>
      </c>
      <c r="B584" s="393">
        <v>247</v>
      </c>
      <c r="C584" s="393" t="s">
        <v>2784</v>
      </c>
      <c r="D584" s="395" t="s">
        <v>3780</v>
      </c>
      <c r="E584" s="393" t="s">
        <v>2785</v>
      </c>
      <c r="F584" s="393" t="s">
        <v>2764</v>
      </c>
      <c r="G584" s="393" t="s">
        <v>707</v>
      </c>
      <c r="H584" s="394">
        <v>8805.42</v>
      </c>
      <c r="I584" s="95"/>
      <c r="J584" s="95"/>
      <c r="K584" s="95"/>
    </row>
    <row r="585" spans="1:11" ht="89.25" x14ac:dyDescent="0.25">
      <c r="A585" s="392">
        <v>43536</v>
      </c>
      <c r="B585" s="393">
        <v>265</v>
      </c>
      <c r="C585" s="393" t="s">
        <v>2771</v>
      </c>
      <c r="D585" s="393">
        <v>42665113</v>
      </c>
      <c r="E585" s="393" t="s">
        <v>2772</v>
      </c>
      <c r="F585" s="393" t="s">
        <v>2764</v>
      </c>
      <c r="G585" s="393" t="s">
        <v>707</v>
      </c>
      <c r="H585" s="394">
        <v>12229.75</v>
      </c>
      <c r="I585" s="95"/>
      <c r="J585" s="95"/>
      <c r="K585" s="95"/>
    </row>
    <row r="586" spans="1:11" ht="63.75" x14ac:dyDescent="0.25">
      <c r="A586" s="392">
        <v>43536</v>
      </c>
      <c r="B586" s="393">
        <v>14</v>
      </c>
      <c r="C586" s="393" t="s">
        <v>9344</v>
      </c>
      <c r="D586" s="393">
        <v>21733250</v>
      </c>
      <c r="E586" s="393" t="s">
        <v>2863</v>
      </c>
      <c r="F586" s="393" t="s">
        <v>2764</v>
      </c>
      <c r="G586" s="393" t="s">
        <v>707</v>
      </c>
      <c r="H586" s="394">
        <v>1800</v>
      </c>
      <c r="I586" s="95"/>
      <c r="J586" s="95"/>
      <c r="K586" s="95"/>
    </row>
    <row r="587" spans="1:11" ht="51" x14ac:dyDescent="0.25">
      <c r="A587" s="392">
        <v>43536</v>
      </c>
      <c r="B587" s="393">
        <v>15</v>
      </c>
      <c r="C587" s="393" t="s">
        <v>9345</v>
      </c>
      <c r="D587" s="395" t="s">
        <v>3804</v>
      </c>
      <c r="E587" s="393" t="s">
        <v>2864</v>
      </c>
      <c r="F587" s="393" t="s">
        <v>2764</v>
      </c>
      <c r="G587" s="393" t="s">
        <v>707</v>
      </c>
      <c r="H587" s="394">
        <v>7560</v>
      </c>
      <c r="I587" s="95"/>
      <c r="J587" s="95"/>
      <c r="K587" s="95"/>
    </row>
    <row r="588" spans="1:11" ht="51" x14ac:dyDescent="0.25">
      <c r="A588" s="392">
        <v>43536</v>
      </c>
      <c r="B588" s="393">
        <v>101</v>
      </c>
      <c r="C588" s="393" t="s">
        <v>9346</v>
      </c>
      <c r="D588" s="395" t="s">
        <v>3817</v>
      </c>
      <c r="E588" s="393" t="s">
        <v>2989</v>
      </c>
      <c r="F588" s="393" t="s">
        <v>2936</v>
      </c>
      <c r="G588" s="393" t="s">
        <v>707</v>
      </c>
      <c r="H588" s="394">
        <v>4760</v>
      </c>
      <c r="I588" s="95"/>
      <c r="J588" s="95"/>
      <c r="K588" s="95"/>
    </row>
    <row r="589" spans="1:11" ht="76.5" x14ac:dyDescent="0.25">
      <c r="A589" s="392">
        <v>43536</v>
      </c>
      <c r="B589" s="393">
        <v>102</v>
      </c>
      <c r="C589" s="393" t="s">
        <v>3984</v>
      </c>
      <c r="D589" s="393">
        <v>13568663</v>
      </c>
      <c r="E589" s="393" t="s">
        <v>2990</v>
      </c>
      <c r="F589" s="393" t="s">
        <v>2936</v>
      </c>
      <c r="G589" s="393" t="s">
        <v>707</v>
      </c>
      <c r="H589" s="394">
        <v>9600</v>
      </c>
      <c r="I589" s="95"/>
      <c r="J589" s="95"/>
      <c r="K589" s="95"/>
    </row>
    <row r="590" spans="1:11" ht="76.5" x14ac:dyDescent="0.25">
      <c r="A590" s="392">
        <v>43536</v>
      </c>
      <c r="B590" s="393">
        <v>103</v>
      </c>
      <c r="C590" s="393" t="s">
        <v>3984</v>
      </c>
      <c r="D590" s="393">
        <v>13568663</v>
      </c>
      <c r="E590" s="393" t="s">
        <v>2991</v>
      </c>
      <c r="F590" s="393" t="s">
        <v>2936</v>
      </c>
      <c r="G590" s="393" t="s">
        <v>707</v>
      </c>
      <c r="H590" s="394">
        <v>12000</v>
      </c>
      <c r="I590" s="95"/>
      <c r="J590" s="95"/>
      <c r="K590" s="95"/>
    </row>
    <row r="591" spans="1:11" ht="51" x14ac:dyDescent="0.25">
      <c r="A591" s="392">
        <v>43536</v>
      </c>
      <c r="B591" s="393">
        <v>111</v>
      </c>
      <c r="C591" s="393" t="s">
        <v>9347</v>
      </c>
      <c r="D591" s="395" t="s">
        <v>3932</v>
      </c>
      <c r="E591" s="393" t="s">
        <v>9348</v>
      </c>
      <c r="F591" s="393" t="s">
        <v>2958</v>
      </c>
      <c r="G591" s="393" t="s">
        <v>707</v>
      </c>
      <c r="H591" s="394">
        <v>500</v>
      </c>
      <c r="I591" s="95"/>
      <c r="J591" s="95"/>
      <c r="K591" s="95"/>
    </row>
    <row r="592" spans="1:11" ht="51" x14ac:dyDescent="0.25">
      <c r="A592" s="392">
        <v>43536</v>
      </c>
      <c r="B592" s="393">
        <v>110</v>
      </c>
      <c r="C592" s="393" t="s">
        <v>9349</v>
      </c>
      <c r="D592" s="395" t="s">
        <v>3911</v>
      </c>
      <c r="E592" s="393" t="s">
        <v>9350</v>
      </c>
      <c r="F592" s="393" t="s">
        <v>2958</v>
      </c>
      <c r="G592" s="393" t="s">
        <v>707</v>
      </c>
      <c r="H592" s="394">
        <v>500</v>
      </c>
      <c r="I592" s="95"/>
      <c r="J592" s="95"/>
      <c r="K592" s="95"/>
    </row>
    <row r="593" spans="1:11" ht="51" x14ac:dyDescent="0.25">
      <c r="A593" s="392">
        <v>43536</v>
      </c>
      <c r="B593" s="393">
        <v>112</v>
      </c>
      <c r="C593" s="393" t="s">
        <v>9351</v>
      </c>
      <c r="D593" s="395" t="s">
        <v>3933</v>
      </c>
      <c r="E593" s="393" t="s">
        <v>9352</v>
      </c>
      <c r="F593" s="393" t="s">
        <v>2958</v>
      </c>
      <c r="G593" s="393" t="s">
        <v>707</v>
      </c>
      <c r="H593" s="394">
        <v>500</v>
      </c>
      <c r="I593" s="95"/>
      <c r="J593" s="95"/>
      <c r="K593" s="95"/>
    </row>
    <row r="594" spans="1:11" ht="51" x14ac:dyDescent="0.25">
      <c r="A594" s="393" t="s">
        <v>2992</v>
      </c>
      <c r="B594" s="393">
        <v>113</v>
      </c>
      <c r="C594" s="393" t="s">
        <v>9353</v>
      </c>
      <c r="D594" s="393">
        <v>37808366</v>
      </c>
      <c r="E594" s="393" t="s">
        <v>9354</v>
      </c>
      <c r="F594" s="393" t="s">
        <v>2958</v>
      </c>
      <c r="G594" s="393" t="s">
        <v>707</v>
      </c>
      <c r="H594" s="394">
        <v>500</v>
      </c>
      <c r="I594" s="95"/>
      <c r="J594" s="95"/>
      <c r="K594" s="95"/>
    </row>
    <row r="595" spans="1:11" ht="63.75" x14ac:dyDescent="0.25">
      <c r="A595" s="392">
        <v>43536</v>
      </c>
      <c r="B595" s="393">
        <v>114</v>
      </c>
      <c r="C595" s="393" t="s">
        <v>9355</v>
      </c>
      <c r="D595" s="395" t="s">
        <v>3912</v>
      </c>
      <c r="E595" s="393" t="s">
        <v>9356</v>
      </c>
      <c r="F595" s="393" t="s">
        <v>2958</v>
      </c>
      <c r="G595" s="393" t="s">
        <v>707</v>
      </c>
      <c r="H595" s="394">
        <v>500</v>
      </c>
      <c r="I595" s="95"/>
      <c r="J595" s="95"/>
      <c r="K595" s="95"/>
    </row>
    <row r="596" spans="1:11" ht="51" x14ac:dyDescent="0.25">
      <c r="A596" s="392">
        <v>43536</v>
      </c>
      <c r="B596" s="393">
        <v>109</v>
      </c>
      <c r="C596" s="393" t="s">
        <v>9357</v>
      </c>
      <c r="D596" s="393">
        <v>37808366</v>
      </c>
      <c r="E596" s="393" t="s">
        <v>9358</v>
      </c>
      <c r="F596" s="393" t="s">
        <v>2958</v>
      </c>
      <c r="G596" s="393" t="s">
        <v>707</v>
      </c>
      <c r="H596" s="394">
        <v>500</v>
      </c>
      <c r="I596" s="95"/>
      <c r="J596" s="95"/>
      <c r="K596" s="95"/>
    </row>
    <row r="597" spans="1:11" ht="51" x14ac:dyDescent="0.25">
      <c r="A597" s="392">
        <v>43536</v>
      </c>
      <c r="B597" s="393">
        <v>120</v>
      </c>
      <c r="C597" s="393" t="s">
        <v>9229</v>
      </c>
      <c r="D597" s="393">
        <v>41834842</v>
      </c>
      <c r="E597" s="393" t="s">
        <v>9230</v>
      </c>
      <c r="F597" s="393" t="s">
        <v>2958</v>
      </c>
      <c r="G597" s="393" t="s">
        <v>707</v>
      </c>
      <c r="H597" s="394">
        <v>500</v>
      </c>
      <c r="I597" s="95"/>
      <c r="J597" s="95"/>
      <c r="K597" s="95"/>
    </row>
    <row r="598" spans="1:11" ht="38.25" x14ac:dyDescent="0.25">
      <c r="A598" s="392">
        <v>43536</v>
      </c>
      <c r="B598" s="393">
        <v>121</v>
      </c>
      <c r="C598" s="393" t="s">
        <v>9359</v>
      </c>
      <c r="D598" s="393">
        <v>41177031</v>
      </c>
      <c r="E598" s="393" t="s">
        <v>2993</v>
      </c>
      <c r="F598" s="393" t="s">
        <v>2958</v>
      </c>
      <c r="G598" s="393" t="s">
        <v>707</v>
      </c>
      <c r="H598" s="394">
        <v>1000</v>
      </c>
      <c r="I598" s="95"/>
      <c r="J598" s="95"/>
      <c r="K598" s="95"/>
    </row>
    <row r="599" spans="1:11" ht="38.25" x14ac:dyDescent="0.25">
      <c r="A599" s="392">
        <v>43536</v>
      </c>
      <c r="B599" s="393">
        <v>125</v>
      </c>
      <c r="C599" s="393" t="s">
        <v>9360</v>
      </c>
      <c r="D599" s="393">
        <v>41177031</v>
      </c>
      <c r="E599" s="393" t="s">
        <v>2993</v>
      </c>
      <c r="F599" s="393" t="s">
        <v>2958</v>
      </c>
      <c r="G599" s="393" t="s">
        <v>707</v>
      </c>
      <c r="H599" s="394">
        <v>1000</v>
      </c>
      <c r="I599" s="95"/>
      <c r="J599" s="95"/>
      <c r="K599" s="95"/>
    </row>
    <row r="600" spans="1:11" ht="38.25" x14ac:dyDescent="0.25">
      <c r="A600" s="392">
        <v>43536</v>
      </c>
      <c r="B600" s="393">
        <v>124</v>
      </c>
      <c r="C600" s="393" t="s">
        <v>9360</v>
      </c>
      <c r="D600" s="393">
        <v>41177031</v>
      </c>
      <c r="E600" s="393" t="s">
        <v>2994</v>
      </c>
      <c r="F600" s="393" t="s">
        <v>2958</v>
      </c>
      <c r="G600" s="393" t="s">
        <v>707</v>
      </c>
      <c r="H600" s="394">
        <v>2000</v>
      </c>
      <c r="I600" s="95"/>
      <c r="J600" s="95"/>
      <c r="K600" s="95"/>
    </row>
    <row r="601" spans="1:11" ht="76.5" x14ac:dyDescent="0.25">
      <c r="A601" s="392">
        <v>43536</v>
      </c>
      <c r="B601" s="393">
        <v>105</v>
      </c>
      <c r="C601" s="393" t="s">
        <v>9303</v>
      </c>
      <c r="D601" s="395" t="s">
        <v>3813</v>
      </c>
      <c r="E601" s="393" t="s">
        <v>2964</v>
      </c>
      <c r="F601" s="393" t="s">
        <v>2936</v>
      </c>
      <c r="G601" s="393" t="s">
        <v>707</v>
      </c>
      <c r="H601" s="394">
        <v>3182</v>
      </c>
      <c r="I601" s="95"/>
      <c r="J601" s="95"/>
      <c r="K601" s="95"/>
    </row>
    <row r="602" spans="1:11" ht="51" x14ac:dyDescent="0.25">
      <c r="A602" s="392">
        <v>43536</v>
      </c>
      <c r="B602" s="393">
        <v>106</v>
      </c>
      <c r="C602" s="393" t="s">
        <v>3955</v>
      </c>
      <c r="D602" s="390" t="s">
        <v>707</v>
      </c>
      <c r="E602" s="393" t="s">
        <v>2978</v>
      </c>
      <c r="F602" s="393" t="s">
        <v>2936</v>
      </c>
      <c r="G602" s="393" t="s">
        <v>707</v>
      </c>
      <c r="H602" s="394">
        <v>3510</v>
      </c>
      <c r="I602" s="95"/>
      <c r="J602" s="95"/>
      <c r="K602" s="95"/>
    </row>
    <row r="603" spans="1:11" ht="63.75" x14ac:dyDescent="0.25">
      <c r="A603" s="392">
        <v>43536</v>
      </c>
      <c r="B603" s="393">
        <v>108</v>
      </c>
      <c r="C603" s="393" t="s">
        <v>9361</v>
      </c>
      <c r="D603" s="395" t="s">
        <v>3818</v>
      </c>
      <c r="E603" s="393" t="s">
        <v>2995</v>
      </c>
      <c r="F603" s="393" t="s">
        <v>2936</v>
      </c>
      <c r="G603" s="393" t="s">
        <v>707</v>
      </c>
      <c r="H603" s="394">
        <v>4340</v>
      </c>
      <c r="I603" s="95"/>
      <c r="J603" s="95"/>
      <c r="K603" s="95"/>
    </row>
    <row r="604" spans="1:11" ht="51" x14ac:dyDescent="0.25">
      <c r="A604" s="392">
        <v>43536</v>
      </c>
      <c r="B604" s="393">
        <v>117</v>
      </c>
      <c r="C604" s="393" t="s">
        <v>9362</v>
      </c>
      <c r="D604" s="390" t="s">
        <v>707</v>
      </c>
      <c r="E604" s="393" t="s">
        <v>2996</v>
      </c>
      <c r="F604" s="393" t="s">
        <v>2936</v>
      </c>
      <c r="G604" s="393" t="s">
        <v>707</v>
      </c>
      <c r="H604" s="394">
        <v>4500</v>
      </c>
      <c r="I604" s="95"/>
      <c r="J604" s="95"/>
      <c r="K604" s="95"/>
    </row>
    <row r="605" spans="1:11" ht="51" x14ac:dyDescent="0.25">
      <c r="A605" s="392">
        <v>43536</v>
      </c>
      <c r="B605" s="393">
        <v>116</v>
      </c>
      <c r="C605" s="393" t="s">
        <v>9339</v>
      </c>
      <c r="D605" s="395" t="s">
        <v>3816</v>
      </c>
      <c r="E605" s="393" t="s">
        <v>2997</v>
      </c>
      <c r="F605" s="393" t="s">
        <v>2936</v>
      </c>
      <c r="G605" s="393" t="s">
        <v>707</v>
      </c>
      <c r="H605" s="394">
        <v>9403.74</v>
      </c>
      <c r="I605" s="95"/>
      <c r="J605" s="95"/>
      <c r="K605" s="95"/>
    </row>
    <row r="606" spans="1:11" ht="51" x14ac:dyDescent="0.25">
      <c r="A606" s="392">
        <v>43536</v>
      </c>
      <c r="B606" s="393">
        <v>115</v>
      </c>
      <c r="C606" s="393" t="s">
        <v>9363</v>
      </c>
      <c r="D606" s="393">
        <v>38508199</v>
      </c>
      <c r="E606" s="393" t="s">
        <v>2984</v>
      </c>
      <c r="F606" s="393" t="s">
        <v>2936</v>
      </c>
      <c r="G606" s="393" t="s">
        <v>707</v>
      </c>
      <c r="H606" s="394">
        <v>9900</v>
      </c>
      <c r="I606" s="95"/>
      <c r="J606" s="95"/>
      <c r="K606" s="95"/>
    </row>
    <row r="607" spans="1:11" ht="63.75" x14ac:dyDescent="0.25">
      <c r="A607" s="392">
        <v>43536</v>
      </c>
      <c r="B607" s="393">
        <v>107</v>
      </c>
      <c r="C607" s="393" t="s">
        <v>9364</v>
      </c>
      <c r="D607" s="395" t="s">
        <v>3819</v>
      </c>
      <c r="E607" s="393" t="s">
        <v>2998</v>
      </c>
      <c r="F607" s="393" t="s">
        <v>2936</v>
      </c>
      <c r="G607" s="393" t="s">
        <v>707</v>
      </c>
      <c r="H607" s="394">
        <v>11760</v>
      </c>
      <c r="I607" s="95"/>
      <c r="J607" s="95"/>
      <c r="K607" s="95"/>
    </row>
    <row r="608" spans="1:11" ht="51" x14ac:dyDescent="0.25">
      <c r="A608" s="392">
        <v>43536</v>
      </c>
      <c r="B608" s="393">
        <v>126</v>
      </c>
      <c r="C608" s="393" t="s">
        <v>3968</v>
      </c>
      <c r="D608" s="393">
        <v>38341672</v>
      </c>
      <c r="E608" s="393" t="s">
        <v>2999</v>
      </c>
      <c r="F608" s="393" t="s">
        <v>2936</v>
      </c>
      <c r="G608" s="393" t="s">
        <v>707</v>
      </c>
      <c r="H608" s="394">
        <v>21840</v>
      </c>
      <c r="I608" s="95"/>
      <c r="J608" s="95"/>
      <c r="K608" s="95"/>
    </row>
    <row r="609" spans="1:11" ht="51" x14ac:dyDescent="0.25">
      <c r="A609" s="392">
        <v>43536</v>
      </c>
      <c r="B609" s="393">
        <v>123</v>
      </c>
      <c r="C609" s="393" t="s">
        <v>3107</v>
      </c>
      <c r="D609" s="393">
        <v>13644704</v>
      </c>
      <c r="E609" s="393" t="s">
        <v>3118</v>
      </c>
      <c r="F609" s="393" t="s">
        <v>2764</v>
      </c>
      <c r="G609" s="393" t="s">
        <v>707</v>
      </c>
      <c r="H609" s="394">
        <v>15600</v>
      </c>
      <c r="I609" s="95"/>
      <c r="J609" s="95"/>
      <c r="K609" s="95"/>
    </row>
    <row r="610" spans="1:11" ht="51" x14ac:dyDescent="0.25">
      <c r="A610" s="392">
        <v>43536</v>
      </c>
      <c r="B610" s="393">
        <v>4</v>
      </c>
      <c r="C610" s="393" t="s">
        <v>3993</v>
      </c>
      <c r="D610" s="393">
        <v>39619343</v>
      </c>
      <c r="E610" s="393" t="s">
        <v>3152</v>
      </c>
      <c r="F610" s="393" t="s">
        <v>2764</v>
      </c>
      <c r="G610" s="393" t="s">
        <v>707</v>
      </c>
      <c r="H610" s="394">
        <v>15000</v>
      </c>
      <c r="I610" s="95"/>
      <c r="J610" s="95"/>
      <c r="K610" s="95"/>
    </row>
    <row r="611" spans="1:11" ht="38.25" x14ac:dyDescent="0.25">
      <c r="A611" s="392">
        <v>43536</v>
      </c>
      <c r="B611" s="393">
        <v>118</v>
      </c>
      <c r="C611" s="393" t="s">
        <v>3162</v>
      </c>
      <c r="D611" s="390" t="s">
        <v>707</v>
      </c>
      <c r="E611" s="393" t="s">
        <v>3163</v>
      </c>
      <c r="F611" s="393" t="s">
        <v>3017</v>
      </c>
      <c r="G611" s="393" t="s">
        <v>707</v>
      </c>
      <c r="H611" s="394">
        <v>15800</v>
      </c>
      <c r="I611" s="95"/>
      <c r="J611" s="95"/>
      <c r="K611" s="95"/>
    </row>
    <row r="612" spans="1:11" ht="38.25" x14ac:dyDescent="0.25">
      <c r="A612" s="392">
        <v>43536</v>
      </c>
      <c r="B612" s="393">
        <v>119</v>
      </c>
      <c r="C612" s="393" t="s">
        <v>3162</v>
      </c>
      <c r="D612" s="390" t="s">
        <v>707</v>
      </c>
      <c r="E612" s="393" t="s">
        <v>3163</v>
      </c>
      <c r="F612" s="393" t="s">
        <v>3017</v>
      </c>
      <c r="G612" s="393" t="s">
        <v>707</v>
      </c>
      <c r="H612" s="394">
        <v>21200</v>
      </c>
      <c r="I612" s="95"/>
      <c r="J612" s="95"/>
      <c r="K612" s="95"/>
    </row>
    <row r="613" spans="1:11" ht="63.75" x14ac:dyDescent="0.25">
      <c r="A613" s="392">
        <v>43536</v>
      </c>
      <c r="B613" s="393">
        <v>2</v>
      </c>
      <c r="C613" s="393" t="s">
        <v>9365</v>
      </c>
      <c r="D613" s="393">
        <v>20883728</v>
      </c>
      <c r="E613" s="401" t="s">
        <v>9366</v>
      </c>
      <c r="F613" s="393" t="s">
        <v>2764</v>
      </c>
      <c r="G613" s="393" t="s">
        <v>707</v>
      </c>
      <c r="H613" s="394">
        <v>6365</v>
      </c>
      <c r="I613" s="95"/>
      <c r="J613" s="95"/>
      <c r="K613" s="95"/>
    </row>
    <row r="614" spans="1:11" ht="102" x14ac:dyDescent="0.25">
      <c r="A614" s="392">
        <v>43536</v>
      </c>
      <c r="B614" s="393">
        <v>1</v>
      </c>
      <c r="C614" s="393" t="s">
        <v>3219</v>
      </c>
      <c r="D614" s="390" t="s">
        <v>707</v>
      </c>
      <c r="E614" s="393" t="s">
        <v>3220</v>
      </c>
      <c r="F614" s="393" t="s">
        <v>3221</v>
      </c>
      <c r="G614" s="393" t="s">
        <v>707</v>
      </c>
      <c r="H614" s="394">
        <v>34500</v>
      </c>
      <c r="I614" s="95"/>
      <c r="J614" s="95"/>
      <c r="K614" s="95"/>
    </row>
    <row r="615" spans="1:11" ht="51" x14ac:dyDescent="0.25">
      <c r="A615" s="392">
        <v>43536</v>
      </c>
      <c r="B615" s="393">
        <v>3</v>
      </c>
      <c r="C615" s="393" t="s">
        <v>3222</v>
      </c>
      <c r="D615" s="393">
        <v>31388190</v>
      </c>
      <c r="E615" s="393" t="s">
        <v>3223</v>
      </c>
      <c r="F615" s="393" t="s">
        <v>2764</v>
      </c>
      <c r="G615" s="393" t="s">
        <v>707</v>
      </c>
      <c r="H615" s="394">
        <v>5130</v>
      </c>
      <c r="I615" s="95"/>
      <c r="J615" s="95"/>
      <c r="K615" s="95"/>
    </row>
    <row r="616" spans="1:11" ht="51" x14ac:dyDescent="0.25">
      <c r="A616" s="392">
        <v>43536</v>
      </c>
      <c r="B616" s="393">
        <v>4</v>
      </c>
      <c r="C616" s="393" t="s">
        <v>9367</v>
      </c>
      <c r="D616" s="393">
        <v>23088693</v>
      </c>
      <c r="E616" s="401" t="s">
        <v>9366</v>
      </c>
      <c r="F616" s="393" t="s">
        <v>2764</v>
      </c>
      <c r="G616" s="393" t="s">
        <v>707</v>
      </c>
      <c r="H616" s="394">
        <v>11040</v>
      </c>
      <c r="I616" s="95"/>
      <c r="J616" s="95"/>
      <c r="K616" s="95"/>
    </row>
    <row r="617" spans="1:11" ht="51" x14ac:dyDescent="0.25">
      <c r="A617" s="392">
        <v>43536</v>
      </c>
      <c r="B617" s="393">
        <v>5</v>
      </c>
      <c r="C617" s="393" t="s">
        <v>3224</v>
      </c>
      <c r="D617" s="393">
        <v>20877099</v>
      </c>
      <c r="E617" s="393" t="s">
        <v>3225</v>
      </c>
      <c r="F617" s="393" t="s">
        <v>2764</v>
      </c>
      <c r="G617" s="393" t="s">
        <v>707</v>
      </c>
      <c r="H617" s="394">
        <v>10272</v>
      </c>
      <c r="I617" s="95"/>
      <c r="J617" s="95"/>
      <c r="K617" s="95"/>
    </row>
    <row r="618" spans="1:11" ht="69" customHeight="1" x14ac:dyDescent="0.25">
      <c r="A618" s="392">
        <v>43536</v>
      </c>
      <c r="B618" s="393">
        <v>4</v>
      </c>
      <c r="C618" s="393" t="s">
        <v>3415</v>
      </c>
      <c r="D618" s="395" t="s">
        <v>3893</v>
      </c>
      <c r="E618" s="393" t="s">
        <v>3416</v>
      </c>
      <c r="F618" s="393" t="s">
        <v>3417</v>
      </c>
      <c r="G618" s="393" t="s">
        <v>707</v>
      </c>
      <c r="H618" s="394">
        <v>5997.6</v>
      </c>
      <c r="I618" s="95"/>
      <c r="J618" s="95"/>
      <c r="K618" s="95"/>
    </row>
    <row r="619" spans="1:11" ht="76.5" x14ac:dyDescent="0.25">
      <c r="A619" s="392">
        <v>43536</v>
      </c>
      <c r="B619" s="393">
        <v>300</v>
      </c>
      <c r="C619" s="393" t="s">
        <v>9368</v>
      </c>
      <c r="D619" s="393">
        <v>24002437</v>
      </c>
      <c r="E619" s="393" t="s">
        <v>3701</v>
      </c>
      <c r="F619" s="393" t="s">
        <v>3304</v>
      </c>
      <c r="G619" s="393" t="s">
        <v>707</v>
      </c>
      <c r="H619" s="394">
        <v>2700</v>
      </c>
      <c r="I619" s="95"/>
      <c r="J619" s="95"/>
      <c r="K619" s="95"/>
    </row>
    <row r="620" spans="1:11" ht="63.75" x14ac:dyDescent="0.25">
      <c r="A620" s="392">
        <v>43536</v>
      </c>
      <c r="B620" s="393">
        <v>294</v>
      </c>
      <c r="C620" s="393" t="s">
        <v>3951</v>
      </c>
      <c r="D620" s="393">
        <v>23729809</v>
      </c>
      <c r="E620" s="393" t="s">
        <v>3611</v>
      </c>
      <c r="F620" s="393" t="s">
        <v>2779</v>
      </c>
      <c r="G620" s="393" t="s">
        <v>707</v>
      </c>
      <c r="H620" s="394">
        <v>225150</v>
      </c>
      <c r="I620" s="95"/>
      <c r="J620" s="95"/>
      <c r="K620" s="95"/>
    </row>
    <row r="621" spans="1:11" ht="51" x14ac:dyDescent="0.25">
      <c r="A621" s="392">
        <v>43536</v>
      </c>
      <c r="B621" s="393">
        <v>292</v>
      </c>
      <c r="C621" s="393" t="s">
        <v>4032</v>
      </c>
      <c r="D621" s="393">
        <v>20044726</v>
      </c>
      <c r="E621" s="393" t="s">
        <v>3600</v>
      </c>
      <c r="F621" s="393" t="s">
        <v>2779</v>
      </c>
      <c r="G621" s="393" t="s">
        <v>707</v>
      </c>
      <c r="H621" s="394">
        <v>265250</v>
      </c>
      <c r="I621" s="95"/>
      <c r="J621" s="95"/>
      <c r="K621" s="95"/>
    </row>
    <row r="622" spans="1:11" ht="63.75" x14ac:dyDescent="0.25">
      <c r="A622" s="392">
        <v>43536</v>
      </c>
      <c r="B622" s="393">
        <v>291</v>
      </c>
      <c r="C622" s="393" t="s">
        <v>4035</v>
      </c>
      <c r="D622" s="393">
        <v>14323764</v>
      </c>
      <c r="E622" s="393" t="s">
        <v>3602</v>
      </c>
      <c r="F622" s="393" t="s">
        <v>2779</v>
      </c>
      <c r="G622" s="393" t="s">
        <v>707</v>
      </c>
      <c r="H622" s="394">
        <v>436550</v>
      </c>
      <c r="I622" s="95"/>
      <c r="J622" s="95"/>
      <c r="K622" s="95"/>
    </row>
    <row r="623" spans="1:11" ht="63.75" x14ac:dyDescent="0.25">
      <c r="A623" s="392">
        <v>43536</v>
      </c>
      <c r="B623" s="393">
        <v>290</v>
      </c>
      <c r="C623" s="393" t="s">
        <v>2519</v>
      </c>
      <c r="D623" s="393">
        <v>30524103</v>
      </c>
      <c r="E623" s="393" t="s">
        <v>3608</v>
      </c>
      <c r="F623" s="393" t="s">
        <v>2779</v>
      </c>
      <c r="G623" s="393" t="s">
        <v>707</v>
      </c>
      <c r="H623" s="394">
        <v>980850</v>
      </c>
      <c r="I623" s="95"/>
      <c r="J623" s="95"/>
      <c r="K623" s="95"/>
    </row>
    <row r="624" spans="1:11" ht="63.75" x14ac:dyDescent="0.25">
      <c r="A624" s="392">
        <v>43536</v>
      </c>
      <c r="B624" s="393">
        <v>289</v>
      </c>
      <c r="C624" s="393" t="s">
        <v>4040</v>
      </c>
      <c r="D624" s="395" t="s">
        <v>3948</v>
      </c>
      <c r="E624" s="393" t="s">
        <v>3595</v>
      </c>
      <c r="F624" s="393" t="s">
        <v>2779</v>
      </c>
      <c r="G624" s="393" t="s">
        <v>707</v>
      </c>
      <c r="H624" s="394">
        <v>1181850</v>
      </c>
      <c r="I624" s="95"/>
      <c r="J624" s="95"/>
      <c r="K624" s="95"/>
    </row>
    <row r="625" spans="1:11" ht="51" x14ac:dyDescent="0.25">
      <c r="A625" s="392">
        <v>43536</v>
      </c>
      <c r="B625" s="393">
        <v>296</v>
      </c>
      <c r="C625" s="393" t="s">
        <v>9263</v>
      </c>
      <c r="D625" s="393">
        <v>23152907</v>
      </c>
      <c r="E625" s="393" t="s">
        <v>3702</v>
      </c>
      <c r="F625" s="393" t="s">
        <v>2779</v>
      </c>
      <c r="G625" s="393" t="s">
        <v>707</v>
      </c>
      <c r="H625" s="394">
        <v>20085</v>
      </c>
      <c r="I625" s="95"/>
      <c r="J625" s="95"/>
      <c r="K625" s="95"/>
    </row>
    <row r="626" spans="1:11" ht="63.75" x14ac:dyDescent="0.25">
      <c r="A626" s="392">
        <v>43536</v>
      </c>
      <c r="B626" s="393">
        <v>295</v>
      </c>
      <c r="C626" s="393" t="s">
        <v>4062</v>
      </c>
      <c r="D626" s="393">
        <v>35646516</v>
      </c>
      <c r="E626" s="393" t="s">
        <v>3615</v>
      </c>
      <c r="F626" s="393" t="s">
        <v>3543</v>
      </c>
      <c r="G626" s="393" t="s">
        <v>707</v>
      </c>
      <c r="H626" s="394">
        <v>70767</v>
      </c>
      <c r="I626" s="95"/>
      <c r="J626" s="95"/>
      <c r="K626" s="95"/>
    </row>
    <row r="627" spans="1:11" ht="51" x14ac:dyDescent="0.25">
      <c r="A627" s="392">
        <v>43536</v>
      </c>
      <c r="B627" s="393">
        <v>293</v>
      </c>
      <c r="C627" s="393" t="s">
        <v>4058</v>
      </c>
      <c r="D627" s="393">
        <v>23530545</v>
      </c>
      <c r="E627" s="393" t="s">
        <v>3599</v>
      </c>
      <c r="F627" s="393" t="s">
        <v>2779</v>
      </c>
      <c r="G627" s="393" t="s">
        <v>707</v>
      </c>
      <c r="H627" s="394">
        <v>110200</v>
      </c>
      <c r="I627" s="95"/>
      <c r="J627" s="95"/>
      <c r="K627" s="95"/>
    </row>
    <row r="628" spans="1:11" ht="76.5" x14ac:dyDescent="0.25">
      <c r="A628" s="392">
        <v>43537</v>
      </c>
      <c r="B628" s="393">
        <v>297</v>
      </c>
      <c r="C628" s="393" t="s">
        <v>2788</v>
      </c>
      <c r="D628" s="395" t="s">
        <v>3782</v>
      </c>
      <c r="E628" s="393" t="s">
        <v>2789</v>
      </c>
      <c r="F628" s="393" t="s">
        <v>2764</v>
      </c>
      <c r="G628" s="393" t="s">
        <v>707</v>
      </c>
      <c r="H628" s="394">
        <v>7526</v>
      </c>
      <c r="I628" s="95"/>
      <c r="J628" s="95"/>
      <c r="K628" s="95"/>
    </row>
    <row r="629" spans="1:11" ht="63.75" x14ac:dyDescent="0.25">
      <c r="A629" s="392">
        <v>43537</v>
      </c>
      <c r="B629" s="393">
        <v>18</v>
      </c>
      <c r="C629" s="393" t="s">
        <v>9369</v>
      </c>
      <c r="D629" s="395" t="s">
        <v>3805</v>
      </c>
      <c r="E629" s="393" t="s">
        <v>2865</v>
      </c>
      <c r="F629" s="393" t="s">
        <v>2764</v>
      </c>
      <c r="G629" s="393" t="s">
        <v>707</v>
      </c>
      <c r="H629" s="394">
        <v>3780</v>
      </c>
      <c r="I629" s="95"/>
      <c r="J629" s="95"/>
      <c r="K629" s="95"/>
    </row>
    <row r="630" spans="1:11" ht="63.75" x14ac:dyDescent="0.25">
      <c r="A630" s="392">
        <v>43537</v>
      </c>
      <c r="B630" s="393">
        <v>16</v>
      </c>
      <c r="C630" s="393" t="s">
        <v>3967</v>
      </c>
      <c r="D630" s="395" t="s">
        <v>3803</v>
      </c>
      <c r="E630" s="393" t="s">
        <v>2866</v>
      </c>
      <c r="F630" s="393" t="s">
        <v>2764</v>
      </c>
      <c r="G630" s="393" t="s">
        <v>707</v>
      </c>
      <c r="H630" s="394">
        <v>3045</v>
      </c>
      <c r="I630" s="95"/>
      <c r="J630" s="95"/>
      <c r="K630" s="95"/>
    </row>
    <row r="631" spans="1:11" ht="51" x14ac:dyDescent="0.25">
      <c r="A631" s="392">
        <v>43537</v>
      </c>
      <c r="B631" s="393">
        <v>21</v>
      </c>
      <c r="C631" s="393" t="s">
        <v>9370</v>
      </c>
      <c r="D631" s="393">
        <v>20128222</v>
      </c>
      <c r="E631" s="393" t="s">
        <v>2867</v>
      </c>
      <c r="F631" s="393" t="s">
        <v>2764</v>
      </c>
      <c r="G631" s="393" t="s">
        <v>707</v>
      </c>
      <c r="H631" s="394">
        <v>3640</v>
      </c>
      <c r="I631" s="95"/>
      <c r="J631" s="95"/>
      <c r="K631" s="95"/>
    </row>
    <row r="632" spans="1:11" ht="51" x14ac:dyDescent="0.25">
      <c r="A632" s="392">
        <v>43537</v>
      </c>
      <c r="B632" s="393">
        <v>20</v>
      </c>
      <c r="C632" s="393" t="s">
        <v>9371</v>
      </c>
      <c r="D632" s="393">
        <v>33837545</v>
      </c>
      <c r="E632" s="393" t="s">
        <v>2868</v>
      </c>
      <c r="F632" s="393" t="s">
        <v>2764</v>
      </c>
      <c r="G632" s="393" t="s">
        <v>707</v>
      </c>
      <c r="H632" s="394">
        <v>6048</v>
      </c>
      <c r="I632" s="95"/>
      <c r="J632" s="95"/>
      <c r="K632" s="95"/>
    </row>
    <row r="633" spans="1:11" ht="51" x14ac:dyDescent="0.25">
      <c r="A633" s="392">
        <v>43537</v>
      </c>
      <c r="B633" s="393">
        <v>23</v>
      </c>
      <c r="C633" s="393" t="s">
        <v>9372</v>
      </c>
      <c r="D633" s="395" t="s">
        <v>3806</v>
      </c>
      <c r="E633" s="393" t="s">
        <v>2869</v>
      </c>
      <c r="F633" s="393" t="s">
        <v>2764</v>
      </c>
      <c r="G633" s="393" t="s">
        <v>707</v>
      </c>
      <c r="H633" s="394">
        <v>2419.1999999999998</v>
      </c>
      <c r="I633" s="95"/>
      <c r="J633" s="95"/>
      <c r="K633" s="95"/>
    </row>
    <row r="634" spans="1:11" ht="51" x14ac:dyDescent="0.25">
      <c r="A634" s="392">
        <v>43537</v>
      </c>
      <c r="B634" s="393">
        <v>22</v>
      </c>
      <c r="C634" s="393" t="s">
        <v>2870</v>
      </c>
      <c r="D634" s="395" t="s">
        <v>3807</v>
      </c>
      <c r="E634" s="393" t="s">
        <v>2871</v>
      </c>
      <c r="F634" s="393" t="s">
        <v>2764</v>
      </c>
      <c r="G634" s="393" t="s">
        <v>707</v>
      </c>
      <c r="H634" s="394">
        <v>4596.37</v>
      </c>
      <c r="I634" s="95"/>
      <c r="J634" s="95"/>
      <c r="K634" s="95"/>
    </row>
    <row r="635" spans="1:11" ht="51" x14ac:dyDescent="0.25">
      <c r="A635" s="392">
        <v>43537</v>
      </c>
      <c r="B635" s="393">
        <v>19</v>
      </c>
      <c r="C635" s="393" t="s">
        <v>2872</v>
      </c>
      <c r="D635" s="395" t="s">
        <v>3808</v>
      </c>
      <c r="E635" s="393" t="s">
        <v>2873</v>
      </c>
      <c r="F635" s="393" t="s">
        <v>2764</v>
      </c>
      <c r="G635" s="393" t="s">
        <v>707</v>
      </c>
      <c r="H635" s="394">
        <v>3192</v>
      </c>
      <c r="I635" s="95"/>
      <c r="J635" s="95"/>
      <c r="K635" s="95"/>
    </row>
    <row r="636" spans="1:11" ht="51" x14ac:dyDescent="0.25">
      <c r="A636" s="392">
        <v>43537</v>
      </c>
      <c r="B636" s="393">
        <v>17</v>
      </c>
      <c r="C636" s="393" t="s">
        <v>9225</v>
      </c>
      <c r="D636" s="393">
        <v>36541145</v>
      </c>
      <c r="E636" s="393" t="s">
        <v>2874</v>
      </c>
      <c r="F636" s="393" t="s">
        <v>2764</v>
      </c>
      <c r="G636" s="393" t="s">
        <v>707</v>
      </c>
      <c r="H636" s="394">
        <v>7200</v>
      </c>
      <c r="I636" s="95"/>
      <c r="J636" s="95"/>
      <c r="K636" s="95"/>
    </row>
    <row r="637" spans="1:11" ht="51" x14ac:dyDescent="0.25">
      <c r="A637" s="392">
        <v>43537</v>
      </c>
      <c r="B637" s="393">
        <v>129</v>
      </c>
      <c r="C637" s="393" t="s">
        <v>9373</v>
      </c>
      <c r="D637" s="393">
        <v>37808366</v>
      </c>
      <c r="E637" s="393" t="s">
        <v>9374</v>
      </c>
      <c r="F637" s="393" t="s">
        <v>2958</v>
      </c>
      <c r="G637" s="393" t="s">
        <v>707</v>
      </c>
      <c r="H637" s="394">
        <v>400</v>
      </c>
      <c r="I637" s="95"/>
      <c r="J637" s="95"/>
      <c r="K637" s="95"/>
    </row>
    <row r="638" spans="1:11" ht="63.75" x14ac:dyDescent="0.25">
      <c r="A638" s="393" t="s">
        <v>3000</v>
      </c>
      <c r="B638" s="393">
        <v>128</v>
      </c>
      <c r="C638" s="393" t="s">
        <v>9375</v>
      </c>
      <c r="D638" s="395" t="s">
        <v>3934</v>
      </c>
      <c r="E638" s="393" t="s">
        <v>9376</v>
      </c>
      <c r="F638" s="393" t="s">
        <v>2958</v>
      </c>
      <c r="G638" s="393" t="s">
        <v>707</v>
      </c>
      <c r="H638" s="394">
        <v>500</v>
      </c>
      <c r="I638" s="95"/>
      <c r="J638" s="95"/>
      <c r="K638" s="95"/>
    </row>
    <row r="639" spans="1:11" ht="76.5" x14ac:dyDescent="0.25">
      <c r="A639" s="392">
        <v>43537</v>
      </c>
      <c r="B639" s="393">
        <v>127</v>
      </c>
      <c r="C639" s="393" t="s">
        <v>9377</v>
      </c>
      <c r="D639" s="395" t="s">
        <v>3935</v>
      </c>
      <c r="E639" s="393" t="s">
        <v>9378</v>
      </c>
      <c r="F639" s="393" t="s">
        <v>2958</v>
      </c>
      <c r="G639" s="393" t="s">
        <v>707</v>
      </c>
      <c r="H639" s="394">
        <v>500</v>
      </c>
      <c r="I639" s="95"/>
      <c r="J639" s="95"/>
      <c r="K639" s="95"/>
    </row>
    <row r="640" spans="1:11" ht="63.75" x14ac:dyDescent="0.25">
      <c r="A640" s="392">
        <v>43537</v>
      </c>
      <c r="B640" s="393">
        <v>130</v>
      </c>
      <c r="C640" s="393" t="s">
        <v>4009</v>
      </c>
      <c r="D640" s="395" t="s">
        <v>3820</v>
      </c>
      <c r="E640" s="393" t="s">
        <v>3001</v>
      </c>
      <c r="F640" s="393" t="s">
        <v>2936</v>
      </c>
      <c r="G640" s="393" t="s">
        <v>707</v>
      </c>
      <c r="H640" s="394">
        <v>4655</v>
      </c>
      <c r="I640" s="95"/>
      <c r="J640" s="95"/>
      <c r="K640" s="95"/>
    </row>
    <row r="641" spans="1:11" ht="51" x14ac:dyDescent="0.25">
      <c r="A641" s="392">
        <v>43537</v>
      </c>
      <c r="B641" s="393">
        <v>133</v>
      </c>
      <c r="C641" s="393" t="s">
        <v>9379</v>
      </c>
      <c r="D641" s="395" t="s">
        <v>3821</v>
      </c>
      <c r="E641" s="393" t="s">
        <v>3002</v>
      </c>
      <c r="F641" s="393" t="s">
        <v>2936</v>
      </c>
      <c r="G641" s="393" t="s">
        <v>707</v>
      </c>
      <c r="H641" s="394">
        <v>6149</v>
      </c>
      <c r="I641" s="95"/>
      <c r="J641" s="95"/>
      <c r="K641" s="95"/>
    </row>
    <row r="642" spans="1:11" ht="51" x14ac:dyDescent="0.25">
      <c r="A642" s="392">
        <v>43537</v>
      </c>
      <c r="B642" s="393">
        <v>131</v>
      </c>
      <c r="C642" s="393" t="s">
        <v>9330</v>
      </c>
      <c r="D642" s="393">
        <v>38508199</v>
      </c>
      <c r="E642" s="393" t="s">
        <v>2984</v>
      </c>
      <c r="F642" s="393" t="s">
        <v>2936</v>
      </c>
      <c r="G642" s="393" t="s">
        <v>707</v>
      </c>
      <c r="H642" s="394">
        <v>11500</v>
      </c>
      <c r="I642" s="95"/>
      <c r="J642" s="95"/>
      <c r="K642" s="95"/>
    </row>
    <row r="643" spans="1:11" ht="38.25" x14ac:dyDescent="0.25">
      <c r="A643" s="392">
        <v>43537</v>
      </c>
      <c r="B643" s="393">
        <v>132</v>
      </c>
      <c r="C643" s="393" t="s">
        <v>9330</v>
      </c>
      <c r="D643" s="393">
        <v>38508199</v>
      </c>
      <c r="E643" s="393" t="s">
        <v>2984</v>
      </c>
      <c r="F643" s="393" t="s">
        <v>3003</v>
      </c>
      <c r="G643" s="393" t="s">
        <v>707</v>
      </c>
      <c r="H643" s="394">
        <v>12000</v>
      </c>
      <c r="I643" s="95"/>
      <c r="J643" s="95"/>
      <c r="K643" s="95"/>
    </row>
    <row r="644" spans="1:11" ht="63.75" x14ac:dyDescent="0.25">
      <c r="A644" s="392">
        <v>43537</v>
      </c>
      <c r="B644" s="393">
        <v>134</v>
      </c>
      <c r="C644" s="393" t="s">
        <v>9380</v>
      </c>
      <c r="D644" s="395" t="s">
        <v>3815</v>
      </c>
      <c r="E644" s="393" t="s">
        <v>3004</v>
      </c>
      <c r="F644" s="393" t="s">
        <v>2936</v>
      </c>
      <c r="G644" s="393" t="s">
        <v>707</v>
      </c>
      <c r="H644" s="394">
        <v>16500.599999999999</v>
      </c>
      <c r="I644" s="95"/>
      <c r="J644" s="95"/>
      <c r="K644" s="95"/>
    </row>
    <row r="645" spans="1:11" ht="51" x14ac:dyDescent="0.25">
      <c r="A645" s="392">
        <v>43537</v>
      </c>
      <c r="B645" s="393">
        <v>327</v>
      </c>
      <c r="C645" s="393" t="s">
        <v>3058</v>
      </c>
      <c r="D645" s="393">
        <v>24905384</v>
      </c>
      <c r="E645" s="393" t="s">
        <v>3059</v>
      </c>
      <c r="F645" s="393" t="s">
        <v>3060</v>
      </c>
      <c r="G645" s="393" t="s">
        <v>707</v>
      </c>
      <c r="H645" s="394">
        <v>6750</v>
      </c>
      <c r="I645" s="95"/>
      <c r="J645" s="95"/>
      <c r="K645" s="95"/>
    </row>
    <row r="646" spans="1:11" ht="51" x14ac:dyDescent="0.25">
      <c r="A646" s="392">
        <v>43537</v>
      </c>
      <c r="B646" s="393">
        <v>6</v>
      </c>
      <c r="C646" s="393" t="s">
        <v>3172</v>
      </c>
      <c r="D646" s="393">
        <v>22338509</v>
      </c>
      <c r="E646" s="397" t="s">
        <v>9381</v>
      </c>
      <c r="F646" s="393" t="s">
        <v>2778</v>
      </c>
      <c r="G646" s="393" t="s">
        <v>707</v>
      </c>
      <c r="H646" s="394">
        <v>4590</v>
      </c>
      <c r="I646" s="95"/>
      <c r="J646" s="95"/>
      <c r="K646" s="95"/>
    </row>
    <row r="647" spans="1:11" ht="51" x14ac:dyDescent="0.25">
      <c r="A647" s="392">
        <v>43537</v>
      </c>
      <c r="B647" s="393">
        <v>7</v>
      </c>
      <c r="C647" s="393" t="s">
        <v>3172</v>
      </c>
      <c r="D647" s="393">
        <v>22338509</v>
      </c>
      <c r="E647" s="401" t="s">
        <v>9381</v>
      </c>
      <c r="F647" s="393" t="s">
        <v>3173</v>
      </c>
      <c r="G647" s="393" t="s">
        <v>707</v>
      </c>
      <c r="H647" s="394">
        <v>6400</v>
      </c>
      <c r="I647" s="95"/>
      <c r="J647" s="95"/>
      <c r="K647" s="95"/>
    </row>
    <row r="648" spans="1:11" ht="51" x14ac:dyDescent="0.25">
      <c r="A648" s="392">
        <v>43537</v>
      </c>
      <c r="B648" s="393">
        <v>4</v>
      </c>
      <c r="C648" s="393" t="s">
        <v>3174</v>
      </c>
      <c r="D648" s="393">
        <v>36610255</v>
      </c>
      <c r="E648" s="393" t="s">
        <v>3175</v>
      </c>
      <c r="F648" s="393" t="s">
        <v>2893</v>
      </c>
      <c r="G648" s="393" t="s">
        <v>707</v>
      </c>
      <c r="H648" s="394">
        <v>26400</v>
      </c>
      <c r="I648" s="95"/>
      <c r="J648" s="95"/>
      <c r="K648" s="95"/>
    </row>
    <row r="649" spans="1:11" ht="76.5" x14ac:dyDescent="0.25">
      <c r="A649" s="392">
        <v>43537</v>
      </c>
      <c r="B649" s="393">
        <v>4</v>
      </c>
      <c r="C649" s="393" t="s">
        <v>3296</v>
      </c>
      <c r="D649" s="395" t="s">
        <v>3853</v>
      </c>
      <c r="E649" s="393" t="s">
        <v>3297</v>
      </c>
      <c r="F649" s="393" t="s">
        <v>2761</v>
      </c>
      <c r="G649" s="393" t="s">
        <v>707</v>
      </c>
      <c r="H649" s="394">
        <v>5000</v>
      </c>
      <c r="I649" s="95"/>
      <c r="J649" s="95"/>
      <c r="K649" s="95"/>
    </row>
    <row r="650" spans="1:11" ht="76.5" x14ac:dyDescent="0.25">
      <c r="A650" s="392">
        <v>43537</v>
      </c>
      <c r="B650" s="393">
        <v>5</v>
      </c>
      <c r="C650" s="393" t="s">
        <v>3298</v>
      </c>
      <c r="D650" s="395" t="s">
        <v>3854</v>
      </c>
      <c r="E650" s="393" t="s">
        <v>3299</v>
      </c>
      <c r="F650" s="393" t="s">
        <v>2761</v>
      </c>
      <c r="G650" s="393" t="s">
        <v>707</v>
      </c>
      <c r="H650" s="394">
        <v>2000</v>
      </c>
      <c r="I650" s="95"/>
      <c r="J650" s="95"/>
      <c r="K650" s="95"/>
    </row>
    <row r="651" spans="1:11" ht="63.75" x14ac:dyDescent="0.25">
      <c r="A651" s="392">
        <v>43537</v>
      </c>
      <c r="B651" s="393">
        <v>310</v>
      </c>
      <c r="C651" s="393" t="s">
        <v>9338</v>
      </c>
      <c r="D651" s="390" t="s">
        <v>707</v>
      </c>
      <c r="E651" s="393" t="s">
        <v>3337</v>
      </c>
      <c r="F651" s="393" t="s">
        <v>3335</v>
      </c>
      <c r="G651" s="393" t="s">
        <v>707</v>
      </c>
      <c r="H651" s="394">
        <v>17955</v>
      </c>
      <c r="I651" s="95"/>
      <c r="J651" s="95"/>
      <c r="K651" s="95"/>
    </row>
    <row r="652" spans="1:11" ht="63.75" x14ac:dyDescent="0.25">
      <c r="A652" s="392">
        <v>43537</v>
      </c>
      <c r="B652" s="393">
        <v>2</v>
      </c>
      <c r="C652" s="393" t="s">
        <v>3390</v>
      </c>
      <c r="D652" s="393">
        <v>24410949</v>
      </c>
      <c r="E652" s="393" t="s">
        <v>3391</v>
      </c>
      <c r="F652" s="393" t="s">
        <v>3392</v>
      </c>
      <c r="G652" s="393" t="s">
        <v>707</v>
      </c>
      <c r="H652" s="400">
        <v>1796</v>
      </c>
      <c r="I652" s="95"/>
      <c r="J652" s="95"/>
      <c r="K652" s="95"/>
    </row>
    <row r="653" spans="1:11" ht="89.25" x14ac:dyDescent="0.25">
      <c r="A653" s="392">
        <v>43537</v>
      </c>
      <c r="B653" s="393">
        <v>3</v>
      </c>
      <c r="C653" s="393" t="s">
        <v>3393</v>
      </c>
      <c r="D653" s="393">
        <v>21372314</v>
      </c>
      <c r="E653" s="393" t="s">
        <v>3394</v>
      </c>
      <c r="F653" s="393" t="s">
        <v>3395</v>
      </c>
      <c r="G653" s="393" t="s">
        <v>707</v>
      </c>
      <c r="H653" s="400">
        <v>1100</v>
      </c>
      <c r="I653" s="95"/>
      <c r="J653" s="95"/>
      <c r="K653" s="95"/>
    </row>
    <row r="654" spans="1:11" ht="76.5" x14ac:dyDescent="0.25">
      <c r="A654" s="392">
        <v>43537</v>
      </c>
      <c r="B654" s="393">
        <v>5</v>
      </c>
      <c r="C654" s="393" t="s">
        <v>3418</v>
      </c>
      <c r="D654" s="395" t="s">
        <v>3902</v>
      </c>
      <c r="E654" s="393" t="s">
        <v>3419</v>
      </c>
      <c r="F654" s="393" t="s">
        <v>3420</v>
      </c>
      <c r="G654" s="393" t="s">
        <v>707</v>
      </c>
      <c r="H654" s="394">
        <v>2000</v>
      </c>
      <c r="I654" s="95"/>
      <c r="J654" s="95"/>
      <c r="K654" s="95"/>
    </row>
    <row r="655" spans="1:11" ht="89.25" x14ac:dyDescent="0.25">
      <c r="A655" s="392">
        <v>43537</v>
      </c>
      <c r="B655" s="393">
        <v>6</v>
      </c>
      <c r="C655" s="393" t="s">
        <v>3421</v>
      </c>
      <c r="D655" s="393">
        <v>32726216</v>
      </c>
      <c r="E655" s="393" t="s">
        <v>3422</v>
      </c>
      <c r="F655" s="393" t="s">
        <v>3423</v>
      </c>
      <c r="G655" s="393" t="s">
        <v>707</v>
      </c>
      <c r="H655" s="394">
        <v>11616</v>
      </c>
      <c r="I655" s="95"/>
      <c r="J655" s="95"/>
      <c r="K655" s="95"/>
    </row>
    <row r="656" spans="1:11" ht="89.25" x14ac:dyDescent="0.25">
      <c r="A656" s="392">
        <v>43537</v>
      </c>
      <c r="B656" s="393">
        <v>4</v>
      </c>
      <c r="C656" s="393" t="s">
        <v>3421</v>
      </c>
      <c r="D656" s="393">
        <v>32726216</v>
      </c>
      <c r="E656" s="393" t="s">
        <v>3422</v>
      </c>
      <c r="F656" s="393" t="s">
        <v>3424</v>
      </c>
      <c r="G656" s="393" t="s">
        <v>707</v>
      </c>
      <c r="H656" s="394">
        <v>1380</v>
      </c>
      <c r="I656" s="95"/>
      <c r="J656" s="95"/>
      <c r="K656" s="95"/>
    </row>
    <row r="657" spans="1:11" ht="89.25" x14ac:dyDescent="0.25">
      <c r="A657" s="392">
        <v>43537</v>
      </c>
      <c r="B657" s="393">
        <v>3</v>
      </c>
      <c r="C657" s="393" t="s">
        <v>3421</v>
      </c>
      <c r="D657" s="393">
        <v>32726216</v>
      </c>
      <c r="E657" s="393" t="s">
        <v>3422</v>
      </c>
      <c r="F657" s="393" t="s">
        <v>3424</v>
      </c>
      <c r="G657" s="393" t="s">
        <v>707</v>
      </c>
      <c r="H657" s="394">
        <v>7200</v>
      </c>
      <c r="I657" s="95"/>
      <c r="J657" s="95"/>
      <c r="K657" s="95"/>
    </row>
    <row r="658" spans="1:11" ht="102" x14ac:dyDescent="0.25">
      <c r="A658" s="392">
        <v>43537</v>
      </c>
      <c r="B658" s="393">
        <v>2</v>
      </c>
      <c r="C658" s="393" t="s">
        <v>3425</v>
      </c>
      <c r="D658" s="395" t="s">
        <v>3903</v>
      </c>
      <c r="E658" s="393" t="s">
        <v>3426</v>
      </c>
      <c r="F658" s="393" t="s">
        <v>3427</v>
      </c>
      <c r="G658" s="393" t="s">
        <v>707</v>
      </c>
      <c r="H658" s="394">
        <v>4374.5</v>
      </c>
      <c r="I658" s="95"/>
      <c r="J658" s="95"/>
      <c r="K658" s="95"/>
    </row>
    <row r="659" spans="1:11" ht="102" x14ac:dyDescent="0.25">
      <c r="A659" s="392">
        <v>43537</v>
      </c>
      <c r="B659" s="393">
        <v>1</v>
      </c>
      <c r="C659" s="393" t="s">
        <v>3425</v>
      </c>
      <c r="D659" s="395" t="s">
        <v>3903</v>
      </c>
      <c r="E659" s="393" t="s">
        <v>3426</v>
      </c>
      <c r="F659" s="393" t="s">
        <v>3427</v>
      </c>
      <c r="G659" s="393" t="s">
        <v>707</v>
      </c>
      <c r="H659" s="394">
        <v>3120</v>
      </c>
      <c r="I659" s="95"/>
      <c r="J659" s="95"/>
      <c r="K659" s="95"/>
    </row>
    <row r="660" spans="1:11" ht="76.5" x14ac:dyDescent="0.25">
      <c r="A660" s="392">
        <v>43537</v>
      </c>
      <c r="B660" s="393">
        <v>341</v>
      </c>
      <c r="C660" s="393" t="s">
        <v>9382</v>
      </c>
      <c r="D660" s="393">
        <v>14232122</v>
      </c>
      <c r="E660" s="393" t="s">
        <v>3446</v>
      </c>
      <c r="F660" s="393" t="s">
        <v>2764</v>
      </c>
      <c r="G660" s="393" t="s">
        <v>707</v>
      </c>
      <c r="H660" s="394">
        <v>9000</v>
      </c>
      <c r="I660" s="95"/>
      <c r="J660" s="95"/>
      <c r="K660" s="95"/>
    </row>
    <row r="661" spans="1:11" ht="76.5" x14ac:dyDescent="0.25">
      <c r="A661" s="392">
        <v>43537</v>
      </c>
      <c r="B661" s="393">
        <v>343</v>
      </c>
      <c r="C661" s="393" t="s">
        <v>9383</v>
      </c>
      <c r="D661" s="393">
        <v>41528126</v>
      </c>
      <c r="E661" s="393" t="s">
        <v>3459</v>
      </c>
      <c r="F661" s="393" t="s">
        <v>3304</v>
      </c>
      <c r="G661" s="393" t="s">
        <v>707</v>
      </c>
      <c r="H661" s="394">
        <v>26800</v>
      </c>
      <c r="I661" s="95"/>
      <c r="J661" s="95"/>
      <c r="K661" s="95"/>
    </row>
    <row r="662" spans="1:11" ht="76.5" x14ac:dyDescent="0.25">
      <c r="A662" s="392">
        <v>43537</v>
      </c>
      <c r="B662" s="393">
        <v>304</v>
      </c>
      <c r="C662" s="393" t="s">
        <v>4076</v>
      </c>
      <c r="D662" s="390" t="s">
        <v>707</v>
      </c>
      <c r="E662" s="393" t="s">
        <v>3629</v>
      </c>
      <c r="F662" s="393" t="s">
        <v>3304</v>
      </c>
      <c r="G662" s="393" t="s">
        <v>707</v>
      </c>
      <c r="H662" s="394">
        <v>9340</v>
      </c>
      <c r="I662" s="95"/>
      <c r="J662" s="95"/>
      <c r="K662" s="95"/>
    </row>
    <row r="663" spans="1:11" ht="76.5" x14ac:dyDescent="0.25">
      <c r="A663" s="392">
        <v>43537</v>
      </c>
      <c r="B663" s="393">
        <v>302</v>
      </c>
      <c r="C663" s="393" t="s">
        <v>9368</v>
      </c>
      <c r="D663" s="393">
        <v>24002437</v>
      </c>
      <c r="E663" s="393" t="s">
        <v>3701</v>
      </c>
      <c r="F663" s="393" t="s">
        <v>3304</v>
      </c>
      <c r="G663" s="393" t="s">
        <v>707</v>
      </c>
      <c r="H663" s="394">
        <v>2700</v>
      </c>
      <c r="I663" s="95"/>
      <c r="J663" s="95"/>
      <c r="K663" s="95"/>
    </row>
    <row r="664" spans="1:11" ht="63.75" x14ac:dyDescent="0.25">
      <c r="A664" s="392">
        <v>43537</v>
      </c>
      <c r="B664" s="393">
        <v>352</v>
      </c>
      <c r="C664" s="393" t="s">
        <v>9244</v>
      </c>
      <c r="D664" s="393">
        <v>38203216</v>
      </c>
      <c r="E664" s="393" t="s">
        <v>3636</v>
      </c>
      <c r="F664" s="393" t="s">
        <v>3017</v>
      </c>
      <c r="G664" s="393" t="s">
        <v>707</v>
      </c>
      <c r="H664" s="394">
        <v>480000</v>
      </c>
      <c r="I664" s="95"/>
      <c r="J664" s="95"/>
      <c r="K664" s="95"/>
    </row>
    <row r="665" spans="1:11" ht="38.25" x14ac:dyDescent="0.25">
      <c r="A665" s="392">
        <v>43537</v>
      </c>
      <c r="B665" s="393">
        <v>353</v>
      </c>
      <c r="C665" s="393" t="s">
        <v>9384</v>
      </c>
      <c r="D665" s="390" t="s">
        <v>707</v>
      </c>
      <c r="E665" s="393" t="s">
        <v>3643</v>
      </c>
      <c r="F665" s="393" t="s">
        <v>3543</v>
      </c>
      <c r="G665" s="393" t="s">
        <v>707</v>
      </c>
      <c r="H665" s="394">
        <v>98428</v>
      </c>
      <c r="I665" s="95"/>
      <c r="J665" s="95"/>
      <c r="K665" s="95"/>
    </row>
    <row r="666" spans="1:11" ht="63.75" x14ac:dyDescent="0.25">
      <c r="A666" s="392">
        <v>43537</v>
      </c>
      <c r="B666" s="393">
        <v>345</v>
      </c>
      <c r="C666" s="393" t="s">
        <v>4060</v>
      </c>
      <c r="D666" s="393">
        <v>20295109</v>
      </c>
      <c r="E666" s="393" t="s">
        <v>3703</v>
      </c>
      <c r="F666" s="393" t="s">
        <v>2764</v>
      </c>
      <c r="G666" s="393" t="s">
        <v>707</v>
      </c>
      <c r="H666" s="394">
        <v>3876</v>
      </c>
      <c r="I666" s="95"/>
      <c r="J666" s="95"/>
      <c r="K666" s="95"/>
    </row>
    <row r="667" spans="1:11" ht="51" x14ac:dyDescent="0.25">
      <c r="A667" s="392">
        <v>43537</v>
      </c>
      <c r="B667" s="393">
        <v>344</v>
      </c>
      <c r="C667" s="393" t="s">
        <v>4034</v>
      </c>
      <c r="D667" s="393">
        <v>38864615</v>
      </c>
      <c r="E667" s="393" t="s">
        <v>3704</v>
      </c>
      <c r="F667" s="393" t="s">
        <v>3017</v>
      </c>
      <c r="G667" s="393" t="s">
        <v>707</v>
      </c>
      <c r="H667" s="394">
        <v>72000</v>
      </c>
      <c r="I667" s="95"/>
      <c r="J667" s="95"/>
      <c r="K667" s="95"/>
    </row>
    <row r="668" spans="1:11" ht="63.75" x14ac:dyDescent="0.25">
      <c r="A668" s="392">
        <v>43537</v>
      </c>
      <c r="B668" s="393">
        <v>347</v>
      </c>
      <c r="C668" s="393" t="s">
        <v>9144</v>
      </c>
      <c r="D668" s="393">
        <v>30695679</v>
      </c>
      <c r="E668" s="393" t="s">
        <v>3705</v>
      </c>
      <c r="F668" s="393" t="s">
        <v>2764</v>
      </c>
      <c r="G668" s="393" t="s">
        <v>707</v>
      </c>
      <c r="H668" s="394">
        <v>2875</v>
      </c>
      <c r="I668" s="95"/>
      <c r="J668" s="95"/>
      <c r="K668" s="95"/>
    </row>
    <row r="669" spans="1:11" ht="63.75" x14ac:dyDescent="0.25">
      <c r="A669" s="392">
        <v>43537</v>
      </c>
      <c r="B669" s="393">
        <v>346</v>
      </c>
      <c r="C669" s="393" t="s">
        <v>9144</v>
      </c>
      <c r="D669" s="393">
        <v>30695679</v>
      </c>
      <c r="E669" s="393" t="s">
        <v>3541</v>
      </c>
      <c r="F669" s="393" t="s">
        <v>2764</v>
      </c>
      <c r="G669" s="393" t="s">
        <v>707</v>
      </c>
      <c r="H669" s="394">
        <v>2675</v>
      </c>
      <c r="I669" s="95"/>
      <c r="J669" s="95"/>
      <c r="K669" s="95"/>
    </row>
    <row r="670" spans="1:11" ht="63.75" x14ac:dyDescent="0.25">
      <c r="A670" s="392">
        <v>43537</v>
      </c>
      <c r="B670" s="393">
        <v>337</v>
      </c>
      <c r="C670" s="393" t="s">
        <v>9385</v>
      </c>
      <c r="D670" s="393">
        <v>32531945</v>
      </c>
      <c r="E670" s="393" t="s">
        <v>3706</v>
      </c>
      <c r="F670" s="393" t="s">
        <v>3707</v>
      </c>
      <c r="G670" s="393" t="s">
        <v>707</v>
      </c>
      <c r="H670" s="394">
        <v>108725.47</v>
      </c>
      <c r="I670" s="95"/>
      <c r="J670" s="95"/>
      <c r="K670" s="95"/>
    </row>
    <row r="671" spans="1:11" ht="63.75" x14ac:dyDescent="0.25">
      <c r="A671" s="392">
        <v>43537</v>
      </c>
      <c r="B671" s="393">
        <v>351</v>
      </c>
      <c r="C671" s="393" t="s">
        <v>4053</v>
      </c>
      <c r="D671" s="393">
        <v>24451003</v>
      </c>
      <c r="E671" s="393" t="s">
        <v>3584</v>
      </c>
      <c r="F671" s="393" t="s">
        <v>2779</v>
      </c>
      <c r="G671" s="393" t="s">
        <v>707</v>
      </c>
      <c r="H671" s="394">
        <v>44820</v>
      </c>
      <c r="I671" s="95"/>
      <c r="J671" s="95"/>
      <c r="K671" s="95"/>
    </row>
    <row r="672" spans="1:11" ht="63.75" x14ac:dyDescent="0.25">
      <c r="A672" s="392">
        <v>43537</v>
      </c>
      <c r="B672" s="393">
        <v>350</v>
      </c>
      <c r="C672" s="393" t="s">
        <v>4053</v>
      </c>
      <c r="D672" s="393">
        <v>24451003</v>
      </c>
      <c r="E672" s="393" t="s">
        <v>3584</v>
      </c>
      <c r="F672" s="393" t="s">
        <v>2779</v>
      </c>
      <c r="G672" s="393" t="s">
        <v>707</v>
      </c>
      <c r="H672" s="394">
        <v>45900</v>
      </c>
      <c r="I672" s="95"/>
      <c r="J672" s="95"/>
      <c r="K672" s="95"/>
    </row>
    <row r="673" spans="1:11" ht="63.75" x14ac:dyDescent="0.25">
      <c r="A673" s="392">
        <v>43537</v>
      </c>
      <c r="B673" s="393">
        <v>349</v>
      </c>
      <c r="C673" s="393" t="s">
        <v>4052</v>
      </c>
      <c r="D673" s="393">
        <v>23286602</v>
      </c>
      <c r="E673" s="393" t="s">
        <v>3584</v>
      </c>
      <c r="F673" s="393" t="s">
        <v>2779</v>
      </c>
      <c r="G673" s="393" t="s">
        <v>707</v>
      </c>
      <c r="H673" s="394">
        <v>22950</v>
      </c>
      <c r="I673" s="95"/>
      <c r="J673" s="95"/>
      <c r="K673" s="95"/>
    </row>
    <row r="674" spans="1:11" ht="63.75" x14ac:dyDescent="0.25">
      <c r="A674" s="392">
        <v>43537</v>
      </c>
      <c r="B674" s="393">
        <v>328</v>
      </c>
      <c r="C674" s="393" t="s">
        <v>4040</v>
      </c>
      <c r="D674" s="395" t="s">
        <v>3948</v>
      </c>
      <c r="E674" s="393" t="s">
        <v>3595</v>
      </c>
      <c r="F674" s="393" t="s">
        <v>2779</v>
      </c>
      <c r="G674" s="393" t="s">
        <v>707</v>
      </c>
      <c r="H674" s="394">
        <v>1013673</v>
      </c>
      <c r="I674" s="95"/>
      <c r="J674" s="95"/>
      <c r="K674" s="95"/>
    </row>
    <row r="675" spans="1:11" ht="63.75" x14ac:dyDescent="0.25">
      <c r="A675" s="392">
        <v>43537</v>
      </c>
      <c r="B675" s="393">
        <v>329</v>
      </c>
      <c r="C675" s="393" t="s">
        <v>2519</v>
      </c>
      <c r="D675" s="393">
        <v>30524103</v>
      </c>
      <c r="E675" s="393" t="s">
        <v>3608</v>
      </c>
      <c r="F675" s="393" t="s">
        <v>2779</v>
      </c>
      <c r="G675" s="393" t="s">
        <v>707</v>
      </c>
      <c r="H675" s="394">
        <v>841290</v>
      </c>
      <c r="I675" s="95"/>
      <c r="J675" s="95"/>
      <c r="K675" s="95"/>
    </row>
    <row r="676" spans="1:11" ht="63.75" x14ac:dyDescent="0.25">
      <c r="A676" s="392">
        <v>43537</v>
      </c>
      <c r="B676" s="393">
        <v>330</v>
      </c>
      <c r="C676" s="393" t="s">
        <v>3951</v>
      </c>
      <c r="D676" s="393">
        <v>23729809</v>
      </c>
      <c r="E676" s="393" t="s">
        <v>3611</v>
      </c>
      <c r="F676" s="393" t="s">
        <v>2779</v>
      </c>
      <c r="G676" s="393" t="s">
        <v>707</v>
      </c>
      <c r="H676" s="394">
        <v>193101</v>
      </c>
      <c r="I676" s="95"/>
      <c r="J676" s="95"/>
      <c r="K676" s="95"/>
    </row>
    <row r="677" spans="1:11" ht="63.75" x14ac:dyDescent="0.25">
      <c r="A677" s="392">
        <v>43537</v>
      </c>
      <c r="B677" s="393">
        <v>331</v>
      </c>
      <c r="C677" s="393" t="s">
        <v>4035</v>
      </c>
      <c r="D677" s="393">
        <v>14323764</v>
      </c>
      <c r="E677" s="393" t="s">
        <v>3602</v>
      </c>
      <c r="F677" s="393" t="s">
        <v>2779</v>
      </c>
      <c r="G677" s="393" t="s">
        <v>707</v>
      </c>
      <c r="H677" s="394">
        <v>374422</v>
      </c>
      <c r="I677" s="95"/>
      <c r="J677" s="95"/>
      <c r="K677" s="95"/>
    </row>
    <row r="678" spans="1:11" ht="51" x14ac:dyDescent="0.25">
      <c r="A678" s="392">
        <v>43537</v>
      </c>
      <c r="B678" s="393">
        <v>332</v>
      </c>
      <c r="C678" s="393" t="s">
        <v>9177</v>
      </c>
      <c r="D678" s="393">
        <v>20044726</v>
      </c>
      <c r="E678" s="393" t="s">
        <v>3600</v>
      </c>
      <c r="F678" s="393" t="s">
        <v>2779</v>
      </c>
      <c r="G678" s="393" t="s">
        <v>707</v>
      </c>
      <c r="H678" s="394">
        <v>227518</v>
      </c>
      <c r="I678" s="95"/>
      <c r="J678" s="95"/>
      <c r="K678" s="95"/>
    </row>
    <row r="679" spans="1:11" ht="51" x14ac:dyDescent="0.25">
      <c r="A679" s="392">
        <v>43537</v>
      </c>
      <c r="B679" s="393">
        <v>333</v>
      </c>
      <c r="C679" s="393" t="s">
        <v>4058</v>
      </c>
      <c r="D679" s="393">
        <v>23530545</v>
      </c>
      <c r="E679" s="393" t="s">
        <v>3599</v>
      </c>
      <c r="F679" s="393" t="s">
        <v>2779</v>
      </c>
      <c r="G679" s="393" t="s">
        <v>707</v>
      </c>
      <c r="H679" s="394">
        <v>94532</v>
      </c>
      <c r="I679" s="95"/>
      <c r="J679" s="95"/>
      <c r="K679" s="95"/>
    </row>
    <row r="680" spans="1:11" ht="76.5" x14ac:dyDescent="0.25">
      <c r="A680" s="392">
        <v>43537</v>
      </c>
      <c r="B680" s="393">
        <v>326</v>
      </c>
      <c r="C680" s="393" t="s">
        <v>4077</v>
      </c>
      <c r="D680" s="390" t="s">
        <v>707</v>
      </c>
      <c r="E680" s="393" t="s">
        <v>3708</v>
      </c>
      <c r="F680" s="393" t="s">
        <v>3304</v>
      </c>
      <c r="G680" s="393" t="s">
        <v>707</v>
      </c>
      <c r="H680" s="394">
        <v>15000</v>
      </c>
      <c r="I680" s="95"/>
      <c r="J680" s="95"/>
      <c r="K680" s="95"/>
    </row>
    <row r="681" spans="1:11" ht="63.75" x14ac:dyDescent="0.25">
      <c r="A681" s="392">
        <v>43537</v>
      </c>
      <c r="B681" s="393">
        <v>319</v>
      </c>
      <c r="C681" s="393" t="s">
        <v>9181</v>
      </c>
      <c r="D681" s="393">
        <v>40828980</v>
      </c>
      <c r="E681" s="393" t="s">
        <v>3607</v>
      </c>
      <c r="F681" s="393" t="s">
        <v>3709</v>
      </c>
      <c r="G681" s="393" t="s">
        <v>707</v>
      </c>
      <c r="H681" s="394">
        <v>135000</v>
      </c>
      <c r="I681" s="95"/>
      <c r="J681" s="95"/>
      <c r="K681" s="95"/>
    </row>
    <row r="682" spans="1:11" ht="63.75" x14ac:dyDescent="0.25">
      <c r="A682" s="392">
        <v>43537</v>
      </c>
      <c r="B682" s="393">
        <v>317</v>
      </c>
      <c r="C682" s="393" t="s">
        <v>4074</v>
      </c>
      <c r="D682" s="390" t="s">
        <v>707</v>
      </c>
      <c r="E682" s="393" t="s">
        <v>3710</v>
      </c>
      <c r="F682" s="393" t="s">
        <v>3711</v>
      </c>
      <c r="G682" s="393" t="s">
        <v>707</v>
      </c>
      <c r="H682" s="394">
        <v>80000</v>
      </c>
      <c r="I682" s="95"/>
      <c r="J682" s="95"/>
      <c r="K682" s="95"/>
    </row>
    <row r="683" spans="1:11" ht="25.5" x14ac:dyDescent="0.25">
      <c r="A683" s="392">
        <v>43537</v>
      </c>
      <c r="B683" s="393">
        <v>316</v>
      </c>
      <c r="C683" s="393" t="s">
        <v>9285</v>
      </c>
      <c r="D683" s="393">
        <v>25195855</v>
      </c>
      <c r="E683" s="393" t="s">
        <v>3694</v>
      </c>
      <c r="F683" s="393" t="s">
        <v>2778</v>
      </c>
      <c r="G683" s="393" t="s">
        <v>707</v>
      </c>
      <c r="H683" s="394">
        <v>10000</v>
      </c>
      <c r="I683" s="95"/>
      <c r="J683" s="95"/>
      <c r="K683" s="95"/>
    </row>
    <row r="684" spans="1:11" ht="25.5" x14ac:dyDescent="0.25">
      <c r="A684" s="392">
        <v>43537</v>
      </c>
      <c r="B684" s="393">
        <v>307</v>
      </c>
      <c r="C684" s="393" t="s">
        <v>9285</v>
      </c>
      <c r="D684" s="393">
        <v>25195855</v>
      </c>
      <c r="E684" s="393" t="s">
        <v>3694</v>
      </c>
      <c r="F684" s="393" t="s">
        <v>2779</v>
      </c>
      <c r="G684" s="393" t="s">
        <v>707</v>
      </c>
      <c r="H684" s="394">
        <v>1873.8</v>
      </c>
      <c r="I684" s="95"/>
      <c r="J684" s="95"/>
      <c r="K684" s="95"/>
    </row>
    <row r="685" spans="1:11" ht="76.5" x14ac:dyDescent="0.25">
      <c r="A685" s="392">
        <v>43538</v>
      </c>
      <c r="B685" s="393">
        <v>268</v>
      </c>
      <c r="C685" s="393" t="s">
        <v>2807</v>
      </c>
      <c r="D685" s="393">
        <v>33553273</v>
      </c>
      <c r="E685" s="393" t="s">
        <v>2808</v>
      </c>
      <c r="F685" s="393" t="s">
        <v>2757</v>
      </c>
      <c r="G685" s="393" t="s">
        <v>707</v>
      </c>
      <c r="H685" s="394">
        <v>420</v>
      </c>
      <c r="I685" s="95"/>
      <c r="J685" s="95"/>
      <c r="K685" s="95"/>
    </row>
    <row r="686" spans="1:11" ht="51" x14ac:dyDescent="0.25">
      <c r="A686" s="392">
        <v>43538</v>
      </c>
      <c r="B686" s="393">
        <v>273</v>
      </c>
      <c r="C686" s="393" t="s">
        <v>2767</v>
      </c>
      <c r="D686" s="395" t="s">
        <v>3776</v>
      </c>
      <c r="E686" s="393" t="s">
        <v>2809</v>
      </c>
      <c r="F686" s="393" t="s">
        <v>2764</v>
      </c>
      <c r="G686" s="393" t="s">
        <v>707</v>
      </c>
      <c r="H686" s="394">
        <v>5574.8</v>
      </c>
      <c r="I686" s="95"/>
      <c r="J686" s="95"/>
      <c r="K686" s="95"/>
    </row>
    <row r="687" spans="1:11" ht="63.75" x14ac:dyDescent="0.25">
      <c r="A687" s="392">
        <v>43538</v>
      </c>
      <c r="B687" s="393">
        <v>308</v>
      </c>
      <c r="C687" s="393" t="s">
        <v>2786</v>
      </c>
      <c r="D687" s="395" t="s">
        <v>3781</v>
      </c>
      <c r="E687" s="393" t="s">
        <v>2787</v>
      </c>
      <c r="F687" s="393" t="s">
        <v>2764</v>
      </c>
      <c r="G687" s="393" t="s">
        <v>707</v>
      </c>
      <c r="H687" s="394">
        <v>5724</v>
      </c>
      <c r="I687" s="95"/>
      <c r="J687" s="95"/>
      <c r="K687" s="95"/>
    </row>
    <row r="688" spans="1:11" ht="63.75" x14ac:dyDescent="0.25">
      <c r="A688" s="392">
        <v>43538</v>
      </c>
      <c r="B688" s="393">
        <v>274</v>
      </c>
      <c r="C688" s="393" t="s">
        <v>2774</v>
      </c>
      <c r="D688" s="393">
        <v>36522908</v>
      </c>
      <c r="E688" s="393" t="s">
        <v>2810</v>
      </c>
      <c r="F688" s="393" t="s">
        <v>2764</v>
      </c>
      <c r="G688" s="393" t="s">
        <v>707</v>
      </c>
      <c r="H688" s="394">
        <v>6000</v>
      </c>
      <c r="I688" s="95"/>
      <c r="J688" s="95"/>
      <c r="K688" s="95"/>
    </row>
    <row r="689" spans="1:11" ht="102" x14ac:dyDescent="0.25">
      <c r="A689" s="392">
        <v>43538</v>
      </c>
      <c r="B689" s="393">
        <v>272</v>
      </c>
      <c r="C689" s="393" t="s">
        <v>2782</v>
      </c>
      <c r="D689" s="395" t="s">
        <v>3779</v>
      </c>
      <c r="E689" s="393" t="s">
        <v>2811</v>
      </c>
      <c r="F689" s="393" t="s">
        <v>2764</v>
      </c>
      <c r="G689" s="393" t="s">
        <v>707</v>
      </c>
      <c r="H689" s="394">
        <v>7680</v>
      </c>
      <c r="I689" s="95"/>
      <c r="J689" s="95"/>
      <c r="K689" s="95"/>
    </row>
    <row r="690" spans="1:11" ht="51" x14ac:dyDescent="0.25">
      <c r="A690" s="392">
        <v>43538</v>
      </c>
      <c r="B690" s="393">
        <v>275</v>
      </c>
      <c r="C690" s="393" t="s">
        <v>2769</v>
      </c>
      <c r="D690" s="395" t="s">
        <v>3777</v>
      </c>
      <c r="E690" s="393" t="s">
        <v>2770</v>
      </c>
      <c r="F690" s="393" t="s">
        <v>2764</v>
      </c>
      <c r="G690" s="393" t="s">
        <v>707</v>
      </c>
      <c r="H690" s="394">
        <v>7776</v>
      </c>
      <c r="I690" s="95"/>
      <c r="J690" s="95"/>
      <c r="K690" s="95"/>
    </row>
    <row r="691" spans="1:11" ht="38.25" x14ac:dyDescent="0.25">
      <c r="A691" s="392">
        <v>43538</v>
      </c>
      <c r="B691" s="393">
        <v>135</v>
      </c>
      <c r="C691" s="393" t="s">
        <v>9386</v>
      </c>
      <c r="D691" s="393">
        <v>19438354</v>
      </c>
      <c r="E691" s="393" t="s">
        <v>2926</v>
      </c>
      <c r="F691" s="393" t="s">
        <v>2779</v>
      </c>
      <c r="G691" s="393" t="s">
        <v>707</v>
      </c>
      <c r="H691" s="394">
        <v>3285</v>
      </c>
      <c r="I691" s="95"/>
      <c r="J691" s="95"/>
      <c r="K691" s="95"/>
    </row>
    <row r="692" spans="1:11" ht="76.5" x14ac:dyDescent="0.25">
      <c r="A692" s="392">
        <v>43538</v>
      </c>
      <c r="B692" s="393">
        <v>136</v>
      </c>
      <c r="C692" s="393" t="s">
        <v>4000</v>
      </c>
      <c r="D692" s="393">
        <v>35005065</v>
      </c>
      <c r="E692" s="393" t="s">
        <v>2925</v>
      </c>
      <c r="F692" s="393" t="s">
        <v>2764</v>
      </c>
      <c r="G692" s="393" t="s">
        <v>707</v>
      </c>
      <c r="H692" s="394">
        <v>12150</v>
      </c>
      <c r="I692" s="95"/>
      <c r="J692" s="95"/>
      <c r="K692" s="95"/>
    </row>
    <row r="693" spans="1:11" ht="38.25" x14ac:dyDescent="0.25">
      <c r="A693" s="392">
        <v>43538</v>
      </c>
      <c r="B693" s="393">
        <v>143</v>
      </c>
      <c r="C693" s="393" t="s">
        <v>9387</v>
      </c>
      <c r="D693" s="395" t="s">
        <v>3936</v>
      </c>
      <c r="E693" s="393" t="s">
        <v>3005</v>
      </c>
      <c r="F693" s="393" t="s">
        <v>2958</v>
      </c>
      <c r="G693" s="393" t="s">
        <v>707</v>
      </c>
      <c r="H693" s="394">
        <v>500</v>
      </c>
      <c r="I693" s="95"/>
      <c r="J693" s="95"/>
      <c r="K693" s="95"/>
    </row>
    <row r="694" spans="1:11" ht="63.75" x14ac:dyDescent="0.25">
      <c r="A694" s="392">
        <v>43538</v>
      </c>
      <c r="B694" s="393">
        <v>142</v>
      </c>
      <c r="C694" s="393" t="s">
        <v>9388</v>
      </c>
      <c r="D694" s="395" t="s">
        <v>3937</v>
      </c>
      <c r="E694" s="393" t="s">
        <v>9389</v>
      </c>
      <c r="F694" s="393" t="s">
        <v>2958</v>
      </c>
      <c r="G694" s="393" t="s">
        <v>707</v>
      </c>
      <c r="H694" s="394">
        <v>500</v>
      </c>
      <c r="I694" s="95"/>
      <c r="J694" s="95"/>
      <c r="K694" s="95"/>
    </row>
    <row r="695" spans="1:11" ht="51" x14ac:dyDescent="0.25">
      <c r="A695" s="392">
        <v>43538</v>
      </c>
      <c r="B695" s="393">
        <v>141</v>
      </c>
      <c r="C695" s="393" t="s">
        <v>9390</v>
      </c>
      <c r="D695" s="395" t="s">
        <v>3938</v>
      </c>
      <c r="E695" s="393" t="s">
        <v>9391</v>
      </c>
      <c r="F695" s="393" t="s">
        <v>2958</v>
      </c>
      <c r="G695" s="393" t="s">
        <v>707</v>
      </c>
      <c r="H695" s="394">
        <v>500</v>
      </c>
      <c r="I695" s="95"/>
      <c r="J695" s="95"/>
      <c r="K695" s="95"/>
    </row>
    <row r="696" spans="1:11" ht="63.75" x14ac:dyDescent="0.25">
      <c r="A696" s="392">
        <v>43538</v>
      </c>
      <c r="B696" s="393">
        <v>146</v>
      </c>
      <c r="C696" s="393" t="s">
        <v>4007</v>
      </c>
      <c r="D696" s="395" t="s">
        <v>3822</v>
      </c>
      <c r="E696" s="393" t="s">
        <v>3006</v>
      </c>
      <c r="F696" s="393" t="s">
        <v>2936</v>
      </c>
      <c r="G696" s="393" t="s">
        <v>707</v>
      </c>
      <c r="H696" s="394">
        <v>4492.8</v>
      </c>
      <c r="I696" s="95"/>
      <c r="J696" s="95"/>
      <c r="K696" s="95"/>
    </row>
    <row r="697" spans="1:11" ht="51" x14ac:dyDescent="0.25">
      <c r="A697" s="392">
        <v>43538</v>
      </c>
      <c r="B697" s="393">
        <v>145</v>
      </c>
      <c r="C697" s="393" t="s">
        <v>9346</v>
      </c>
      <c r="D697" s="395" t="s">
        <v>3817</v>
      </c>
      <c r="E697" s="393" t="s">
        <v>3007</v>
      </c>
      <c r="F697" s="393" t="s">
        <v>2936</v>
      </c>
      <c r="G697" s="393" t="s">
        <v>707</v>
      </c>
      <c r="H697" s="394">
        <v>5440</v>
      </c>
      <c r="I697" s="95"/>
      <c r="J697" s="95"/>
      <c r="K697" s="95"/>
    </row>
    <row r="698" spans="1:11" ht="51" x14ac:dyDescent="0.25">
      <c r="A698" s="392">
        <v>43538</v>
      </c>
      <c r="B698" s="393">
        <v>144</v>
      </c>
      <c r="C698" s="393" t="s">
        <v>3985</v>
      </c>
      <c r="D698" s="393">
        <v>36943258</v>
      </c>
      <c r="E698" s="393" t="s">
        <v>3008</v>
      </c>
      <c r="F698" s="393" t="s">
        <v>2936</v>
      </c>
      <c r="G698" s="393" t="s">
        <v>707</v>
      </c>
      <c r="H698" s="394">
        <v>21000</v>
      </c>
      <c r="I698" s="95"/>
      <c r="J698" s="95"/>
      <c r="K698" s="95"/>
    </row>
    <row r="699" spans="1:11" ht="38.25" x14ac:dyDescent="0.25">
      <c r="A699" s="392">
        <v>43538</v>
      </c>
      <c r="B699" s="393">
        <v>5</v>
      </c>
      <c r="C699" s="393" t="s">
        <v>3958</v>
      </c>
      <c r="D699" s="390" t="s">
        <v>707</v>
      </c>
      <c r="E699" s="393" t="s">
        <v>3148</v>
      </c>
      <c r="F699" s="393" t="s">
        <v>3141</v>
      </c>
      <c r="G699" s="393" t="s">
        <v>707</v>
      </c>
      <c r="H699" s="394">
        <v>61500</v>
      </c>
      <c r="I699" s="95"/>
      <c r="J699" s="95"/>
      <c r="K699" s="95"/>
    </row>
    <row r="700" spans="1:11" ht="51" x14ac:dyDescent="0.25">
      <c r="A700" s="392">
        <v>43538</v>
      </c>
      <c r="B700" s="393">
        <v>6</v>
      </c>
      <c r="C700" s="393" t="s">
        <v>4016</v>
      </c>
      <c r="D700" s="393">
        <v>41001414</v>
      </c>
      <c r="E700" s="393" t="s">
        <v>3153</v>
      </c>
      <c r="F700" s="393" t="s">
        <v>3017</v>
      </c>
      <c r="G700" s="393" t="s">
        <v>707</v>
      </c>
      <c r="H700" s="394">
        <v>48400</v>
      </c>
      <c r="I700" s="95"/>
      <c r="J700" s="95"/>
      <c r="K700" s="95"/>
    </row>
    <row r="701" spans="1:11" ht="51" x14ac:dyDescent="0.25">
      <c r="A701" s="392">
        <v>43538</v>
      </c>
      <c r="B701" s="393">
        <v>7</v>
      </c>
      <c r="C701" s="393" t="s">
        <v>4016</v>
      </c>
      <c r="D701" s="393">
        <v>41001414</v>
      </c>
      <c r="E701" s="393" t="s">
        <v>3154</v>
      </c>
      <c r="F701" s="393" t="s">
        <v>3141</v>
      </c>
      <c r="G701" s="393" t="s">
        <v>707</v>
      </c>
      <c r="H701" s="394">
        <v>33000</v>
      </c>
      <c r="I701" s="95"/>
      <c r="J701" s="95"/>
      <c r="K701" s="95"/>
    </row>
    <row r="702" spans="1:11" ht="51" x14ac:dyDescent="0.25">
      <c r="A702" s="392">
        <v>43538</v>
      </c>
      <c r="B702" s="393">
        <v>8</v>
      </c>
      <c r="C702" s="393" t="s">
        <v>3167</v>
      </c>
      <c r="D702" s="393">
        <v>13807781</v>
      </c>
      <c r="E702" s="393" t="s">
        <v>3176</v>
      </c>
      <c r="F702" s="393" t="s">
        <v>2764</v>
      </c>
      <c r="G702" s="393" t="s">
        <v>707</v>
      </c>
      <c r="H702" s="394">
        <v>24700</v>
      </c>
      <c r="I702" s="95"/>
      <c r="J702" s="95"/>
      <c r="K702" s="95"/>
    </row>
    <row r="703" spans="1:11" ht="51" x14ac:dyDescent="0.25">
      <c r="A703" s="392">
        <v>43538</v>
      </c>
      <c r="B703" s="393">
        <v>5</v>
      </c>
      <c r="C703" s="393" t="s">
        <v>3177</v>
      </c>
      <c r="D703" s="393">
        <v>13839537</v>
      </c>
      <c r="E703" s="393" t="s">
        <v>3178</v>
      </c>
      <c r="F703" s="393" t="s">
        <v>3179</v>
      </c>
      <c r="G703" s="393" t="s">
        <v>707</v>
      </c>
      <c r="H703" s="394">
        <v>63600</v>
      </c>
      <c r="I703" s="95"/>
      <c r="J703" s="95"/>
      <c r="K703" s="95"/>
    </row>
    <row r="704" spans="1:11" ht="38.25" x14ac:dyDescent="0.25">
      <c r="A704" s="392">
        <v>43538</v>
      </c>
      <c r="B704" s="393">
        <v>6</v>
      </c>
      <c r="C704" s="393" t="s">
        <v>3300</v>
      </c>
      <c r="D704" s="393">
        <v>23594054</v>
      </c>
      <c r="E704" s="393" t="s">
        <v>3301</v>
      </c>
      <c r="F704" s="393" t="s">
        <v>3302</v>
      </c>
      <c r="G704" s="393" t="s">
        <v>707</v>
      </c>
      <c r="H704" s="394">
        <v>89300</v>
      </c>
      <c r="I704" s="95"/>
      <c r="J704" s="95"/>
      <c r="K704" s="95"/>
    </row>
    <row r="705" spans="1:11" ht="63.75" x14ac:dyDescent="0.25">
      <c r="A705" s="392">
        <v>43538</v>
      </c>
      <c r="B705" s="393">
        <v>372</v>
      </c>
      <c r="C705" s="393" t="s">
        <v>9392</v>
      </c>
      <c r="D705" s="393">
        <v>31188511</v>
      </c>
      <c r="E705" s="393" t="s">
        <v>3447</v>
      </c>
      <c r="F705" s="393" t="s">
        <v>2764</v>
      </c>
      <c r="G705" s="393" t="s">
        <v>707</v>
      </c>
      <c r="H705" s="394">
        <v>81000</v>
      </c>
      <c r="I705" s="95"/>
      <c r="J705" s="95"/>
      <c r="K705" s="95"/>
    </row>
    <row r="706" spans="1:11" ht="51" x14ac:dyDescent="0.25">
      <c r="A706" s="392">
        <v>43538</v>
      </c>
      <c r="B706" s="393">
        <v>357</v>
      </c>
      <c r="C706" s="393" t="s">
        <v>3994</v>
      </c>
      <c r="D706" s="395" t="s">
        <v>3894</v>
      </c>
      <c r="E706" s="393" t="s">
        <v>3448</v>
      </c>
      <c r="F706" s="393" t="s">
        <v>2764</v>
      </c>
      <c r="G706" s="393" t="s">
        <v>707</v>
      </c>
      <c r="H706" s="394">
        <v>21996</v>
      </c>
      <c r="I706" s="95"/>
      <c r="J706" s="95"/>
      <c r="K706" s="95"/>
    </row>
    <row r="707" spans="1:11" ht="63.75" x14ac:dyDescent="0.25">
      <c r="A707" s="392">
        <v>43538</v>
      </c>
      <c r="B707" s="393">
        <v>363</v>
      </c>
      <c r="C707" s="393" t="s">
        <v>9393</v>
      </c>
      <c r="D707" s="393">
        <v>36655186</v>
      </c>
      <c r="E707" s="393" t="s">
        <v>3449</v>
      </c>
      <c r="F707" s="393" t="s">
        <v>2764</v>
      </c>
      <c r="G707" s="393" t="s">
        <v>707</v>
      </c>
      <c r="H707" s="394">
        <v>38340</v>
      </c>
      <c r="I707" s="95"/>
      <c r="J707" s="95"/>
      <c r="K707" s="95"/>
    </row>
    <row r="708" spans="1:11" ht="51" x14ac:dyDescent="0.25">
      <c r="A708" s="392">
        <v>43538</v>
      </c>
      <c r="B708" s="393">
        <v>364</v>
      </c>
      <c r="C708" s="393" t="s">
        <v>4026</v>
      </c>
      <c r="D708" s="393">
        <v>35779428</v>
      </c>
      <c r="E708" s="393" t="s">
        <v>3450</v>
      </c>
      <c r="F708" s="393" t="s">
        <v>2764</v>
      </c>
      <c r="G708" s="393" t="s">
        <v>707</v>
      </c>
      <c r="H708" s="394">
        <v>31000</v>
      </c>
      <c r="I708" s="95"/>
      <c r="J708" s="95"/>
      <c r="K708" s="95"/>
    </row>
    <row r="709" spans="1:11" ht="63.75" x14ac:dyDescent="0.25">
      <c r="A709" s="392">
        <v>43538</v>
      </c>
      <c r="B709" s="393">
        <v>365</v>
      </c>
      <c r="C709" s="393" t="s">
        <v>9394</v>
      </c>
      <c r="D709" s="393">
        <v>36339389</v>
      </c>
      <c r="E709" s="393" t="s">
        <v>3449</v>
      </c>
      <c r="F709" s="393" t="s">
        <v>2764</v>
      </c>
      <c r="G709" s="393" t="s">
        <v>707</v>
      </c>
      <c r="H709" s="394">
        <v>36000</v>
      </c>
      <c r="I709" s="95"/>
      <c r="J709" s="95"/>
      <c r="K709" s="95"/>
    </row>
    <row r="710" spans="1:11" ht="76.5" x14ac:dyDescent="0.25">
      <c r="A710" s="392">
        <v>43538</v>
      </c>
      <c r="B710" s="393">
        <v>362</v>
      </c>
      <c r="C710" s="393" t="s">
        <v>9395</v>
      </c>
      <c r="D710" s="393">
        <v>30647929</v>
      </c>
      <c r="E710" s="393" t="s">
        <v>3460</v>
      </c>
      <c r="F710" s="393" t="s">
        <v>3304</v>
      </c>
      <c r="G710" s="393" t="s">
        <v>707</v>
      </c>
      <c r="H710" s="394">
        <v>31000</v>
      </c>
      <c r="I710" s="95"/>
      <c r="J710" s="95"/>
      <c r="K710" s="95"/>
    </row>
    <row r="711" spans="1:11" ht="63.75" x14ac:dyDescent="0.25">
      <c r="A711" s="392">
        <v>43538</v>
      </c>
      <c r="B711" s="393">
        <v>348</v>
      </c>
      <c r="C711" s="393" t="s">
        <v>4052</v>
      </c>
      <c r="D711" s="393">
        <v>23286602</v>
      </c>
      <c r="E711" s="393" t="s">
        <v>3584</v>
      </c>
      <c r="F711" s="393" t="s">
        <v>2879</v>
      </c>
      <c r="G711" s="393" t="s">
        <v>707</v>
      </c>
      <c r="H711" s="394">
        <v>22410</v>
      </c>
      <c r="I711" s="95"/>
      <c r="J711" s="95"/>
      <c r="K711" s="95"/>
    </row>
    <row r="712" spans="1:11" ht="63.75" x14ac:dyDescent="0.25">
      <c r="A712" s="392">
        <v>43538</v>
      </c>
      <c r="B712" s="393">
        <v>342</v>
      </c>
      <c r="C712" s="393" t="s">
        <v>9396</v>
      </c>
      <c r="D712" s="393">
        <v>33669201</v>
      </c>
      <c r="E712" s="393" t="s">
        <v>3712</v>
      </c>
      <c r="F712" s="393" t="s">
        <v>2764</v>
      </c>
      <c r="G712" s="393" t="s">
        <v>707</v>
      </c>
      <c r="H712" s="394">
        <v>23500</v>
      </c>
      <c r="I712" s="95"/>
      <c r="J712" s="95"/>
      <c r="K712" s="95"/>
    </row>
    <row r="713" spans="1:11" ht="51" x14ac:dyDescent="0.25">
      <c r="A713" s="392">
        <v>43538</v>
      </c>
      <c r="B713" s="393">
        <v>378</v>
      </c>
      <c r="C713" s="393" t="s">
        <v>2439</v>
      </c>
      <c r="D713" s="393">
        <v>33149694</v>
      </c>
      <c r="E713" s="393" t="s">
        <v>3604</v>
      </c>
      <c r="F713" s="393" t="s">
        <v>3575</v>
      </c>
      <c r="G713" s="393" t="s">
        <v>707</v>
      </c>
      <c r="H713" s="394">
        <v>13804.8</v>
      </c>
      <c r="I713" s="95"/>
      <c r="J713" s="95"/>
      <c r="K713" s="95"/>
    </row>
    <row r="714" spans="1:11" ht="51" x14ac:dyDescent="0.25">
      <c r="A714" s="392">
        <v>43538</v>
      </c>
      <c r="B714" s="393">
        <v>379</v>
      </c>
      <c r="C714" s="393" t="s">
        <v>2439</v>
      </c>
      <c r="D714" s="393">
        <v>33149694</v>
      </c>
      <c r="E714" s="393" t="s">
        <v>3604</v>
      </c>
      <c r="F714" s="393" t="s">
        <v>3575</v>
      </c>
      <c r="G714" s="393" t="s">
        <v>707</v>
      </c>
      <c r="H714" s="394">
        <v>13804.8</v>
      </c>
      <c r="I714" s="95"/>
      <c r="J714" s="95"/>
      <c r="K714" s="95"/>
    </row>
    <row r="715" spans="1:11" ht="51" x14ac:dyDescent="0.25">
      <c r="A715" s="392">
        <v>43538</v>
      </c>
      <c r="B715" s="393">
        <v>380</v>
      </c>
      <c r="C715" s="393" t="s">
        <v>2439</v>
      </c>
      <c r="D715" s="393">
        <v>33149694</v>
      </c>
      <c r="E715" s="393" t="s">
        <v>3604</v>
      </c>
      <c r="F715" s="393" t="s">
        <v>3713</v>
      </c>
      <c r="G715" s="393" t="s">
        <v>707</v>
      </c>
      <c r="H715" s="394">
        <v>57004.06</v>
      </c>
      <c r="I715" s="95"/>
      <c r="J715" s="95"/>
      <c r="K715" s="95"/>
    </row>
    <row r="716" spans="1:11" ht="51" x14ac:dyDescent="0.25">
      <c r="A716" s="392">
        <v>43538</v>
      </c>
      <c r="B716" s="393">
        <v>381</v>
      </c>
      <c r="C716" s="393" t="s">
        <v>2439</v>
      </c>
      <c r="D716" s="393">
        <v>33149694</v>
      </c>
      <c r="E716" s="393" t="s">
        <v>3604</v>
      </c>
      <c r="F716" s="393" t="s">
        <v>3575</v>
      </c>
      <c r="G716" s="393" t="s">
        <v>707</v>
      </c>
      <c r="H716" s="394">
        <v>37518</v>
      </c>
      <c r="I716" s="95"/>
      <c r="J716" s="95"/>
      <c r="K716" s="95"/>
    </row>
    <row r="717" spans="1:11" ht="51" x14ac:dyDescent="0.25">
      <c r="A717" s="392">
        <v>43538</v>
      </c>
      <c r="B717" s="393">
        <v>382</v>
      </c>
      <c r="C717" s="393" t="s">
        <v>2439</v>
      </c>
      <c r="D717" s="393">
        <v>33149694</v>
      </c>
      <c r="E717" s="393" t="s">
        <v>3604</v>
      </c>
      <c r="F717" s="393" t="s">
        <v>3575</v>
      </c>
      <c r="G717" s="393" t="s">
        <v>707</v>
      </c>
      <c r="H717" s="394">
        <v>13804.8</v>
      </c>
      <c r="I717" s="95"/>
      <c r="J717" s="95"/>
      <c r="K717" s="95"/>
    </row>
    <row r="718" spans="1:11" ht="51" x14ac:dyDescent="0.25">
      <c r="A718" s="392">
        <v>43538</v>
      </c>
      <c r="B718" s="393">
        <v>383</v>
      </c>
      <c r="C718" s="393" t="s">
        <v>2439</v>
      </c>
      <c r="D718" s="393">
        <v>33149694</v>
      </c>
      <c r="E718" s="393" t="s">
        <v>3604</v>
      </c>
      <c r="F718" s="393" t="s">
        <v>3645</v>
      </c>
      <c r="G718" s="393" t="s">
        <v>707</v>
      </c>
      <c r="H718" s="394">
        <v>13804.8</v>
      </c>
      <c r="I718" s="95"/>
      <c r="J718" s="95"/>
      <c r="K718" s="95"/>
    </row>
    <row r="719" spans="1:11" ht="51" x14ac:dyDescent="0.25">
      <c r="A719" s="392">
        <v>43538</v>
      </c>
      <c r="B719" s="393">
        <v>384</v>
      </c>
      <c r="C719" s="393" t="s">
        <v>2439</v>
      </c>
      <c r="D719" s="393">
        <v>33149694</v>
      </c>
      <c r="E719" s="393" t="s">
        <v>3604</v>
      </c>
      <c r="F719" s="393" t="s">
        <v>3575</v>
      </c>
      <c r="G719" s="393" t="s">
        <v>707</v>
      </c>
      <c r="H719" s="394">
        <v>14044.8</v>
      </c>
      <c r="I719" s="95"/>
      <c r="J719" s="95"/>
      <c r="K719" s="95"/>
    </row>
    <row r="720" spans="1:11" ht="51" x14ac:dyDescent="0.25">
      <c r="A720" s="392">
        <v>43538</v>
      </c>
      <c r="B720" s="393">
        <v>371</v>
      </c>
      <c r="C720" s="393" t="s">
        <v>4034</v>
      </c>
      <c r="D720" s="393">
        <v>38864615</v>
      </c>
      <c r="E720" s="393" t="s">
        <v>3704</v>
      </c>
      <c r="F720" s="393" t="s">
        <v>3017</v>
      </c>
      <c r="G720" s="393" t="s">
        <v>707</v>
      </c>
      <c r="H720" s="394">
        <v>360000</v>
      </c>
      <c r="I720" s="95"/>
      <c r="J720" s="95"/>
      <c r="K720" s="95"/>
    </row>
    <row r="721" spans="1:11" ht="51" x14ac:dyDescent="0.25">
      <c r="A721" s="392">
        <v>43538</v>
      </c>
      <c r="B721" s="393">
        <v>369</v>
      </c>
      <c r="C721" s="393" t="s">
        <v>9263</v>
      </c>
      <c r="D721" s="393">
        <v>23152907</v>
      </c>
      <c r="E721" s="393" t="s">
        <v>3635</v>
      </c>
      <c r="F721" s="393" t="s">
        <v>2779</v>
      </c>
      <c r="G721" s="393" t="s">
        <v>707</v>
      </c>
      <c r="H721" s="394">
        <v>2380</v>
      </c>
      <c r="I721" s="95"/>
      <c r="J721" s="95"/>
      <c r="K721" s="95"/>
    </row>
    <row r="722" spans="1:11" ht="63.75" x14ac:dyDescent="0.25">
      <c r="A722" s="392">
        <v>43538</v>
      </c>
      <c r="B722" s="393">
        <v>368</v>
      </c>
      <c r="C722" s="393" t="s">
        <v>4061</v>
      </c>
      <c r="D722" s="395" t="s">
        <v>3856</v>
      </c>
      <c r="E722" s="393" t="s">
        <v>3714</v>
      </c>
      <c r="F722" s="393" t="s">
        <v>2764</v>
      </c>
      <c r="G722" s="393" t="s">
        <v>707</v>
      </c>
      <c r="H722" s="394">
        <v>3978</v>
      </c>
      <c r="I722" s="95"/>
      <c r="J722" s="95"/>
      <c r="K722" s="95"/>
    </row>
    <row r="723" spans="1:11" ht="63.75" x14ac:dyDescent="0.25">
      <c r="A723" s="392">
        <v>43538</v>
      </c>
      <c r="B723" s="393">
        <v>367</v>
      </c>
      <c r="C723" s="393" t="s">
        <v>9161</v>
      </c>
      <c r="D723" s="393">
        <v>22573340</v>
      </c>
      <c r="E723" s="393" t="s">
        <v>3567</v>
      </c>
      <c r="F723" s="393" t="s">
        <v>2779</v>
      </c>
      <c r="G723" s="393" t="s">
        <v>707</v>
      </c>
      <c r="H723" s="394">
        <v>46800</v>
      </c>
      <c r="I723" s="95"/>
      <c r="J723" s="95"/>
      <c r="K723" s="95"/>
    </row>
    <row r="724" spans="1:11" ht="89.25" x14ac:dyDescent="0.25">
      <c r="A724" s="392">
        <v>43539</v>
      </c>
      <c r="B724" s="393">
        <v>323</v>
      </c>
      <c r="C724" s="393" t="s">
        <v>9397</v>
      </c>
      <c r="D724" s="395" t="s">
        <v>3786</v>
      </c>
      <c r="E724" s="393" t="s">
        <v>2812</v>
      </c>
      <c r="F724" s="393" t="s">
        <v>2764</v>
      </c>
      <c r="G724" s="393" t="s">
        <v>707</v>
      </c>
      <c r="H724" s="394">
        <v>4429.51</v>
      </c>
      <c r="I724" s="95"/>
      <c r="J724" s="95"/>
      <c r="K724" s="95"/>
    </row>
    <row r="725" spans="1:11" ht="63.75" x14ac:dyDescent="0.25">
      <c r="A725" s="392">
        <v>43539</v>
      </c>
      <c r="B725" s="393">
        <v>334</v>
      </c>
      <c r="C725" s="393" t="s">
        <v>2765</v>
      </c>
      <c r="D725" s="395" t="s">
        <v>3775</v>
      </c>
      <c r="E725" s="393" t="s">
        <v>2766</v>
      </c>
      <c r="F725" s="393" t="s">
        <v>2764</v>
      </c>
      <c r="G725" s="393" t="s">
        <v>707</v>
      </c>
      <c r="H725" s="394">
        <v>7632</v>
      </c>
      <c r="I725" s="95"/>
      <c r="J725" s="95"/>
      <c r="K725" s="95"/>
    </row>
    <row r="726" spans="1:11" ht="76.5" x14ac:dyDescent="0.25">
      <c r="A726" s="392">
        <v>43539</v>
      </c>
      <c r="B726" s="393">
        <v>137</v>
      </c>
      <c r="C726" s="393" t="s">
        <v>9283</v>
      </c>
      <c r="D726" s="395" t="s">
        <v>3811</v>
      </c>
      <c r="E726" s="393" t="s">
        <v>2927</v>
      </c>
      <c r="F726" s="393" t="s">
        <v>2764</v>
      </c>
      <c r="G726" s="393" t="s">
        <v>707</v>
      </c>
      <c r="H726" s="394">
        <v>3916.22</v>
      </c>
      <c r="I726" s="95"/>
      <c r="J726" s="95"/>
      <c r="K726" s="95"/>
    </row>
    <row r="727" spans="1:11" ht="38.25" x14ac:dyDescent="0.25">
      <c r="A727" s="392">
        <v>43539</v>
      </c>
      <c r="B727" s="393">
        <v>1</v>
      </c>
      <c r="C727" s="393" t="s">
        <v>9398</v>
      </c>
      <c r="D727" s="393">
        <v>22082346</v>
      </c>
      <c r="E727" s="393" t="s">
        <v>3049</v>
      </c>
      <c r="F727" s="393" t="s">
        <v>2779</v>
      </c>
      <c r="G727" s="393" t="s">
        <v>707</v>
      </c>
      <c r="H727" s="394">
        <v>18000</v>
      </c>
      <c r="I727" s="95"/>
      <c r="J727" s="95"/>
      <c r="K727" s="95"/>
    </row>
    <row r="728" spans="1:11" ht="89.25" x14ac:dyDescent="0.25">
      <c r="A728" s="392">
        <v>43539</v>
      </c>
      <c r="B728" s="393">
        <v>2</v>
      </c>
      <c r="C728" s="393" t="s">
        <v>9399</v>
      </c>
      <c r="D728" s="393">
        <v>39442312</v>
      </c>
      <c r="E728" s="393" t="s">
        <v>3050</v>
      </c>
      <c r="F728" s="393" t="s">
        <v>3051</v>
      </c>
      <c r="G728" s="393" t="s">
        <v>707</v>
      </c>
      <c r="H728" s="394">
        <v>51840</v>
      </c>
      <c r="I728" s="95"/>
      <c r="J728" s="95"/>
      <c r="K728" s="95"/>
    </row>
    <row r="729" spans="1:11" ht="51" x14ac:dyDescent="0.25">
      <c r="A729" s="392">
        <v>43539</v>
      </c>
      <c r="B729" s="393">
        <v>385</v>
      </c>
      <c r="C729" s="393" t="s">
        <v>3061</v>
      </c>
      <c r="D729" s="393">
        <v>20488378</v>
      </c>
      <c r="E729" s="393" t="s">
        <v>3062</v>
      </c>
      <c r="F729" s="393" t="s">
        <v>2879</v>
      </c>
      <c r="G729" s="393" t="s">
        <v>707</v>
      </c>
      <c r="H729" s="394">
        <v>9180</v>
      </c>
      <c r="I729" s="95"/>
      <c r="J729" s="95"/>
      <c r="K729" s="95"/>
    </row>
    <row r="730" spans="1:11" ht="63.75" x14ac:dyDescent="0.25">
      <c r="A730" s="392">
        <v>43539</v>
      </c>
      <c r="B730" s="393">
        <v>389</v>
      </c>
      <c r="C730" s="393" t="s">
        <v>3063</v>
      </c>
      <c r="D730" s="390" t="s">
        <v>707</v>
      </c>
      <c r="E730" s="393" t="s">
        <v>3064</v>
      </c>
      <c r="F730" s="393" t="s">
        <v>3065</v>
      </c>
      <c r="G730" s="393" t="s">
        <v>707</v>
      </c>
      <c r="H730" s="394">
        <v>5200</v>
      </c>
      <c r="I730" s="95"/>
      <c r="J730" s="95"/>
      <c r="K730" s="95"/>
    </row>
    <row r="731" spans="1:11" ht="76.5" x14ac:dyDescent="0.25">
      <c r="A731" s="392">
        <v>43539</v>
      </c>
      <c r="B731" s="393">
        <v>8</v>
      </c>
      <c r="C731" s="393" t="s">
        <v>9400</v>
      </c>
      <c r="D731" s="390" t="s">
        <v>707</v>
      </c>
      <c r="E731" s="393" t="s">
        <v>3155</v>
      </c>
      <c r="F731" s="393" t="s">
        <v>2761</v>
      </c>
      <c r="G731" s="393" t="s">
        <v>707</v>
      </c>
      <c r="H731" s="394">
        <v>6000</v>
      </c>
      <c r="I731" s="95"/>
      <c r="J731" s="95"/>
      <c r="K731" s="95"/>
    </row>
    <row r="732" spans="1:11" ht="38.25" x14ac:dyDescent="0.25">
      <c r="A732" s="392">
        <v>43539</v>
      </c>
      <c r="B732" s="393">
        <v>149</v>
      </c>
      <c r="C732" s="393" t="s">
        <v>3162</v>
      </c>
      <c r="D732" s="390" t="s">
        <v>707</v>
      </c>
      <c r="E732" s="393" t="s">
        <v>3163</v>
      </c>
      <c r="F732" s="393" t="s">
        <v>3017</v>
      </c>
      <c r="G732" s="393" t="s">
        <v>707</v>
      </c>
      <c r="H732" s="394">
        <v>26400</v>
      </c>
      <c r="I732" s="95"/>
      <c r="J732" s="95"/>
      <c r="K732" s="95"/>
    </row>
    <row r="733" spans="1:11" ht="51" x14ac:dyDescent="0.25">
      <c r="A733" s="392">
        <v>43539</v>
      </c>
      <c r="B733" s="393">
        <v>6</v>
      </c>
      <c r="C733" s="393" t="s">
        <v>3226</v>
      </c>
      <c r="D733" s="395" t="s">
        <v>3859</v>
      </c>
      <c r="E733" s="393" t="s">
        <v>3227</v>
      </c>
      <c r="F733" s="393" t="s">
        <v>2764</v>
      </c>
      <c r="G733" s="393" t="s">
        <v>707</v>
      </c>
      <c r="H733" s="394">
        <v>4740</v>
      </c>
      <c r="I733" s="95"/>
      <c r="J733" s="95"/>
      <c r="K733" s="95"/>
    </row>
    <row r="734" spans="1:11" ht="76.5" x14ac:dyDescent="0.25">
      <c r="A734" s="392">
        <v>43539</v>
      </c>
      <c r="B734" s="393">
        <v>7</v>
      </c>
      <c r="C734" s="393" t="s">
        <v>9401</v>
      </c>
      <c r="D734" s="390" t="s">
        <v>707</v>
      </c>
      <c r="E734" s="393" t="s">
        <v>3303</v>
      </c>
      <c r="F734" s="393" t="s">
        <v>3304</v>
      </c>
      <c r="G734" s="393" t="s">
        <v>707</v>
      </c>
      <c r="H734" s="394">
        <v>850</v>
      </c>
      <c r="I734" s="95"/>
      <c r="J734" s="95"/>
      <c r="K734" s="95"/>
    </row>
    <row r="735" spans="1:11" ht="38.25" x14ac:dyDescent="0.25">
      <c r="A735" s="392">
        <v>43539</v>
      </c>
      <c r="B735" s="393">
        <v>394</v>
      </c>
      <c r="C735" s="393" t="s">
        <v>9402</v>
      </c>
      <c r="D735" s="390" t="s">
        <v>707</v>
      </c>
      <c r="E735" s="393" t="s">
        <v>3715</v>
      </c>
      <c r="F735" s="393" t="s">
        <v>3017</v>
      </c>
      <c r="G735" s="393" t="s">
        <v>707</v>
      </c>
      <c r="H735" s="394">
        <v>32050</v>
      </c>
      <c r="I735" s="95"/>
      <c r="J735" s="95"/>
      <c r="K735" s="95"/>
    </row>
    <row r="736" spans="1:11" ht="76.5" x14ac:dyDescent="0.25">
      <c r="A736" s="392">
        <v>43539</v>
      </c>
      <c r="B736" s="393">
        <v>393</v>
      </c>
      <c r="C736" s="393" t="s">
        <v>9403</v>
      </c>
      <c r="D736" s="393">
        <v>32611564</v>
      </c>
      <c r="E736" s="393" t="s">
        <v>3716</v>
      </c>
      <c r="F736" s="393" t="s">
        <v>3717</v>
      </c>
      <c r="G736" s="393" t="s">
        <v>707</v>
      </c>
      <c r="H736" s="394">
        <v>10848</v>
      </c>
      <c r="I736" s="95"/>
      <c r="J736" s="95"/>
      <c r="K736" s="95"/>
    </row>
    <row r="737" spans="1:11" ht="25.5" x14ac:dyDescent="0.25">
      <c r="A737" s="392">
        <v>43539</v>
      </c>
      <c r="B737" s="393">
        <v>392</v>
      </c>
      <c r="C737" s="393" t="s">
        <v>9285</v>
      </c>
      <c r="D737" s="393">
        <v>25195855</v>
      </c>
      <c r="E737" s="393" t="s">
        <v>3694</v>
      </c>
      <c r="F737" s="393" t="s">
        <v>3718</v>
      </c>
      <c r="G737" s="393" t="s">
        <v>707</v>
      </c>
      <c r="H737" s="394">
        <v>10000</v>
      </c>
      <c r="I737" s="95"/>
      <c r="J737" s="95"/>
      <c r="K737" s="95"/>
    </row>
    <row r="738" spans="1:11" ht="25.5" x14ac:dyDescent="0.25">
      <c r="A738" s="392">
        <v>43539</v>
      </c>
      <c r="B738" s="393">
        <v>391</v>
      </c>
      <c r="C738" s="393" t="s">
        <v>9285</v>
      </c>
      <c r="D738" s="393">
        <v>25195855</v>
      </c>
      <c r="E738" s="393" t="s">
        <v>3694</v>
      </c>
      <c r="F738" s="393" t="s">
        <v>2879</v>
      </c>
      <c r="G738" s="393" t="s">
        <v>707</v>
      </c>
      <c r="H738" s="394">
        <v>1873.8</v>
      </c>
      <c r="I738" s="95"/>
      <c r="J738" s="95"/>
      <c r="K738" s="95"/>
    </row>
    <row r="739" spans="1:11" ht="25.5" x14ac:dyDescent="0.25">
      <c r="A739" s="392">
        <v>43539</v>
      </c>
      <c r="B739" s="393">
        <v>395</v>
      </c>
      <c r="C739" s="393" t="s">
        <v>9285</v>
      </c>
      <c r="D739" s="393">
        <v>25195855</v>
      </c>
      <c r="E739" s="393" t="s">
        <v>3694</v>
      </c>
      <c r="F739" s="393" t="s">
        <v>2779</v>
      </c>
      <c r="G739" s="393" t="s">
        <v>707</v>
      </c>
      <c r="H739" s="394">
        <v>3123</v>
      </c>
      <c r="I739" s="95"/>
      <c r="J739" s="95"/>
      <c r="K739" s="95"/>
    </row>
    <row r="740" spans="1:11" ht="63.75" x14ac:dyDescent="0.25">
      <c r="A740" s="392">
        <v>43539</v>
      </c>
      <c r="B740" s="393">
        <v>421</v>
      </c>
      <c r="C740" s="393" t="s">
        <v>4040</v>
      </c>
      <c r="D740" s="395" t="s">
        <v>3948</v>
      </c>
      <c r="E740" s="393" t="s">
        <v>3595</v>
      </c>
      <c r="F740" s="393" t="s">
        <v>2779</v>
      </c>
      <c r="G740" s="393" t="s">
        <v>707</v>
      </c>
      <c r="H740" s="394">
        <v>75000</v>
      </c>
      <c r="I740" s="95"/>
      <c r="J740" s="95"/>
      <c r="K740" s="95"/>
    </row>
    <row r="741" spans="1:11" ht="63.75" x14ac:dyDescent="0.25">
      <c r="A741" s="392">
        <v>43539</v>
      </c>
      <c r="B741" s="393">
        <v>419</v>
      </c>
      <c r="C741" s="393" t="s">
        <v>4040</v>
      </c>
      <c r="D741" s="395" t="s">
        <v>3948</v>
      </c>
      <c r="E741" s="393" t="s">
        <v>3497</v>
      </c>
      <c r="F741" s="393" t="s">
        <v>2779</v>
      </c>
      <c r="G741" s="393" t="s">
        <v>707</v>
      </c>
      <c r="H741" s="394">
        <v>920000</v>
      </c>
      <c r="I741" s="95"/>
      <c r="J741" s="95"/>
      <c r="K741" s="95"/>
    </row>
    <row r="742" spans="1:11" ht="51" x14ac:dyDescent="0.25">
      <c r="A742" s="392">
        <v>43539</v>
      </c>
      <c r="B742" s="393">
        <v>417</v>
      </c>
      <c r="C742" s="393" t="s">
        <v>9404</v>
      </c>
      <c r="D742" s="393">
        <v>34191794</v>
      </c>
      <c r="E742" s="393" t="s">
        <v>3719</v>
      </c>
      <c r="F742" s="393" t="s">
        <v>3240</v>
      </c>
      <c r="G742" s="393" t="s">
        <v>707</v>
      </c>
      <c r="H742" s="394">
        <v>370920</v>
      </c>
      <c r="I742" s="95"/>
      <c r="J742" s="95"/>
      <c r="K742" s="95"/>
    </row>
    <row r="743" spans="1:11" ht="63.75" x14ac:dyDescent="0.25">
      <c r="A743" s="392">
        <v>43539</v>
      </c>
      <c r="B743" s="393">
        <v>406</v>
      </c>
      <c r="C743" s="393" t="s">
        <v>2519</v>
      </c>
      <c r="D743" s="393">
        <v>30524103</v>
      </c>
      <c r="E743" s="393" t="s">
        <v>3608</v>
      </c>
      <c r="F743" s="393" t="s">
        <v>2779</v>
      </c>
      <c r="G743" s="393" t="s">
        <v>707</v>
      </c>
      <c r="H743" s="394">
        <v>852000</v>
      </c>
      <c r="I743" s="95"/>
      <c r="J743" s="95"/>
      <c r="K743" s="95"/>
    </row>
    <row r="744" spans="1:11" ht="63.75" x14ac:dyDescent="0.25">
      <c r="A744" s="392">
        <v>43539</v>
      </c>
      <c r="B744" s="393">
        <v>407</v>
      </c>
      <c r="C744" s="393" t="s">
        <v>3951</v>
      </c>
      <c r="D744" s="393">
        <v>23729809</v>
      </c>
      <c r="E744" s="393" t="s">
        <v>3611</v>
      </c>
      <c r="F744" s="393" t="s">
        <v>2779</v>
      </c>
      <c r="G744" s="393" t="s">
        <v>707</v>
      </c>
      <c r="H744" s="394">
        <v>367000</v>
      </c>
      <c r="I744" s="95"/>
      <c r="J744" s="95"/>
      <c r="K744" s="95"/>
    </row>
    <row r="745" spans="1:11" ht="63.75" x14ac:dyDescent="0.25">
      <c r="A745" s="392">
        <v>43539</v>
      </c>
      <c r="B745" s="393">
        <v>408</v>
      </c>
      <c r="C745" s="393" t="s">
        <v>4035</v>
      </c>
      <c r="D745" s="393">
        <v>14323764</v>
      </c>
      <c r="E745" s="393" t="s">
        <v>3602</v>
      </c>
      <c r="F745" s="393" t="s">
        <v>2779</v>
      </c>
      <c r="G745" s="393" t="s">
        <v>707</v>
      </c>
      <c r="H745" s="394">
        <v>670000</v>
      </c>
      <c r="I745" s="95"/>
      <c r="J745" s="95"/>
      <c r="K745" s="95"/>
    </row>
    <row r="746" spans="1:11" ht="51" x14ac:dyDescent="0.25">
      <c r="A746" s="392">
        <v>43539</v>
      </c>
      <c r="B746" s="393">
        <v>409</v>
      </c>
      <c r="C746" s="393" t="s">
        <v>4032</v>
      </c>
      <c r="D746" s="393">
        <v>20044726</v>
      </c>
      <c r="E746" s="393" t="s">
        <v>3600</v>
      </c>
      <c r="F746" s="393" t="s">
        <v>2779</v>
      </c>
      <c r="G746" s="393" t="s">
        <v>707</v>
      </c>
      <c r="H746" s="394">
        <v>610000</v>
      </c>
      <c r="I746" s="95"/>
      <c r="J746" s="95"/>
      <c r="K746" s="95"/>
    </row>
    <row r="747" spans="1:11" ht="51" x14ac:dyDescent="0.25">
      <c r="A747" s="392">
        <v>43539</v>
      </c>
      <c r="B747" s="393">
        <v>410</v>
      </c>
      <c r="C747" s="393" t="s">
        <v>4058</v>
      </c>
      <c r="D747" s="393">
        <v>23530545</v>
      </c>
      <c r="E747" s="393" t="s">
        <v>3599</v>
      </c>
      <c r="F747" s="393" t="s">
        <v>2779</v>
      </c>
      <c r="G747" s="393" t="s">
        <v>707</v>
      </c>
      <c r="H747" s="394">
        <v>167000</v>
      </c>
      <c r="I747" s="95"/>
      <c r="J747" s="95"/>
      <c r="K747" s="95"/>
    </row>
    <row r="748" spans="1:11" ht="63.75" x14ac:dyDescent="0.25">
      <c r="A748" s="392">
        <v>43539</v>
      </c>
      <c r="B748" s="393">
        <v>404</v>
      </c>
      <c r="C748" s="393" t="s">
        <v>4013</v>
      </c>
      <c r="D748" s="393">
        <v>31407092</v>
      </c>
      <c r="E748" s="393" t="s">
        <v>3720</v>
      </c>
      <c r="F748" s="393" t="s">
        <v>2893</v>
      </c>
      <c r="G748" s="393" t="s">
        <v>707</v>
      </c>
      <c r="H748" s="394">
        <v>691.2</v>
      </c>
      <c r="I748" s="95"/>
      <c r="J748" s="95"/>
      <c r="K748" s="95"/>
    </row>
    <row r="749" spans="1:11" ht="51" x14ac:dyDescent="0.25">
      <c r="A749" s="392">
        <v>43539</v>
      </c>
      <c r="B749" s="393">
        <v>410</v>
      </c>
      <c r="C749" s="393" t="s">
        <v>9120</v>
      </c>
      <c r="D749" s="393">
        <v>31306998</v>
      </c>
      <c r="E749" s="393" t="s">
        <v>3721</v>
      </c>
      <c r="F749" s="393" t="s">
        <v>2893</v>
      </c>
      <c r="G749" s="393" t="s">
        <v>707</v>
      </c>
      <c r="H749" s="394">
        <v>691.2</v>
      </c>
      <c r="I749" s="95"/>
      <c r="J749" s="95"/>
      <c r="K749" s="95"/>
    </row>
    <row r="750" spans="1:11" ht="63.75" x14ac:dyDescent="0.25">
      <c r="A750" s="392">
        <v>43539</v>
      </c>
      <c r="B750" s="393">
        <v>403</v>
      </c>
      <c r="C750" s="393" t="s">
        <v>9137</v>
      </c>
      <c r="D750" s="393">
        <v>19488636</v>
      </c>
      <c r="E750" s="393" t="s">
        <v>3722</v>
      </c>
      <c r="F750" s="393" t="s">
        <v>2893</v>
      </c>
      <c r="G750" s="393" t="s">
        <v>707</v>
      </c>
      <c r="H750" s="394">
        <v>691.2</v>
      </c>
      <c r="I750" s="95"/>
      <c r="J750" s="95"/>
      <c r="K750" s="95"/>
    </row>
    <row r="751" spans="1:11" ht="63.75" x14ac:dyDescent="0.25">
      <c r="A751" s="392">
        <v>43539</v>
      </c>
      <c r="B751" s="393">
        <v>402</v>
      </c>
      <c r="C751" s="393" t="s">
        <v>4013</v>
      </c>
      <c r="D751" s="393">
        <v>31407092</v>
      </c>
      <c r="E751" s="393" t="s">
        <v>3720</v>
      </c>
      <c r="F751" s="393" t="s">
        <v>2893</v>
      </c>
      <c r="G751" s="393" t="s">
        <v>707</v>
      </c>
      <c r="H751" s="394">
        <v>691.2</v>
      </c>
      <c r="I751" s="95"/>
      <c r="J751" s="95"/>
      <c r="K751" s="95"/>
    </row>
    <row r="752" spans="1:11" ht="51" x14ac:dyDescent="0.25">
      <c r="A752" s="392">
        <v>43539</v>
      </c>
      <c r="B752" s="393">
        <v>401</v>
      </c>
      <c r="C752" s="393" t="s">
        <v>9120</v>
      </c>
      <c r="D752" s="393">
        <v>31306998</v>
      </c>
      <c r="E752" s="393" t="s">
        <v>3721</v>
      </c>
      <c r="F752" s="393" t="s">
        <v>2893</v>
      </c>
      <c r="G752" s="393" t="s">
        <v>707</v>
      </c>
      <c r="H752" s="394">
        <v>691.2</v>
      </c>
      <c r="I752" s="95"/>
      <c r="J752" s="95"/>
      <c r="K752" s="95"/>
    </row>
    <row r="753" spans="1:11" ht="63.75" x14ac:dyDescent="0.25">
      <c r="A753" s="392">
        <v>43539</v>
      </c>
      <c r="B753" s="393">
        <v>399</v>
      </c>
      <c r="C753" s="393" t="s">
        <v>9405</v>
      </c>
      <c r="D753" s="393">
        <v>20765851</v>
      </c>
      <c r="E753" s="393" t="s">
        <v>3723</v>
      </c>
      <c r="F753" s="393" t="s">
        <v>2893</v>
      </c>
      <c r="G753" s="393" t="s">
        <v>707</v>
      </c>
      <c r="H753" s="394">
        <v>518.4</v>
      </c>
      <c r="I753" s="95"/>
      <c r="J753" s="95"/>
      <c r="K753" s="95"/>
    </row>
    <row r="754" spans="1:11" ht="76.5" x14ac:dyDescent="0.25">
      <c r="A754" s="392">
        <v>43539</v>
      </c>
      <c r="B754" s="393">
        <v>398</v>
      </c>
      <c r="C754" s="393" t="s">
        <v>4073</v>
      </c>
      <c r="D754" s="390" t="s">
        <v>707</v>
      </c>
      <c r="E754" s="393" t="s">
        <v>3724</v>
      </c>
      <c r="F754" s="393" t="s">
        <v>3304</v>
      </c>
      <c r="G754" s="393" t="s">
        <v>707</v>
      </c>
      <c r="H754" s="394">
        <v>1200</v>
      </c>
      <c r="I754" s="95"/>
      <c r="J754" s="95"/>
      <c r="K754" s="95"/>
    </row>
    <row r="755" spans="1:11" ht="76.5" x14ac:dyDescent="0.25">
      <c r="A755" s="392">
        <v>43539</v>
      </c>
      <c r="B755" s="393">
        <v>397</v>
      </c>
      <c r="C755" s="393" t="s">
        <v>4072</v>
      </c>
      <c r="D755" s="390" t="s">
        <v>707</v>
      </c>
      <c r="E755" s="393" t="s">
        <v>3725</v>
      </c>
      <c r="F755" s="393" t="s">
        <v>3304</v>
      </c>
      <c r="G755" s="393" t="s">
        <v>707</v>
      </c>
      <c r="H755" s="394">
        <v>7410</v>
      </c>
      <c r="I755" s="95"/>
      <c r="J755" s="95"/>
      <c r="K755" s="95"/>
    </row>
    <row r="756" spans="1:11" ht="76.5" x14ac:dyDescent="0.25">
      <c r="A756" s="392">
        <v>43539</v>
      </c>
      <c r="B756" s="393">
        <v>396</v>
      </c>
      <c r="C756" s="393" t="s">
        <v>4071</v>
      </c>
      <c r="D756" s="390" t="s">
        <v>707</v>
      </c>
      <c r="E756" s="393" t="s">
        <v>3726</v>
      </c>
      <c r="F756" s="393" t="s">
        <v>3304</v>
      </c>
      <c r="G756" s="393" t="s">
        <v>707</v>
      </c>
      <c r="H756" s="394">
        <v>1400</v>
      </c>
      <c r="I756" s="95"/>
      <c r="J756" s="95"/>
      <c r="K756" s="95"/>
    </row>
    <row r="757" spans="1:11" ht="63.75" x14ac:dyDescent="0.25">
      <c r="A757" s="392">
        <v>43542</v>
      </c>
      <c r="B757" s="393">
        <v>441</v>
      </c>
      <c r="C757" s="393" t="s">
        <v>2776</v>
      </c>
      <c r="D757" s="393">
        <v>31473359</v>
      </c>
      <c r="E757" s="393" t="s">
        <v>2777</v>
      </c>
      <c r="F757" s="393" t="s">
        <v>2779</v>
      </c>
      <c r="G757" s="393" t="s">
        <v>707</v>
      </c>
      <c r="H757" s="394">
        <v>1944</v>
      </c>
      <c r="I757" s="95"/>
      <c r="J757" s="95"/>
      <c r="K757" s="95"/>
    </row>
    <row r="758" spans="1:11" ht="63.75" x14ac:dyDescent="0.25">
      <c r="A758" s="392">
        <v>43542</v>
      </c>
      <c r="B758" s="393">
        <v>309</v>
      </c>
      <c r="C758" s="393" t="s">
        <v>2797</v>
      </c>
      <c r="D758" s="393">
        <v>30160500</v>
      </c>
      <c r="E758" s="393" t="s">
        <v>2798</v>
      </c>
      <c r="F758" s="393" t="s">
        <v>2764</v>
      </c>
      <c r="G758" s="393" t="s">
        <v>707</v>
      </c>
      <c r="H758" s="394">
        <v>7632</v>
      </c>
      <c r="I758" s="95"/>
      <c r="J758" s="95"/>
      <c r="K758" s="95"/>
    </row>
    <row r="759" spans="1:11" ht="51" x14ac:dyDescent="0.25">
      <c r="A759" s="392">
        <v>43542</v>
      </c>
      <c r="B759" s="393">
        <v>450</v>
      </c>
      <c r="C759" s="393" t="s">
        <v>2799</v>
      </c>
      <c r="D759" s="393">
        <v>13331299</v>
      </c>
      <c r="E759" s="393" t="s">
        <v>2800</v>
      </c>
      <c r="F759" s="393" t="s">
        <v>2764</v>
      </c>
      <c r="G759" s="393" t="s">
        <v>707</v>
      </c>
      <c r="H759" s="394">
        <v>15000</v>
      </c>
      <c r="I759" s="95"/>
      <c r="J759" s="95"/>
      <c r="K759" s="95"/>
    </row>
    <row r="760" spans="1:11" ht="38.25" x14ac:dyDescent="0.25">
      <c r="A760" s="392">
        <v>43542</v>
      </c>
      <c r="B760" s="393">
        <v>1</v>
      </c>
      <c r="C760" s="393" t="s">
        <v>9406</v>
      </c>
      <c r="D760" s="390" t="s">
        <v>707</v>
      </c>
      <c r="E760" s="393" t="s">
        <v>2930</v>
      </c>
      <c r="F760" s="393" t="s">
        <v>2931</v>
      </c>
      <c r="G760" s="393" t="s">
        <v>707</v>
      </c>
      <c r="H760" s="394">
        <v>15600</v>
      </c>
      <c r="I760" s="95"/>
      <c r="J760" s="95"/>
      <c r="K760" s="95"/>
    </row>
    <row r="761" spans="1:11" ht="38.25" x14ac:dyDescent="0.25">
      <c r="A761" s="392">
        <v>43542</v>
      </c>
      <c r="B761" s="393">
        <v>2</v>
      </c>
      <c r="C761" s="393" t="s">
        <v>9407</v>
      </c>
      <c r="D761" s="390" t="s">
        <v>707</v>
      </c>
      <c r="E761" s="393" t="s">
        <v>2932</v>
      </c>
      <c r="F761" s="393" t="s">
        <v>2933</v>
      </c>
      <c r="G761" s="393" t="s">
        <v>707</v>
      </c>
      <c r="H761" s="394">
        <v>3500</v>
      </c>
      <c r="I761" s="95"/>
      <c r="J761" s="95"/>
      <c r="K761" s="95"/>
    </row>
    <row r="762" spans="1:11" ht="38.25" x14ac:dyDescent="0.25">
      <c r="A762" s="392">
        <v>43542</v>
      </c>
      <c r="B762" s="393">
        <v>147</v>
      </c>
      <c r="C762" s="393" t="s">
        <v>9408</v>
      </c>
      <c r="D762" s="402" t="s">
        <v>3939</v>
      </c>
      <c r="E762" s="393" t="s">
        <v>9409</v>
      </c>
      <c r="F762" s="393" t="s">
        <v>2958</v>
      </c>
      <c r="G762" s="393" t="s">
        <v>707</v>
      </c>
      <c r="H762" s="394">
        <v>500</v>
      </c>
      <c r="I762" s="95"/>
      <c r="J762" s="95"/>
      <c r="K762" s="95"/>
    </row>
    <row r="763" spans="1:11" ht="38.25" x14ac:dyDescent="0.25">
      <c r="A763" s="392">
        <v>43542</v>
      </c>
      <c r="B763" s="393">
        <v>138</v>
      </c>
      <c r="C763" s="393" t="s">
        <v>9410</v>
      </c>
      <c r="D763" s="393">
        <v>41081259</v>
      </c>
      <c r="E763" s="393" t="s">
        <v>3009</v>
      </c>
      <c r="F763" s="393" t="s">
        <v>2958</v>
      </c>
      <c r="G763" s="393" t="s">
        <v>707</v>
      </c>
      <c r="H763" s="394">
        <v>1000</v>
      </c>
      <c r="I763" s="95"/>
      <c r="J763" s="95"/>
      <c r="K763" s="95"/>
    </row>
    <row r="764" spans="1:11" ht="38.25" x14ac:dyDescent="0.25">
      <c r="A764" s="392">
        <v>43542</v>
      </c>
      <c r="B764" s="393">
        <v>139</v>
      </c>
      <c r="C764" s="393" t="s">
        <v>9410</v>
      </c>
      <c r="D764" s="393">
        <v>41081259</v>
      </c>
      <c r="E764" s="393" t="s">
        <v>3009</v>
      </c>
      <c r="F764" s="393" t="s">
        <v>2958</v>
      </c>
      <c r="G764" s="393" t="s">
        <v>707</v>
      </c>
      <c r="H764" s="394">
        <v>1000</v>
      </c>
      <c r="I764" s="95"/>
      <c r="J764" s="95"/>
      <c r="K764" s="95"/>
    </row>
    <row r="765" spans="1:11" ht="38.25" x14ac:dyDescent="0.25">
      <c r="A765" s="392">
        <v>43542</v>
      </c>
      <c r="B765" s="393">
        <v>140</v>
      </c>
      <c r="C765" s="393" t="s">
        <v>9410</v>
      </c>
      <c r="D765" s="393">
        <v>41081259</v>
      </c>
      <c r="E765" s="393" t="s">
        <v>3009</v>
      </c>
      <c r="F765" s="393" t="s">
        <v>2958</v>
      </c>
      <c r="G765" s="393" t="s">
        <v>707</v>
      </c>
      <c r="H765" s="394">
        <v>1000</v>
      </c>
      <c r="I765" s="95"/>
      <c r="J765" s="95"/>
      <c r="K765" s="95"/>
    </row>
    <row r="766" spans="1:11" ht="38.25" x14ac:dyDescent="0.25">
      <c r="A766" s="392">
        <v>43542</v>
      </c>
      <c r="B766" s="393">
        <v>148</v>
      </c>
      <c r="C766" s="393" t="s">
        <v>9410</v>
      </c>
      <c r="D766" s="393">
        <v>41081259</v>
      </c>
      <c r="E766" s="393" t="s">
        <v>3010</v>
      </c>
      <c r="F766" s="393" t="s">
        <v>2958</v>
      </c>
      <c r="G766" s="393" t="s">
        <v>707</v>
      </c>
      <c r="H766" s="394">
        <v>1000</v>
      </c>
      <c r="I766" s="95"/>
      <c r="J766" s="95"/>
      <c r="K766" s="95"/>
    </row>
    <row r="767" spans="1:11" ht="51" x14ac:dyDescent="0.25">
      <c r="A767" s="392">
        <v>43542</v>
      </c>
      <c r="B767" s="393">
        <v>9</v>
      </c>
      <c r="C767" s="393" t="s">
        <v>9131</v>
      </c>
      <c r="D767" s="393">
        <v>31530558</v>
      </c>
      <c r="E767" s="393" t="s">
        <v>3156</v>
      </c>
      <c r="F767" s="393" t="s">
        <v>2779</v>
      </c>
      <c r="G767" s="393" t="s">
        <v>707</v>
      </c>
      <c r="H767" s="394">
        <v>7500</v>
      </c>
      <c r="I767" s="95"/>
      <c r="J767" s="95"/>
      <c r="K767" s="95"/>
    </row>
    <row r="768" spans="1:11" ht="51" x14ac:dyDescent="0.25">
      <c r="A768" s="392">
        <v>43542</v>
      </c>
      <c r="B768" s="393">
        <v>7</v>
      </c>
      <c r="C768" s="393" t="s">
        <v>9411</v>
      </c>
      <c r="D768" s="395" t="s">
        <v>3880</v>
      </c>
      <c r="E768" s="393" t="s">
        <v>3345</v>
      </c>
      <c r="F768" s="393" t="s">
        <v>2764</v>
      </c>
      <c r="G768" s="393" t="s">
        <v>707</v>
      </c>
      <c r="H768" s="394">
        <v>2880</v>
      </c>
      <c r="I768" s="95"/>
      <c r="J768" s="95"/>
      <c r="K768" s="95"/>
    </row>
    <row r="769" spans="1:11" ht="76.5" x14ac:dyDescent="0.25">
      <c r="A769" s="392">
        <v>43542</v>
      </c>
      <c r="B769" s="393">
        <v>9</v>
      </c>
      <c r="C769" s="393" t="s">
        <v>9412</v>
      </c>
      <c r="D769" s="393">
        <v>37971382</v>
      </c>
      <c r="E769" s="393" t="s">
        <v>3346</v>
      </c>
      <c r="F769" s="393" t="s">
        <v>2764</v>
      </c>
      <c r="G769" s="393" t="s">
        <v>707</v>
      </c>
      <c r="H769" s="394">
        <v>1912.5</v>
      </c>
      <c r="I769" s="95"/>
      <c r="J769" s="95"/>
      <c r="K769" s="95"/>
    </row>
    <row r="770" spans="1:11" ht="51" x14ac:dyDescent="0.25">
      <c r="A770" s="392">
        <v>43542</v>
      </c>
      <c r="B770" s="393">
        <v>10</v>
      </c>
      <c r="C770" s="393" t="s">
        <v>9413</v>
      </c>
      <c r="D770" s="393">
        <v>14167086</v>
      </c>
      <c r="E770" s="393" t="s">
        <v>3347</v>
      </c>
      <c r="F770" s="393" t="s">
        <v>2764</v>
      </c>
      <c r="G770" s="393" t="s">
        <v>707</v>
      </c>
      <c r="H770" s="394">
        <v>2560</v>
      </c>
      <c r="I770" s="95"/>
      <c r="J770" s="95"/>
      <c r="K770" s="95"/>
    </row>
    <row r="771" spans="1:11" ht="51" x14ac:dyDescent="0.25">
      <c r="A771" s="392">
        <v>43542</v>
      </c>
      <c r="B771" s="393">
        <v>11</v>
      </c>
      <c r="C771" s="393" t="s">
        <v>9414</v>
      </c>
      <c r="D771" s="395" t="s">
        <v>3884</v>
      </c>
      <c r="E771" s="393" t="s">
        <v>3348</v>
      </c>
      <c r="F771" s="393" t="s">
        <v>2764</v>
      </c>
      <c r="G771" s="393" t="s">
        <v>707</v>
      </c>
      <c r="H771" s="394">
        <v>1740</v>
      </c>
      <c r="I771" s="95"/>
      <c r="J771" s="95"/>
      <c r="K771" s="95"/>
    </row>
    <row r="772" spans="1:11" ht="51" x14ac:dyDescent="0.25">
      <c r="A772" s="392">
        <v>43542</v>
      </c>
      <c r="B772" s="393">
        <v>12</v>
      </c>
      <c r="C772" s="393" t="s">
        <v>9415</v>
      </c>
      <c r="D772" s="395" t="s">
        <v>3881</v>
      </c>
      <c r="E772" s="393" t="s">
        <v>3349</v>
      </c>
      <c r="F772" s="393" t="s">
        <v>2764</v>
      </c>
      <c r="G772" s="393" t="s">
        <v>707</v>
      </c>
      <c r="H772" s="394">
        <v>1250</v>
      </c>
      <c r="I772" s="95"/>
      <c r="J772" s="95"/>
      <c r="K772" s="95"/>
    </row>
    <row r="773" spans="1:11" ht="51" x14ac:dyDescent="0.25">
      <c r="A773" s="392">
        <v>43542</v>
      </c>
      <c r="B773" s="393">
        <v>13</v>
      </c>
      <c r="C773" s="393" t="s">
        <v>9416</v>
      </c>
      <c r="D773" s="395" t="s">
        <v>3885</v>
      </c>
      <c r="E773" s="393" t="s">
        <v>3350</v>
      </c>
      <c r="F773" s="393" t="s">
        <v>2764</v>
      </c>
      <c r="G773" s="393" t="s">
        <v>707</v>
      </c>
      <c r="H773" s="394">
        <v>3000</v>
      </c>
      <c r="I773" s="95"/>
      <c r="J773" s="95"/>
      <c r="K773" s="95"/>
    </row>
    <row r="774" spans="1:11" ht="51" x14ac:dyDescent="0.25">
      <c r="A774" s="392">
        <v>43542</v>
      </c>
      <c r="B774" s="393">
        <v>14</v>
      </c>
      <c r="C774" s="393" t="s">
        <v>9417</v>
      </c>
      <c r="D774" s="393">
        <v>21312583</v>
      </c>
      <c r="E774" s="393" t="s">
        <v>3351</v>
      </c>
      <c r="F774" s="393" t="s">
        <v>2764</v>
      </c>
      <c r="G774" s="393" t="s">
        <v>707</v>
      </c>
      <c r="H774" s="394">
        <v>2880</v>
      </c>
      <c r="I774" s="95"/>
      <c r="J774" s="95"/>
      <c r="K774" s="95"/>
    </row>
    <row r="775" spans="1:11" ht="51" x14ac:dyDescent="0.25">
      <c r="A775" s="392">
        <v>43542</v>
      </c>
      <c r="B775" s="393">
        <v>15</v>
      </c>
      <c r="C775" s="393" t="s">
        <v>9418</v>
      </c>
      <c r="D775" s="393">
        <v>14146150</v>
      </c>
      <c r="E775" s="393" t="s">
        <v>3352</v>
      </c>
      <c r="F775" s="393" t="s">
        <v>2764</v>
      </c>
      <c r="G775" s="393" t="s">
        <v>707</v>
      </c>
      <c r="H775" s="394">
        <v>1705</v>
      </c>
      <c r="I775" s="95"/>
      <c r="J775" s="95"/>
      <c r="K775" s="95"/>
    </row>
    <row r="776" spans="1:11" ht="51" x14ac:dyDescent="0.25">
      <c r="A776" s="392">
        <v>43542</v>
      </c>
      <c r="B776" s="393">
        <v>16</v>
      </c>
      <c r="C776" s="393" t="s">
        <v>9419</v>
      </c>
      <c r="D776" s="395" t="s">
        <v>3886</v>
      </c>
      <c r="E776" s="393" t="s">
        <v>3353</v>
      </c>
      <c r="F776" s="393" t="s">
        <v>2764</v>
      </c>
      <c r="G776" s="393" t="s">
        <v>707</v>
      </c>
      <c r="H776" s="394">
        <v>2950</v>
      </c>
      <c r="I776" s="95"/>
      <c r="J776" s="95"/>
      <c r="K776" s="95"/>
    </row>
    <row r="777" spans="1:11" ht="63.75" x14ac:dyDescent="0.25">
      <c r="A777" s="392">
        <v>43542</v>
      </c>
      <c r="B777" s="393">
        <v>17</v>
      </c>
      <c r="C777" s="393" t="s">
        <v>9420</v>
      </c>
      <c r="D777" s="395" t="s">
        <v>3887</v>
      </c>
      <c r="E777" s="393" t="s">
        <v>3354</v>
      </c>
      <c r="F777" s="393" t="s">
        <v>2764</v>
      </c>
      <c r="G777" s="393" t="s">
        <v>707</v>
      </c>
      <c r="H777" s="394">
        <v>2660</v>
      </c>
      <c r="I777" s="95"/>
      <c r="J777" s="95"/>
      <c r="K777" s="95"/>
    </row>
    <row r="778" spans="1:11" ht="51" x14ac:dyDescent="0.25">
      <c r="A778" s="392">
        <v>43542</v>
      </c>
      <c r="B778" s="393">
        <v>18</v>
      </c>
      <c r="C778" s="393" t="s">
        <v>4079</v>
      </c>
      <c r="D778" s="395" t="s">
        <v>3882</v>
      </c>
      <c r="E778" s="393" t="s">
        <v>3355</v>
      </c>
      <c r="F778" s="393" t="s">
        <v>2764</v>
      </c>
      <c r="G778" s="393" t="s">
        <v>707</v>
      </c>
      <c r="H778" s="394">
        <v>1287</v>
      </c>
      <c r="I778" s="95"/>
      <c r="J778" s="95"/>
      <c r="K778" s="95"/>
    </row>
    <row r="779" spans="1:11" ht="51" x14ac:dyDescent="0.25">
      <c r="A779" s="392">
        <v>43542</v>
      </c>
      <c r="B779" s="393">
        <v>19</v>
      </c>
      <c r="C779" s="393" t="s">
        <v>9421</v>
      </c>
      <c r="D779" s="395" t="s">
        <v>3888</v>
      </c>
      <c r="E779" s="393" t="s">
        <v>3356</v>
      </c>
      <c r="F779" s="393" t="s">
        <v>2764</v>
      </c>
      <c r="G779" s="393" t="s">
        <v>707</v>
      </c>
      <c r="H779" s="394">
        <v>3300</v>
      </c>
      <c r="I779" s="95"/>
      <c r="J779" s="95"/>
      <c r="K779" s="95"/>
    </row>
    <row r="780" spans="1:11" ht="63.75" x14ac:dyDescent="0.25">
      <c r="A780" s="392">
        <v>43542</v>
      </c>
      <c r="B780" s="393">
        <v>20</v>
      </c>
      <c r="C780" s="393" t="s">
        <v>9422</v>
      </c>
      <c r="D780" s="390" t="s">
        <v>707</v>
      </c>
      <c r="E780" s="393" t="s">
        <v>3357</v>
      </c>
      <c r="F780" s="393" t="s">
        <v>3358</v>
      </c>
      <c r="G780" s="393" t="s">
        <v>707</v>
      </c>
      <c r="H780" s="394">
        <v>9000</v>
      </c>
      <c r="I780" s="95"/>
      <c r="J780" s="95"/>
      <c r="K780" s="95"/>
    </row>
    <row r="781" spans="1:11" ht="38.25" x14ac:dyDescent="0.25">
      <c r="A781" s="392">
        <v>43542</v>
      </c>
      <c r="B781" s="393">
        <v>21</v>
      </c>
      <c r="C781" s="393" t="s">
        <v>9423</v>
      </c>
      <c r="D781" s="390" t="s">
        <v>707</v>
      </c>
      <c r="E781" s="393" t="s">
        <v>3359</v>
      </c>
      <c r="F781" s="393" t="s">
        <v>3360</v>
      </c>
      <c r="G781" s="393" t="s">
        <v>707</v>
      </c>
      <c r="H781" s="394">
        <v>9000</v>
      </c>
      <c r="I781" s="95"/>
      <c r="J781" s="95"/>
      <c r="K781" s="95"/>
    </row>
    <row r="782" spans="1:11" ht="63.75" x14ac:dyDescent="0.25">
      <c r="A782" s="392">
        <v>43542</v>
      </c>
      <c r="B782" s="393">
        <v>22</v>
      </c>
      <c r="C782" s="393" t="s">
        <v>4024</v>
      </c>
      <c r="D782" s="393">
        <v>23841771</v>
      </c>
      <c r="E782" s="393" t="s">
        <v>3361</v>
      </c>
      <c r="F782" s="393" t="s">
        <v>2779</v>
      </c>
      <c r="G782" s="393" t="s">
        <v>707</v>
      </c>
      <c r="H782" s="394">
        <v>10308.6</v>
      </c>
      <c r="I782" s="95"/>
      <c r="J782" s="95"/>
      <c r="K782" s="95"/>
    </row>
    <row r="783" spans="1:11" ht="38.25" x14ac:dyDescent="0.25">
      <c r="A783" s="392">
        <v>43542</v>
      </c>
      <c r="B783" s="393">
        <v>23</v>
      </c>
      <c r="C783" s="393" t="s">
        <v>9424</v>
      </c>
      <c r="D783" s="393">
        <v>23843362</v>
      </c>
      <c r="E783" s="393" t="s">
        <v>3362</v>
      </c>
      <c r="F783" s="393" t="s">
        <v>2779</v>
      </c>
      <c r="G783" s="393" t="s">
        <v>707</v>
      </c>
      <c r="H783" s="394">
        <v>34950</v>
      </c>
      <c r="I783" s="95"/>
      <c r="J783" s="95"/>
      <c r="K783" s="95"/>
    </row>
    <row r="784" spans="1:11" ht="38.25" x14ac:dyDescent="0.25">
      <c r="A784" s="392">
        <v>43542</v>
      </c>
      <c r="B784" s="393">
        <v>24</v>
      </c>
      <c r="C784" s="393" t="s">
        <v>3363</v>
      </c>
      <c r="D784" s="393">
        <v>32402179</v>
      </c>
      <c r="E784" s="393" t="s">
        <v>3364</v>
      </c>
      <c r="F784" s="393" t="s">
        <v>2893</v>
      </c>
      <c r="G784" s="393" t="s">
        <v>707</v>
      </c>
      <c r="H784" s="394">
        <v>11130</v>
      </c>
      <c r="I784" s="95"/>
      <c r="J784" s="95"/>
      <c r="K784" s="95"/>
    </row>
    <row r="785" spans="1:11" ht="76.5" x14ac:dyDescent="0.25">
      <c r="A785" s="392">
        <v>43542</v>
      </c>
      <c r="B785" s="393">
        <v>270</v>
      </c>
      <c r="C785" s="393" t="s">
        <v>9425</v>
      </c>
      <c r="D785" s="393">
        <v>14221006</v>
      </c>
      <c r="E785" s="393" t="s">
        <v>3449</v>
      </c>
      <c r="F785" s="393" t="s">
        <v>2764</v>
      </c>
      <c r="G785" s="393" t="s">
        <v>707</v>
      </c>
      <c r="H785" s="394">
        <v>51810</v>
      </c>
      <c r="I785" s="95"/>
      <c r="J785" s="95"/>
      <c r="K785" s="95"/>
    </row>
    <row r="786" spans="1:11" ht="51" x14ac:dyDescent="0.25">
      <c r="A786" s="392">
        <v>43542</v>
      </c>
      <c r="B786" s="393">
        <v>453</v>
      </c>
      <c r="C786" s="393" t="s">
        <v>9263</v>
      </c>
      <c r="D786" s="393">
        <v>23152907</v>
      </c>
      <c r="E786" s="393" t="s">
        <v>3727</v>
      </c>
      <c r="F786" s="393" t="s">
        <v>2779</v>
      </c>
      <c r="G786" s="393" t="s">
        <v>707</v>
      </c>
      <c r="H786" s="394">
        <v>4287.46</v>
      </c>
      <c r="I786" s="95"/>
      <c r="J786" s="95"/>
      <c r="K786" s="95"/>
    </row>
    <row r="787" spans="1:11" ht="76.5" x14ac:dyDescent="0.25">
      <c r="A787" s="392">
        <v>43542</v>
      </c>
      <c r="B787" s="393">
        <v>452</v>
      </c>
      <c r="C787" s="393" t="s">
        <v>4070</v>
      </c>
      <c r="D787" s="390" t="s">
        <v>707</v>
      </c>
      <c r="E787" s="393" t="s">
        <v>3625</v>
      </c>
      <c r="F787" s="393" t="s">
        <v>3304</v>
      </c>
      <c r="G787" s="393" t="s">
        <v>707</v>
      </c>
      <c r="H787" s="394">
        <v>2011.29</v>
      </c>
      <c r="I787" s="95"/>
      <c r="J787" s="95"/>
      <c r="K787" s="95"/>
    </row>
    <row r="788" spans="1:11" ht="76.5" x14ac:dyDescent="0.25">
      <c r="A788" s="392">
        <v>43542</v>
      </c>
      <c r="B788" s="393">
        <v>451</v>
      </c>
      <c r="C788" s="393" t="s">
        <v>4069</v>
      </c>
      <c r="D788" s="390" t="s">
        <v>707</v>
      </c>
      <c r="E788" s="393" t="s">
        <v>3639</v>
      </c>
      <c r="F788" s="393" t="s">
        <v>3304</v>
      </c>
      <c r="G788" s="393" t="s">
        <v>707</v>
      </c>
      <c r="H788" s="394">
        <v>4500</v>
      </c>
      <c r="I788" s="95"/>
      <c r="J788" s="95"/>
      <c r="K788" s="95"/>
    </row>
    <row r="789" spans="1:11" ht="76.5" x14ac:dyDescent="0.25">
      <c r="A789" s="392">
        <v>43542</v>
      </c>
      <c r="B789" s="393">
        <v>448</v>
      </c>
      <c r="C789" s="393" t="s">
        <v>3981</v>
      </c>
      <c r="D789" s="393">
        <v>31952558</v>
      </c>
      <c r="E789" s="393" t="s">
        <v>3728</v>
      </c>
      <c r="F789" s="393" t="s">
        <v>2893</v>
      </c>
      <c r="G789" s="393" t="s">
        <v>707</v>
      </c>
      <c r="H789" s="394">
        <v>14994</v>
      </c>
      <c r="I789" s="95"/>
      <c r="J789" s="95"/>
      <c r="K789" s="95"/>
    </row>
    <row r="790" spans="1:11" ht="63.75" x14ac:dyDescent="0.25">
      <c r="A790" s="392">
        <v>43542</v>
      </c>
      <c r="B790" s="393">
        <v>437</v>
      </c>
      <c r="C790" s="393" t="s">
        <v>4035</v>
      </c>
      <c r="D790" s="393">
        <v>14323764</v>
      </c>
      <c r="E790" s="393" t="s">
        <v>3602</v>
      </c>
      <c r="F790" s="393" t="s">
        <v>2779</v>
      </c>
      <c r="G790" s="393" t="s">
        <v>707</v>
      </c>
      <c r="H790" s="394">
        <v>180000</v>
      </c>
      <c r="I790" s="95"/>
      <c r="J790" s="95"/>
      <c r="K790" s="95"/>
    </row>
    <row r="791" spans="1:11" ht="51" x14ac:dyDescent="0.25">
      <c r="A791" s="392">
        <v>43542</v>
      </c>
      <c r="B791" s="393">
        <v>438</v>
      </c>
      <c r="C791" s="393" t="s">
        <v>4032</v>
      </c>
      <c r="D791" s="393">
        <v>20044726</v>
      </c>
      <c r="E791" s="393" t="s">
        <v>3600</v>
      </c>
      <c r="F791" s="393" t="s">
        <v>2779</v>
      </c>
      <c r="G791" s="393" t="s">
        <v>707</v>
      </c>
      <c r="H791" s="394">
        <v>183000</v>
      </c>
      <c r="I791" s="95"/>
      <c r="J791" s="95"/>
      <c r="K791" s="95"/>
    </row>
    <row r="792" spans="1:11" ht="51" x14ac:dyDescent="0.25">
      <c r="A792" s="392">
        <v>43542</v>
      </c>
      <c r="B792" s="393">
        <v>435</v>
      </c>
      <c r="C792" s="393" t="s">
        <v>9426</v>
      </c>
      <c r="D792" s="393">
        <v>30524103</v>
      </c>
      <c r="E792" s="393" t="s">
        <v>3608</v>
      </c>
      <c r="F792" s="393" t="s">
        <v>2779</v>
      </c>
      <c r="G792" s="393" t="s">
        <v>707</v>
      </c>
      <c r="H792" s="394">
        <v>250900</v>
      </c>
      <c r="I792" s="95"/>
      <c r="J792" s="95"/>
      <c r="K792" s="95"/>
    </row>
    <row r="793" spans="1:11" ht="63.75" x14ac:dyDescent="0.25">
      <c r="A793" s="392">
        <v>43542</v>
      </c>
      <c r="B793" s="393">
        <v>433</v>
      </c>
      <c r="C793" s="393" t="s">
        <v>4040</v>
      </c>
      <c r="D793" s="395" t="s">
        <v>3948</v>
      </c>
      <c r="E793" s="393" t="s">
        <v>3497</v>
      </c>
      <c r="F793" s="393" t="s">
        <v>2779</v>
      </c>
      <c r="G793" s="393" t="s">
        <v>707</v>
      </c>
      <c r="H793" s="394">
        <v>426200</v>
      </c>
      <c r="I793" s="95"/>
      <c r="J793" s="95"/>
      <c r="K793" s="95"/>
    </row>
    <row r="794" spans="1:11" ht="51" x14ac:dyDescent="0.25">
      <c r="A794" s="392">
        <v>43542</v>
      </c>
      <c r="B794" s="393">
        <v>439</v>
      </c>
      <c r="C794" s="393" t="s">
        <v>4058</v>
      </c>
      <c r="D794" s="393">
        <v>23530545</v>
      </c>
      <c r="E794" s="393" t="s">
        <v>3599</v>
      </c>
      <c r="F794" s="393" t="s">
        <v>2779</v>
      </c>
      <c r="G794" s="393" t="s">
        <v>707</v>
      </c>
      <c r="H794" s="394">
        <v>50000</v>
      </c>
      <c r="I794" s="95"/>
      <c r="J794" s="95"/>
      <c r="K794" s="95"/>
    </row>
    <row r="795" spans="1:11" ht="63.75" x14ac:dyDescent="0.25">
      <c r="A795" s="392">
        <v>43542</v>
      </c>
      <c r="B795" s="393">
        <v>436</v>
      </c>
      <c r="C795" s="393" t="s">
        <v>3951</v>
      </c>
      <c r="D795" s="393">
        <v>23729809</v>
      </c>
      <c r="E795" s="393" t="s">
        <v>3611</v>
      </c>
      <c r="F795" s="393" t="s">
        <v>2779</v>
      </c>
      <c r="G795" s="393" t="s">
        <v>707</v>
      </c>
      <c r="H795" s="394">
        <v>109900</v>
      </c>
      <c r="I795" s="95"/>
      <c r="J795" s="95"/>
      <c r="K795" s="95"/>
    </row>
    <row r="796" spans="1:11" ht="51" x14ac:dyDescent="0.25">
      <c r="A796" s="392">
        <v>43542</v>
      </c>
      <c r="B796" s="393">
        <v>426</v>
      </c>
      <c r="C796" s="393" t="s">
        <v>2527</v>
      </c>
      <c r="D796" s="393">
        <v>36676520</v>
      </c>
      <c r="E796" s="393" t="s">
        <v>3467</v>
      </c>
      <c r="F796" s="393" t="s">
        <v>3017</v>
      </c>
      <c r="G796" s="393" t="s">
        <v>707</v>
      </c>
      <c r="H796" s="394">
        <v>1500000</v>
      </c>
      <c r="I796" s="95"/>
      <c r="J796" s="95"/>
      <c r="K796" s="95"/>
    </row>
    <row r="797" spans="1:11" ht="76.5" x14ac:dyDescent="0.25">
      <c r="A797" s="392">
        <v>43542</v>
      </c>
      <c r="B797" s="393">
        <v>428</v>
      </c>
      <c r="C797" s="393" t="s">
        <v>9427</v>
      </c>
      <c r="D797" s="390" t="s">
        <v>707</v>
      </c>
      <c r="E797" s="393" t="s">
        <v>3729</v>
      </c>
      <c r="F797" s="393" t="s">
        <v>3304</v>
      </c>
      <c r="G797" s="393" t="s">
        <v>707</v>
      </c>
      <c r="H797" s="394">
        <v>2100</v>
      </c>
      <c r="I797" s="95"/>
      <c r="J797" s="95"/>
      <c r="K797" s="95"/>
    </row>
    <row r="798" spans="1:11" ht="51" x14ac:dyDescent="0.25">
      <c r="A798" s="392">
        <v>43542</v>
      </c>
      <c r="B798" s="393">
        <v>427</v>
      </c>
      <c r="C798" s="393" t="s">
        <v>9402</v>
      </c>
      <c r="D798" s="390" t="s">
        <v>707</v>
      </c>
      <c r="E798" s="393" t="s">
        <v>3644</v>
      </c>
      <c r="F798" s="393" t="s">
        <v>3017</v>
      </c>
      <c r="G798" s="393" t="s">
        <v>707</v>
      </c>
      <c r="H798" s="394">
        <v>7950</v>
      </c>
      <c r="I798" s="95"/>
      <c r="J798" s="95"/>
      <c r="K798" s="95"/>
    </row>
    <row r="799" spans="1:11" ht="63.75" x14ac:dyDescent="0.25">
      <c r="A799" s="392">
        <v>43543</v>
      </c>
      <c r="B799" s="393">
        <v>472</v>
      </c>
      <c r="C799" s="393" t="s">
        <v>2797</v>
      </c>
      <c r="D799" s="393">
        <v>30160500</v>
      </c>
      <c r="E799" s="393" t="s">
        <v>2798</v>
      </c>
      <c r="F799" s="393" t="s">
        <v>2764</v>
      </c>
      <c r="G799" s="393" t="s">
        <v>707</v>
      </c>
      <c r="H799" s="394">
        <v>1352</v>
      </c>
      <c r="I799" s="95"/>
      <c r="J799" s="95"/>
      <c r="K799" s="95"/>
    </row>
    <row r="800" spans="1:11" ht="38.25" x14ac:dyDescent="0.25">
      <c r="A800" s="392">
        <v>43543</v>
      </c>
      <c r="B800" s="393">
        <v>154</v>
      </c>
      <c r="C800" s="393" t="s">
        <v>9386</v>
      </c>
      <c r="D800" s="393">
        <v>19438354</v>
      </c>
      <c r="E800" s="393" t="s">
        <v>2928</v>
      </c>
      <c r="F800" s="393" t="s">
        <v>2779</v>
      </c>
      <c r="G800" s="393" t="s">
        <v>707</v>
      </c>
      <c r="H800" s="394">
        <v>1642.5</v>
      </c>
      <c r="I800" s="95"/>
      <c r="J800" s="95"/>
      <c r="K800" s="95"/>
    </row>
    <row r="801" spans="1:11" ht="63.75" x14ac:dyDescent="0.25">
      <c r="A801" s="392">
        <v>43543</v>
      </c>
      <c r="B801" s="393">
        <v>3</v>
      </c>
      <c r="C801" s="393" t="s">
        <v>9428</v>
      </c>
      <c r="D801" s="393">
        <v>31477505</v>
      </c>
      <c r="E801" s="393" t="s">
        <v>2934</v>
      </c>
      <c r="F801" s="393" t="s">
        <v>2879</v>
      </c>
      <c r="G801" s="393" t="s">
        <v>707</v>
      </c>
      <c r="H801" s="394">
        <v>5520</v>
      </c>
      <c r="I801" s="95"/>
      <c r="J801" s="95"/>
      <c r="K801" s="95"/>
    </row>
    <row r="802" spans="1:11" ht="63.75" x14ac:dyDescent="0.25">
      <c r="A802" s="392">
        <v>43543</v>
      </c>
      <c r="B802" s="393">
        <v>4</v>
      </c>
      <c r="C802" s="393" t="s">
        <v>9429</v>
      </c>
      <c r="D802" s="395" t="s">
        <v>3812</v>
      </c>
      <c r="E802" s="393" t="s">
        <v>2935</v>
      </c>
      <c r="F802" s="393" t="s">
        <v>2936</v>
      </c>
      <c r="G802" s="393" t="s">
        <v>707</v>
      </c>
      <c r="H802" s="394">
        <v>2668</v>
      </c>
      <c r="I802" s="95"/>
      <c r="J802" s="95"/>
      <c r="K802" s="95"/>
    </row>
    <row r="803" spans="1:11" ht="51" x14ac:dyDescent="0.25">
      <c r="A803" s="392">
        <v>43543</v>
      </c>
      <c r="B803" s="393">
        <v>5</v>
      </c>
      <c r="C803" s="393" t="s">
        <v>9430</v>
      </c>
      <c r="D803" s="390" t="s">
        <v>707</v>
      </c>
      <c r="E803" s="393" t="s">
        <v>2937</v>
      </c>
      <c r="F803" s="393" t="s">
        <v>2938</v>
      </c>
      <c r="G803" s="393" t="s">
        <v>707</v>
      </c>
      <c r="H803" s="394">
        <v>1700</v>
      </c>
      <c r="I803" s="95"/>
      <c r="J803" s="95"/>
      <c r="K803" s="95"/>
    </row>
    <row r="804" spans="1:11" ht="63.75" x14ac:dyDescent="0.25">
      <c r="A804" s="392">
        <v>43543</v>
      </c>
      <c r="B804" s="393">
        <v>152</v>
      </c>
      <c r="C804" s="393" t="s">
        <v>9431</v>
      </c>
      <c r="D804" s="395" t="s">
        <v>3940</v>
      </c>
      <c r="E804" s="393" t="s">
        <v>9432</v>
      </c>
      <c r="F804" s="393" t="s">
        <v>2958</v>
      </c>
      <c r="G804" s="393" t="s">
        <v>707</v>
      </c>
      <c r="H804" s="394">
        <v>500</v>
      </c>
      <c r="I804" s="95"/>
      <c r="J804" s="95"/>
      <c r="K804" s="95"/>
    </row>
    <row r="805" spans="1:11" ht="63.75" x14ac:dyDescent="0.25">
      <c r="A805" s="392">
        <v>43543</v>
      </c>
      <c r="B805" s="393">
        <v>153</v>
      </c>
      <c r="C805" s="393" t="s">
        <v>9433</v>
      </c>
      <c r="D805" s="395" t="s">
        <v>3941</v>
      </c>
      <c r="E805" s="393" t="s">
        <v>9434</v>
      </c>
      <c r="F805" s="393" t="s">
        <v>2958</v>
      </c>
      <c r="G805" s="393" t="s">
        <v>707</v>
      </c>
      <c r="H805" s="394">
        <v>500</v>
      </c>
      <c r="I805" s="95"/>
      <c r="J805" s="95"/>
      <c r="K805" s="95"/>
    </row>
    <row r="806" spans="1:11" ht="76.5" x14ac:dyDescent="0.25">
      <c r="A806" s="392">
        <v>43543</v>
      </c>
      <c r="B806" s="393">
        <v>156</v>
      </c>
      <c r="C806" s="393" t="s">
        <v>9303</v>
      </c>
      <c r="D806" s="395" t="s">
        <v>3813</v>
      </c>
      <c r="E806" s="393" t="s">
        <v>3011</v>
      </c>
      <c r="F806" s="393" t="s">
        <v>2936</v>
      </c>
      <c r="G806" s="393" t="s">
        <v>707</v>
      </c>
      <c r="H806" s="394">
        <v>2993</v>
      </c>
      <c r="I806" s="95"/>
      <c r="J806" s="95"/>
      <c r="K806" s="95"/>
    </row>
    <row r="807" spans="1:11" ht="51" x14ac:dyDescent="0.25">
      <c r="A807" s="392">
        <v>43543</v>
      </c>
      <c r="B807" s="393">
        <v>159</v>
      </c>
      <c r="C807" s="393" t="s">
        <v>3955</v>
      </c>
      <c r="D807" s="390" t="s">
        <v>707</v>
      </c>
      <c r="E807" s="393" t="s">
        <v>2978</v>
      </c>
      <c r="F807" s="393" t="s">
        <v>2936</v>
      </c>
      <c r="G807" s="393" t="s">
        <v>707</v>
      </c>
      <c r="H807" s="394">
        <v>3175</v>
      </c>
      <c r="I807" s="95"/>
      <c r="J807" s="95"/>
      <c r="K807" s="95"/>
    </row>
    <row r="808" spans="1:11" ht="63.75" x14ac:dyDescent="0.25">
      <c r="A808" s="392">
        <v>43543</v>
      </c>
      <c r="B808" s="393">
        <v>158</v>
      </c>
      <c r="C808" s="393" t="s">
        <v>9364</v>
      </c>
      <c r="D808" s="395" t="s">
        <v>3814</v>
      </c>
      <c r="E808" s="393" t="s">
        <v>2998</v>
      </c>
      <c r="F808" s="393" t="s">
        <v>2936</v>
      </c>
      <c r="G808" s="393" t="s">
        <v>707</v>
      </c>
      <c r="H808" s="394">
        <v>6480</v>
      </c>
      <c r="I808" s="95"/>
      <c r="J808" s="95"/>
      <c r="K808" s="95"/>
    </row>
    <row r="809" spans="1:11" ht="63.75" x14ac:dyDescent="0.25">
      <c r="A809" s="392">
        <v>43543</v>
      </c>
      <c r="B809" s="393">
        <v>151</v>
      </c>
      <c r="C809" s="393" t="s">
        <v>9364</v>
      </c>
      <c r="D809" s="395" t="s">
        <v>3814</v>
      </c>
      <c r="E809" s="393" t="s">
        <v>2998</v>
      </c>
      <c r="F809" s="393" t="s">
        <v>2936</v>
      </c>
      <c r="G809" s="393" t="s">
        <v>707</v>
      </c>
      <c r="H809" s="394">
        <v>7200</v>
      </c>
      <c r="I809" s="95"/>
      <c r="J809" s="95"/>
      <c r="K809" s="95"/>
    </row>
    <row r="810" spans="1:11" ht="51" x14ac:dyDescent="0.25">
      <c r="A810" s="392">
        <v>43543</v>
      </c>
      <c r="B810" s="393">
        <v>155</v>
      </c>
      <c r="C810" s="393" t="s">
        <v>9330</v>
      </c>
      <c r="D810" s="393">
        <v>38508199</v>
      </c>
      <c r="E810" s="393" t="s">
        <v>3012</v>
      </c>
      <c r="F810" s="393" t="s">
        <v>2936</v>
      </c>
      <c r="G810" s="393" t="s">
        <v>707</v>
      </c>
      <c r="H810" s="394">
        <v>14196</v>
      </c>
      <c r="I810" s="95"/>
      <c r="J810" s="95"/>
      <c r="K810" s="95"/>
    </row>
    <row r="811" spans="1:11" ht="63.75" x14ac:dyDescent="0.25">
      <c r="A811" s="392">
        <v>43543</v>
      </c>
      <c r="B811" s="393">
        <v>467</v>
      </c>
      <c r="C811" s="393" t="s">
        <v>3066</v>
      </c>
      <c r="D811" s="393">
        <v>38131833</v>
      </c>
      <c r="E811" s="393" t="s">
        <v>3067</v>
      </c>
      <c r="F811" s="393" t="s">
        <v>2879</v>
      </c>
      <c r="G811" s="393" t="s">
        <v>707</v>
      </c>
      <c r="H811" s="394">
        <v>10500</v>
      </c>
      <c r="I811" s="95"/>
      <c r="J811" s="95"/>
      <c r="K811" s="95"/>
    </row>
    <row r="812" spans="1:11" ht="63.75" x14ac:dyDescent="0.25">
      <c r="A812" s="392">
        <v>43543</v>
      </c>
      <c r="B812" s="393">
        <v>468</v>
      </c>
      <c r="C812" s="393" t="s">
        <v>3068</v>
      </c>
      <c r="D812" s="393">
        <v>20509349</v>
      </c>
      <c r="E812" s="393" t="s">
        <v>3069</v>
      </c>
      <c r="F812" s="393" t="s">
        <v>2879</v>
      </c>
      <c r="G812" s="393" t="s">
        <v>707</v>
      </c>
      <c r="H812" s="394">
        <v>2232</v>
      </c>
      <c r="I812" s="95"/>
      <c r="J812" s="95"/>
      <c r="K812" s="95"/>
    </row>
    <row r="813" spans="1:11" ht="76.5" x14ac:dyDescent="0.25">
      <c r="A813" s="392">
        <v>43543</v>
      </c>
      <c r="B813" s="393">
        <v>470</v>
      </c>
      <c r="C813" s="393" t="s">
        <v>3070</v>
      </c>
      <c r="D813" s="393">
        <v>20509349</v>
      </c>
      <c r="E813" s="393" t="s">
        <v>3069</v>
      </c>
      <c r="F813" s="393" t="s">
        <v>2879</v>
      </c>
      <c r="G813" s="393" t="s">
        <v>707</v>
      </c>
      <c r="H813" s="394">
        <v>2232</v>
      </c>
      <c r="I813" s="95"/>
      <c r="J813" s="95"/>
      <c r="K813" s="95"/>
    </row>
    <row r="814" spans="1:11" ht="76.5" x14ac:dyDescent="0.25">
      <c r="A814" s="392">
        <v>43543</v>
      </c>
      <c r="B814" s="393">
        <v>469</v>
      </c>
      <c r="C814" s="393" t="s">
        <v>3071</v>
      </c>
      <c r="D814" s="393">
        <v>20509349</v>
      </c>
      <c r="E814" s="393" t="s">
        <v>3069</v>
      </c>
      <c r="F814" s="393" t="s">
        <v>2879</v>
      </c>
      <c r="G814" s="393" t="s">
        <v>707</v>
      </c>
      <c r="H814" s="394">
        <v>1116</v>
      </c>
      <c r="I814" s="95"/>
      <c r="J814" s="95"/>
      <c r="K814" s="95"/>
    </row>
    <row r="815" spans="1:11" ht="76.5" x14ac:dyDescent="0.25">
      <c r="A815" s="392">
        <v>43543</v>
      </c>
      <c r="B815" s="393">
        <v>7</v>
      </c>
      <c r="C815" s="393" t="s">
        <v>3228</v>
      </c>
      <c r="D815" s="390" t="s">
        <v>707</v>
      </c>
      <c r="E815" s="393" t="s">
        <v>9435</v>
      </c>
      <c r="F815" s="393" t="s">
        <v>2757</v>
      </c>
      <c r="G815" s="393" t="s">
        <v>707</v>
      </c>
      <c r="H815" s="394">
        <v>6900</v>
      </c>
      <c r="I815" s="95"/>
      <c r="J815" s="95"/>
      <c r="K815" s="95"/>
    </row>
    <row r="816" spans="1:11" ht="51" x14ac:dyDescent="0.25">
      <c r="A816" s="392">
        <v>43543</v>
      </c>
      <c r="B816" s="393">
        <v>1</v>
      </c>
      <c r="C816" s="393" t="s">
        <v>3285</v>
      </c>
      <c r="D816" s="390" t="s">
        <v>707</v>
      </c>
      <c r="E816" s="393" t="s">
        <v>3287</v>
      </c>
      <c r="F816" s="393" t="s">
        <v>3288</v>
      </c>
      <c r="G816" s="393" t="s">
        <v>707</v>
      </c>
      <c r="H816" s="394">
        <v>300</v>
      </c>
      <c r="I816" s="95"/>
      <c r="J816" s="95"/>
      <c r="K816" s="95"/>
    </row>
    <row r="817" spans="1:11" ht="38.25" x14ac:dyDescent="0.25">
      <c r="A817" s="392">
        <v>43543</v>
      </c>
      <c r="B817" s="393">
        <v>8</v>
      </c>
      <c r="C817" s="393" t="s">
        <v>3305</v>
      </c>
      <c r="D817" s="390" t="s">
        <v>707</v>
      </c>
      <c r="E817" s="393" t="s">
        <v>3306</v>
      </c>
      <c r="F817" s="393" t="s">
        <v>3307</v>
      </c>
      <c r="G817" s="393" t="s">
        <v>707</v>
      </c>
      <c r="H817" s="394">
        <v>12000</v>
      </c>
      <c r="I817" s="95"/>
      <c r="J817" s="95"/>
      <c r="K817" s="95"/>
    </row>
    <row r="818" spans="1:11" ht="63.75" x14ac:dyDescent="0.25">
      <c r="A818" s="392">
        <v>43543</v>
      </c>
      <c r="B818" s="393">
        <v>413</v>
      </c>
      <c r="C818" s="393" t="s">
        <v>3329</v>
      </c>
      <c r="D818" s="393">
        <v>34016872</v>
      </c>
      <c r="E818" s="393" t="s">
        <v>3330</v>
      </c>
      <c r="F818" s="393" t="s">
        <v>3331</v>
      </c>
      <c r="G818" s="393" t="s">
        <v>707</v>
      </c>
      <c r="H818" s="394">
        <v>8200</v>
      </c>
      <c r="I818" s="95"/>
      <c r="J818" s="95"/>
      <c r="K818" s="95"/>
    </row>
    <row r="819" spans="1:11" ht="63.75" x14ac:dyDescent="0.25">
      <c r="A819" s="392">
        <v>43543</v>
      </c>
      <c r="B819" s="393">
        <v>440</v>
      </c>
      <c r="C819" s="393" t="s">
        <v>3332</v>
      </c>
      <c r="D819" s="393">
        <v>22722874</v>
      </c>
      <c r="E819" s="393" t="s">
        <v>3333</v>
      </c>
      <c r="F819" s="393" t="s">
        <v>2779</v>
      </c>
      <c r="G819" s="393" t="s">
        <v>707</v>
      </c>
      <c r="H819" s="394">
        <v>15000</v>
      </c>
      <c r="I819" s="95"/>
      <c r="J819" s="95"/>
      <c r="K819" s="95"/>
    </row>
    <row r="820" spans="1:11" ht="51" x14ac:dyDescent="0.25">
      <c r="A820" s="392">
        <v>43543</v>
      </c>
      <c r="B820" s="393">
        <v>8</v>
      </c>
      <c r="C820" s="393" t="s">
        <v>9436</v>
      </c>
      <c r="D820" s="393">
        <v>21313714</v>
      </c>
      <c r="E820" s="393" t="s">
        <v>3365</v>
      </c>
      <c r="F820" s="393" t="s">
        <v>2764</v>
      </c>
      <c r="G820" s="393" t="s">
        <v>707</v>
      </c>
      <c r="H820" s="394">
        <v>9400</v>
      </c>
      <c r="I820" s="95"/>
      <c r="J820" s="95"/>
      <c r="K820" s="95"/>
    </row>
    <row r="821" spans="1:11" ht="63.75" x14ac:dyDescent="0.25">
      <c r="A821" s="403">
        <v>43543</v>
      </c>
      <c r="B821" s="336">
        <v>4</v>
      </c>
      <c r="C821" s="336" t="s">
        <v>3396</v>
      </c>
      <c r="D821" s="336">
        <v>21362687</v>
      </c>
      <c r="E821" s="336" t="s">
        <v>3397</v>
      </c>
      <c r="F821" s="336" t="s">
        <v>3398</v>
      </c>
      <c r="G821" s="393" t="s">
        <v>707</v>
      </c>
      <c r="H821" s="400">
        <v>1104</v>
      </c>
      <c r="I821" s="95"/>
      <c r="J821" s="95"/>
      <c r="K821" s="95"/>
    </row>
    <row r="822" spans="1:11" ht="102" x14ac:dyDescent="0.25">
      <c r="A822" s="403">
        <v>43543</v>
      </c>
      <c r="B822" s="336">
        <v>5</v>
      </c>
      <c r="C822" s="336" t="s">
        <v>3399</v>
      </c>
      <c r="D822" s="336">
        <v>38345352</v>
      </c>
      <c r="E822" s="336" t="s">
        <v>3400</v>
      </c>
      <c r="F822" s="336" t="s">
        <v>3401</v>
      </c>
      <c r="G822" s="393" t="s">
        <v>707</v>
      </c>
      <c r="H822" s="400">
        <v>14400</v>
      </c>
      <c r="I822" s="95"/>
      <c r="J822" s="95"/>
      <c r="K822" s="95"/>
    </row>
    <row r="823" spans="1:11" ht="51" x14ac:dyDescent="0.25">
      <c r="A823" s="392">
        <v>43543</v>
      </c>
      <c r="B823" s="393">
        <v>454</v>
      </c>
      <c r="C823" s="393" t="s">
        <v>3950</v>
      </c>
      <c r="D823" s="395" t="s">
        <v>3895</v>
      </c>
      <c r="E823" s="393" t="s">
        <v>9437</v>
      </c>
      <c r="F823" s="393" t="s">
        <v>2764</v>
      </c>
      <c r="G823" s="393" t="s">
        <v>707</v>
      </c>
      <c r="H823" s="394">
        <v>18275</v>
      </c>
      <c r="I823" s="95"/>
      <c r="J823" s="95"/>
      <c r="K823" s="95"/>
    </row>
    <row r="824" spans="1:11" ht="51" x14ac:dyDescent="0.25">
      <c r="A824" s="392">
        <v>43543</v>
      </c>
      <c r="B824" s="393">
        <v>483</v>
      </c>
      <c r="C824" s="393" t="s">
        <v>9438</v>
      </c>
      <c r="D824" s="393" t="s">
        <v>3451</v>
      </c>
      <c r="E824" s="393" t="s">
        <v>3452</v>
      </c>
      <c r="F824" s="393" t="s">
        <v>2764</v>
      </c>
      <c r="G824" s="393" t="s">
        <v>707</v>
      </c>
      <c r="H824" s="394">
        <v>12950</v>
      </c>
      <c r="I824" s="95"/>
      <c r="J824" s="95"/>
      <c r="K824" s="95"/>
    </row>
    <row r="825" spans="1:11" ht="51" x14ac:dyDescent="0.25">
      <c r="A825" s="392">
        <v>43543</v>
      </c>
      <c r="B825" s="393">
        <v>492</v>
      </c>
      <c r="C825" s="393" t="s">
        <v>4058</v>
      </c>
      <c r="D825" s="393">
        <v>23530545</v>
      </c>
      <c r="E825" s="393" t="s">
        <v>3599</v>
      </c>
      <c r="F825" s="393" t="s">
        <v>2779</v>
      </c>
      <c r="G825" s="393" t="s">
        <v>707</v>
      </c>
      <c r="H825" s="394">
        <v>316340</v>
      </c>
      <c r="I825" s="95"/>
      <c r="J825" s="95"/>
      <c r="K825" s="95"/>
    </row>
    <row r="826" spans="1:11" ht="63.75" x14ac:dyDescent="0.25">
      <c r="A826" s="392">
        <v>43543</v>
      </c>
      <c r="B826" s="393">
        <v>486</v>
      </c>
      <c r="C826" s="393" t="s">
        <v>3951</v>
      </c>
      <c r="D826" s="393">
        <v>23729809</v>
      </c>
      <c r="E826" s="393" t="s">
        <v>3611</v>
      </c>
      <c r="F826" s="393" t="s">
        <v>3471</v>
      </c>
      <c r="G826" s="393" t="s">
        <v>707</v>
      </c>
      <c r="H826" s="394">
        <v>692740</v>
      </c>
      <c r="I826" s="95"/>
      <c r="J826" s="95"/>
      <c r="K826" s="95"/>
    </row>
    <row r="827" spans="1:11" ht="51" x14ac:dyDescent="0.25">
      <c r="A827" s="392">
        <v>43543</v>
      </c>
      <c r="B827" s="393">
        <v>488</v>
      </c>
      <c r="C827" s="393" t="s">
        <v>9263</v>
      </c>
      <c r="D827" s="393">
        <v>23152907</v>
      </c>
      <c r="E827" s="393" t="s">
        <v>3730</v>
      </c>
      <c r="F827" s="393" t="s">
        <v>2893</v>
      </c>
      <c r="G827" s="393" t="s">
        <v>707</v>
      </c>
      <c r="H827" s="394">
        <v>5652.3</v>
      </c>
      <c r="I827" s="95"/>
      <c r="J827" s="95"/>
      <c r="K827" s="95"/>
    </row>
    <row r="828" spans="1:11" ht="51" x14ac:dyDescent="0.25">
      <c r="A828" s="392">
        <v>43543</v>
      </c>
      <c r="B828" s="393">
        <v>487</v>
      </c>
      <c r="C828" s="393" t="s">
        <v>9263</v>
      </c>
      <c r="D828" s="393">
        <v>23152907</v>
      </c>
      <c r="E828" s="393" t="s">
        <v>3731</v>
      </c>
      <c r="F828" s="393" t="s">
        <v>2893</v>
      </c>
      <c r="G828" s="393" t="s">
        <v>707</v>
      </c>
      <c r="H828" s="394">
        <v>3523.5</v>
      </c>
      <c r="I828" s="95"/>
      <c r="J828" s="95"/>
      <c r="K828" s="95"/>
    </row>
    <row r="829" spans="1:11" ht="63.75" x14ac:dyDescent="0.25">
      <c r="A829" s="392">
        <v>43543</v>
      </c>
      <c r="B829" s="393">
        <v>477</v>
      </c>
      <c r="C829" s="393" t="s">
        <v>4053</v>
      </c>
      <c r="D829" s="393">
        <v>24451003</v>
      </c>
      <c r="E829" s="393" t="s">
        <v>3584</v>
      </c>
      <c r="F829" s="393" t="s">
        <v>2779</v>
      </c>
      <c r="G829" s="393" t="s">
        <v>707</v>
      </c>
      <c r="H829" s="394">
        <v>41760</v>
      </c>
      <c r="I829" s="95"/>
      <c r="J829" s="95"/>
      <c r="K829" s="95"/>
    </row>
    <row r="830" spans="1:11" ht="63.75" x14ac:dyDescent="0.25">
      <c r="A830" s="392">
        <v>43543</v>
      </c>
      <c r="B830" s="393">
        <v>476</v>
      </c>
      <c r="C830" s="393" t="s">
        <v>4038</v>
      </c>
      <c r="D830" s="393">
        <v>23286602</v>
      </c>
      <c r="E830" s="393" t="s">
        <v>3732</v>
      </c>
      <c r="F830" s="393" t="s">
        <v>2779</v>
      </c>
      <c r="G830" s="393" t="s">
        <v>707</v>
      </c>
      <c r="H830" s="394">
        <v>20880</v>
      </c>
      <c r="I830" s="95"/>
      <c r="J830" s="95"/>
      <c r="K830" s="95"/>
    </row>
    <row r="831" spans="1:11" ht="51" x14ac:dyDescent="0.25">
      <c r="A831" s="392">
        <v>43543</v>
      </c>
      <c r="B831" s="393">
        <v>480</v>
      </c>
      <c r="C831" s="393" t="s">
        <v>9263</v>
      </c>
      <c r="D831" s="393">
        <v>23152907</v>
      </c>
      <c r="E831" s="393" t="s">
        <v>3733</v>
      </c>
      <c r="F831" s="393" t="s">
        <v>2779</v>
      </c>
      <c r="G831" s="393" t="s">
        <v>707</v>
      </c>
      <c r="H831" s="394">
        <v>3858</v>
      </c>
      <c r="I831" s="95"/>
      <c r="J831" s="95"/>
      <c r="K831" s="95"/>
    </row>
    <row r="832" spans="1:11" ht="51" x14ac:dyDescent="0.25">
      <c r="A832" s="392">
        <v>43543</v>
      </c>
      <c r="B832" s="393">
        <v>479</v>
      </c>
      <c r="C832" s="393" t="s">
        <v>9263</v>
      </c>
      <c r="D832" s="393">
        <v>23152907</v>
      </c>
      <c r="E832" s="393" t="s">
        <v>3730</v>
      </c>
      <c r="F832" s="393" t="s">
        <v>2779</v>
      </c>
      <c r="G832" s="393" t="s">
        <v>707</v>
      </c>
      <c r="H832" s="394">
        <v>2302.3200000000002</v>
      </c>
      <c r="I832" s="95"/>
      <c r="J832" s="95"/>
      <c r="K832" s="95"/>
    </row>
    <row r="833" spans="1:11" ht="63.75" x14ac:dyDescent="0.25">
      <c r="A833" s="392">
        <v>43543</v>
      </c>
      <c r="B833" s="393">
        <v>456</v>
      </c>
      <c r="C833" s="393" t="s">
        <v>3734</v>
      </c>
      <c r="D833" s="393">
        <v>31077178</v>
      </c>
      <c r="E833" s="393" t="s">
        <v>3735</v>
      </c>
      <c r="F833" s="393" t="s">
        <v>3736</v>
      </c>
      <c r="G833" s="393" t="s">
        <v>707</v>
      </c>
      <c r="H833" s="394">
        <v>120</v>
      </c>
      <c r="I833" s="95"/>
      <c r="J833" s="95"/>
      <c r="K833" s="95"/>
    </row>
    <row r="834" spans="1:11" ht="76.5" x14ac:dyDescent="0.25">
      <c r="A834" s="392">
        <v>43544</v>
      </c>
      <c r="B834" s="393">
        <v>457</v>
      </c>
      <c r="C834" s="393" t="s">
        <v>2801</v>
      </c>
      <c r="D834" s="395" t="s">
        <v>3783</v>
      </c>
      <c r="E834" s="393" t="s">
        <v>2802</v>
      </c>
      <c r="F834" s="393" t="s">
        <v>2764</v>
      </c>
      <c r="G834" s="393" t="s">
        <v>707</v>
      </c>
      <c r="H834" s="394">
        <v>3451.88</v>
      </c>
      <c r="I834" s="95"/>
      <c r="J834" s="95"/>
      <c r="K834" s="95"/>
    </row>
    <row r="835" spans="1:11" ht="76.5" x14ac:dyDescent="0.25">
      <c r="A835" s="392">
        <v>43544</v>
      </c>
      <c r="B835" s="393">
        <v>430</v>
      </c>
      <c r="C835" s="393" t="s">
        <v>2813</v>
      </c>
      <c r="D835" s="395" t="s">
        <v>3787</v>
      </c>
      <c r="E835" s="393" t="s">
        <v>2814</v>
      </c>
      <c r="F835" s="393" t="s">
        <v>2764</v>
      </c>
      <c r="G835" s="393" t="s">
        <v>707</v>
      </c>
      <c r="H835" s="394">
        <v>4464.72</v>
      </c>
      <c r="I835" s="95"/>
      <c r="J835" s="95"/>
      <c r="K835" s="95"/>
    </row>
    <row r="836" spans="1:11" ht="63.75" x14ac:dyDescent="0.25">
      <c r="A836" s="392">
        <v>43544</v>
      </c>
      <c r="B836" s="393">
        <v>431</v>
      </c>
      <c r="C836" s="393" t="s">
        <v>2815</v>
      </c>
      <c r="D836" s="395" t="s">
        <v>3788</v>
      </c>
      <c r="E836" s="393" t="s">
        <v>2816</v>
      </c>
      <c r="F836" s="393" t="s">
        <v>2764</v>
      </c>
      <c r="G836" s="393" t="s">
        <v>707</v>
      </c>
      <c r="H836" s="394">
        <v>4674.6000000000004</v>
      </c>
      <c r="I836" s="95"/>
      <c r="J836" s="95"/>
      <c r="K836" s="95"/>
    </row>
    <row r="837" spans="1:11" ht="51" x14ac:dyDescent="0.25">
      <c r="A837" s="392">
        <v>43544</v>
      </c>
      <c r="B837" s="393">
        <v>455</v>
      </c>
      <c r="C837" s="393" t="s">
        <v>2817</v>
      </c>
      <c r="D837" s="395" t="s">
        <v>3789</v>
      </c>
      <c r="E837" s="393" t="s">
        <v>2818</v>
      </c>
      <c r="F837" s="393" t="s">
        <v>2764</v>
      </c>
      <c r="G837" s="393" t="s">
        <v>707</v>
      </c>
      <c r="H837" s="394">
        <v>6201</v>
      </c>
      <c r="I837" s="95"/>
      <c r="J837" s="95"/>
      <c r="K837" s="95"/>
    </row>
    <row r="838" spans="1:11" ht="51" x14ac:dyDescent="0.25">
      <c r="A838" s="392">
        <v>43544</v>
      </c>
      <c r="B838" s="393">
        <v>464</v>
      </c>
      <c r="C838" s="393" t="s">
        <v>2819</v>
      </c>
      <c r="D838" s="395" t="s">
        <v>3790</v>
      </c>
      <c r="E838" s="393" t="s">
        <v>2820</v>
      </c>
      <c r="F838" s="393" t="s">
        <v>2764</v>
      </c>
      <c r="G838" s="393" t="s">
        <v>707</v>
      </c>
      <c r="H838" s="394">
        <v>7374.42</v>
      </c>
      <c r="I838" s="95"/>
      <c r="J838" s="95"/>
      <c r="K838" s="95"/>
    </row>
    <row r="839" spans="1:11" ht="76.5" x14ac:dyDescent="0.25">
      <c r="A839" s="392">
        <v>43544</v>
      </c>
      <c r="B839" s="393">
        <v>466</v>
      </c>
      <c r="C839" s="393" t="s">
        <v>2821</v>
      </c>
      <c r="D839" s="393" t="s">
        <v>9439</v>
      </c>
      <c r="E839" s="393" t="s">
        <v>2823</v>
      </c>
      <c r="F839" s="393" t="s">
        <v>2764</v>
      </c>
      <c r="G839" s="393" t="s">
        <v>707</v>
      </c>
      <c r="H839" s="394">
        <v>7880.04</v>
      </c>
      <c r="I839" s="95"/>
      <c r="J839" s="95"/>
      <c r="K839" s="95"/>
    </row>
    <row r="840" spans="1:11" ht="76.5" x14ac:dyDescent="0.25">
      <c r="A840" s="392">
        <v>43544</v>
      </c>
      <c r="B840" s="393">
        <v>26</v>
      </c>
      <c r="C840" s="393" t="s">
        <v>2875</v>
      </c>
      <c r="D840" s="395" t="s">
        <v>3809</v>
      </c>
      <c r="E840" s="393" t="s">
        <v>2876</v>
      </c>
      <c r="F840" s="393" t="s">
        <v>2761</v>
      </c>
      <c r="G840" s="393" t="s">
        <v>707</v>
      </c>
      <c r="H840" s="394">
        <v>500</v>
      </c>
      <c r="I840" s="95"/>
      <c r="J840" s="95"/>
      <c r="K840" s="95"/>
    </row>
    <row r="841" spans="1:11" ht="38.25" x14ac:dyDescent="0.25">
      <c r="A841" s="392">
        <v>43544</v>
      </c>
      <c r="B841" s="393">
        <v>25</v>
      </c>
      <c r="C841" s="393" t="s">
        <v>2877</v>
      </c>
      <c r="D841" s="393">
        <v>21755180</v>
      </c>
      <c r="E841" s="393" t="s">
        <v>2878</v>
      </c>
      <c r="F841" s="393" t="s">
        <v>2879</v>
      </c>
      <c r="G841" s="393" t="s">
        <v>707</v>
      </c>
      <c r="H841" s="394">
        <v>49968</v>
      </c>
      <c r="I841" s="95"/>
      <c r="J841" s="95"/>
      <c r="K841" s="95"/>
    </row>
    <row r="842" spans="1:11" ht="38.25" x14ac:dyDescent="0.25">
      <c r="A842" s="392">
        <v>43544</v>
      </c>
      <c r="B842" s="393">
        <v>24</v>
      </c>
      <c r="C842" s="393" t="s">
        <v>2877</v>
      </c>
      <c r="D842" s="393">
        <v>21755180</v>
      </c>
      <c r="E842" s="393" t="s">
        <v>2878</v>
      </c>
      <c r="F842" s="393" t="s">
        <v>2778</v>
      </c>
      <c r="G842" s="393" t="s">
        <v>707</v>
      </c>
      <c r="H842" s="394">
        <v>4428</v>
      </c>
      <c r="I842" s="95"/>
      <c r="J842" s="95"/>
      <c r="K842" s="95"/>
    </row>
    <row r="843" spans="1:11" ht="63.75" x14ac:dyDescent="0.25">
      <c r="A843" s="392">
        <v>43544</v>
      </c>
      <c r="B843" s="393">
        <v>6</v>
      </c>
      <c r="C843" s="393" t="s">
        <v>9440</v>
      </c>
      <c r="D843" s="393">
        <v>31680402</v>
      </c>
      <c r="E843" s="393" t="s">
        <v>2939</v>
      </c>
      <c r="F843" s="393" t="s">
        <v>2936</v>
      </c>
      <c r="G843" s="393" t="s">
        <v>707</v>
      </c>
      <c r="H843" s="394">
        <v>5925.6</v>
      </c>
      <c r="I843" s="95"/>
      <c r="J843" s="95"/>
      <c r="K843" s="95"/>
    </row>
    <row r="844" spans="1:11" ht="51" x14ac:dyDescent="0.25">
      <c r="A844" s="392">
        <v>43544</v>
      </c>
      <c r="B844" s="393">
        <v>7</v>
      </c>
      <c r="C844" s="393" t="s">
        <v>9441</v>
      </c>
      <c r="D844" s="393">
        <v>32975733</v>
      </c>
      <c r="E844" s="393" t="s">
        <v>2940</v>
      </c>
      <c r="F844" s="393" t="s">
        <v>2936</v>
      </c>
      <c r="G844" s="393" t="s">
        <v>707</v>
      </c>
      <c r="H844" s="394">
        <v>4821</v>
      </c>
      <c r="I844" s="95"/>
      <c r="J844" s="95"/>
      <c r="K844" s="95"/>
    </row>
    <row r="845" spans="1:11" ht="63.75" x14ac:dyDescent="0.25">
      <c r="A845" s="392">
        <v>43544</v>
      </c>
      <c r="B845" s="393">
        <v>185</v>
      </c>
      <c r="C845" s="393" t="s">
        <v>9442</v>
      </c>
      <c r="D845" s="395" t="s">
        <v>3913</v>
      </c>
      <c r="E845" s="393" t="s">
        <v>9443</v>
      </c>
      <c r="F845" s="393" t="s">
        <v>2958</v>
      </c>
      <c r="G845" s="393" t="s">
        <v>707</v>
      </c>
      <c r="H845" s="394">
        <v>350</v>
      </c>
      <c r="I845" s="95"/>
      <c r="J845" s="95"/>
      <c r="K845" s="95"/>
    </row>
    <row r="846" spans="1:11" ht="63.75" x14ac:dyDescent="0.25">
      <c r="A846" s="392">
        <v>43544</v>
      </c>
      <c r="B846" s="393">
        <v>186</v>
      </c>
      <c r="C846" s="393" t="s">
        <v>9444</v>
      </c>
      <c r="D846" s="393">
        <v>37808366</v>
      </c>
      <c r="E846" s="393" t="s">
        <v>9445</v>
      </c>
      <c r="F846" s="393" t="s">
        <v>2958</v>
      </c>
      <c r="G846" s="393" t="s">
        <v>707</v>
      </c>
      <c r="H846" s="394">
        <v>350</v>
      </c>
      <c r="I846" s="95"/>
      <c r="J846" s="95"/>
      <c r="K846" s="95"/>
    </row>
    <row r="847" spans="1:11" ht="63.75" x14ac:dyDescent="0.25">
      <c r="A847" s="392">
        <v>43544</v>
      </c>
      <c r="B847" s="393">
        <v>187</v>
      </c>
      <c r="C847" s="393" t="s">
        <v>9446</v>
      </c>
      <c r="D847" s="393">
        <v>37808366</v>
      </c>
      <c r="E847" s="393" t="s">
        <v>9447</v>
      </c>
      <c r="F847" s="393" t="s">
        <v>2958</v>
      </c>
      <c r="G847" s="393" t="s">
        <v>707</v>
      </c>
      <c r="H847" s="394">
        <v>350</v>
      </c>
      <c r="I847" s="95"/>
      <c r="J847" s="95"/>
      <c r="K847" s="95"/>
    </row>
    <row r="848" spans="1:11" ht="63.75" x14ac:dyDescent="0.25">
      <c r="A848" s="392">
        <v>43544</v>
      </c>
      <c r="B848" s="393">
        <v>188</v>
      </c>
      <c r="C848" s="393" t="s">
        <v>9446</v>
      </c>
      <c r="D848" s="393">
        <v>37808366</v>
      </c>
      <c r="E848" s="393" t="s">
        <v>9447</v>
      </c>
      <c r="F848" s="393" t="s">
        <v>2958</v>
      </c>
      <c r="G848" s="393" t="s">
        <v>707</v>
      </c>
      <c r="H848" s="394">
        <v>350</v>
      </c>
      <c r="I848" s="95"/>
      <c r="J848" s="95"/>
      <c r="K848" s="95"/>
    </row>
    <row r="849" spans="1:11" ht="63.75" x14ac:dyDescent="0.25">
      <c r="A849" s="392">
        <v>43544</v>
      </c>
      <c r="B849" s="393">
        <v>190</v>
      </c>
      <c r="C849" s="393" t="s">
        <v>9448</v>
      </c>
      <c r="D849" s="395" t="s">
        <v>3942</v>
      </c>
      <c r="E849" s="393" t="s">
        <v>9449</v>
      </c>
      <c r="F849" s="393" t="s">
        <v>2958</v>
      </c>
      <c r="G849" s="393" t="s">
        <v>707</v>
      </c>
      <c r="H849" s="394">
        <v>350</v>
      </c>
      <c r="I849" s="95"/>
      <c r="J849" s="95"/>
      <c r="K849" s="95"/>
    </row>
    <row r="850" spans="1:11" ht="63.75" x14ac:dyDescent="0.25">
      <c r="A850" s="392">
        <v>43544</v>
      </c>
      <c r="B850" s="393">
        <v>189</v>
      </c>
      <c r="C850" s="393" t="s">
        <v>9450</v>
      </c>
      <c r="D850" s="395" t="s">
        <v>3943</v>
      </c>
      <c r="E850" s="393" t="s">
        <v>9451</v>
      </c>
      <c r="F850" s="393" t="s">
        <v>2958</v>
      </c>
      <c r="G850" s="393" t="s">
        <v>707</v>
      </c>
      <c r="H850" s="394">
        <v>400</v>
      </c>
      <c r="I850" s="95"/>
      <c r="J850" s="95"/>
      <c r="K850" s="95"/>
    </row>
    <row r="851" spans="1:11" ht="25.5" x14ac:dyDescent="0.25">
      <c r="A851" s="392">
        <v>43544</v>
      </c>
      <c r="B851" s="393">
        <v>184</v>
      </c>
      <c r="C851" s="393" t="s">
        <v>3013</v>
      </c>
      <c r="D851" s="395" t="s">
        <v>3823</v>
      </c>
      <c r="E851" s="393" t="s">
        <v>3014</v>
      </c>
      <c r="F851" s="393" t="s">
        <v>2958</v>
      </c>
      <c r="G851" s="393" t="s">
        <v>707</v>
      </c>
      <c r="H851" s="394">
        <v>500</v>
      </c>
      <c r="I851" s="95"/>
      <c r="J851" s="95"/>
      <c r="K851" s="95"/>
    </row>
    <row r="852" spans="1:11" ht="51" x14ac:dyDescent="0.25">
      <c r="A852" s="392">
        <v>43544</v>
      </c>
      <c r="B852" s="393">
        <v>183</v>
      </c>
      <c r="C852" s="393" t="s">
        <v>9452</v>
      </c>
      <c r="D852" s="395" t="s">
        <v>3944</v>
      </c>
      <c r="E852" s="393" t="s">
        <v>9453</v>
      </c>
      <c r="F852" s="393" t="s">
        <v>2958</v>
      </c>
      <c r="G852" s="393" t="s">
        <v>707</v>
      </c>
      <c r="H852" s="394">
        <v>500</v>
      </c>
      <c r="I852" s="95"/>
      <c r="J852" s="95"/>
      <c r="K852" s="95"/>
    </row>
    <row r="853" spans="1:11" ht="63.75" x14ac:dyDescent="0.25">
      <c r="A853" s="392">
        <v>43544</v>
      </c>
      <c r="B853" s="393">
        <v>182</v>
      </c>
      <c r="C853" s="393" t="s">
        <v>4009</v>
      </c>
      <c r="D853" s="395" t="s">
        <v>3820</v>
      </c>
      <c r="E853" s="393" t="s">
        <v>3015</v>
      </c>
      <c r="F853" s="393" t="s">
        <v>2936</v>
      </c>
      <c r="G853" s="393" t="s">
        <v>707</v>
      </c>
      <c r="H853" s="394">
        <v>4655</v>
      </c>
      <c r="I853" s="95"/>
      <c r="J853" s="95"/>
      <c r="K853" s="95"/>
    </row>
    <row r="854" spans="1:11" ht="51" x14ac:dyDescent="0.25">
      <c r="A854" s="392">
        <v>43544</v>
      </c>
      <c r="B854" s="393">
        <v>180</v>
      </c>
      <c r="C854" s="393" t="s">
        <v>9379</v>
      </c>
      <c r="D854" s="395" t="s">
        <v>3821</v>
      </c>
      <c r="E854" s="393" t="s">
        <v>3002</v>
      </c>
      <c r="F854" s="393" t="s">
        <v>2936</v>
      </c>
      <c r="G854" s="393" t="s">
        <v>707</v>
      </c>
      <c r="H854" s="394">
        <v>6149</v>
      </c>
      <c r="I854" s="95"/>
      <c r="J854" s="95"/>
      <c r="K854" s="95"/>
    </row>
    <row r="855" spans="1:11" ht="76.5" x14ac:dyDescent="0.25">
      <c r="A855" s="392">
        <v>43544</v>
      </c>
      <c r="B855" s="393">
        <v>181</v>
      </c>
      <c r="C855" s="393" t="s">
        <v>3987</v>
      </c>
      <c r="D855" s="393">
        <v>13568663</v>
      </c>
      <c r="E855" s="393" t="s">
        <v>2991</v>
      </c>
      <c r="F855" s="393" t="s">
        <v>2936</v>
      </c>
      <c r="G855" s="393" t="s">
        <v>707</v>
      </c>
      <c r="H855" s="394">
        <v>8000</v>
      </c>
      <c r="I855" s="95"/>
      <c r="J855" s="95"/>
      <c r="K855" s="95"/>
    </row>
    <row r="856" spans="1:11" ht="38.25" x14ac:dyDescent="0.25">
      <c r="A856" s="392">
        <v>43544</v>
      </c>
      <c r="B856" s="393">
        <v>191</v>
      </c>
      <c r="C856" s="393" t="s">
        <v>9331</v>
      </c>
      <c r="D856" s="390" t="s">
        <v>707</v>
      </c>
      <c r="E856" s="393" t="s">
        <v>3016</v>
      </c>
      <c r="F856" s="393" t="s">
        <v>3017</v>
      </c>
      <c r="G856" s="393" t="s">
        <v>707</v>
      </c>
      <c r="H856" s="394">
        <v>15264</v>
      </c>
      <c r="I856" s="95"/>
      <c r="J856" s="95"/>
      <c r="K856" s="95"/>
    </row>
    <row r="857" spans="1:11" ht="51" x14ac:dyDescent="0.25">
      <c r="A857" s="392">
        <v>43544</v>
      </c>
      <c r="B857" s="393">
        <v>160</v>
      </c>
      <c r="C857" s="393" t="s">
        <v>4064</v>
      </c>
      <c r="D857" s="390" t="s">
        <v>707</v>
      </c>
      <c r="E857" s="393" t="s">
        <v>3093</v>
      </c>
      <c r="F857" s="393" t="s">
        <v>3092</v>
      </c>
      <c r="G857" s="393" t="s">
        <v>707</v>
      </c>
      <c r="H857" s="394">
        <v>20000</v>
      </c>
      <c r="I857" s="95"/>
      <c r="J857" s="95"/>
      <c r="K857" s="95"/>
    </row>
    <row r="858" spans="1:11" ht="63.75" x14ac:dyDescent="0.25">
      <c r="A858" s="392">
        <v>43544</v>
      </c>
      <c r="B858" s="393">
        <v>161</v>
      </c>
      <c r="C858" s="393" t="s">
        <v>3969</v>
      </c>
      <c r="D858" s="393">
        <v>24683110</v>
      </c>
      <c r="E858" s="393" t="s">
        <v>3119</v>
      </c>
      <c r="F858" s="393" t="s">
        <v>2764</v>
      </c>
      <c r="G858" s="393" t="s">
        <v>707</v>
      </c>
      <c r="H858" s="394">
        <v>11950</v>
      </c>
      <c r="I858" s="95"/>
      <c r="J858" s="95"/>
      <c r="K858" s="95"/>
    </row>
    <row r="859" spans="1:11" ht="63.75" x14ac:dyDescent="0.25">
      <c r="A859" s="392">
        <v>43544</v>
      </c>
      <c r="B859" s="393">
        <v>163</v>
      </c>
      <c r="C859" s="393" t="s">
        <v>9208</v>
      </c>
      <c r="D859" s="393">
        <v>13644710</v>
      </c>
      <c r="E859" s="393" t="s">
        <v>3120</v>
      </c>
      <c r="F859" s="393" t="s">
        <v>2764</v>
      </c>
      <c r="G859" s="393" t="s">
        <v>707</v>
      </c>
      <c r="H859" s="394">
        <v>12000</v>
      </c>
      <c r="I859" s="95"/>
      <c r="J859" s="95"/>
      <c r="K859" s="95"/>
    </row>
    <row r="860" spans="1:11" ht="51" x14ac:dyDescent="0.25">
      <c r="A860" s="392">
        <v>43544</v>
      </c>
      <c r="B860" s="393">
        <v>162</v>
      </c>
      <c r="C860" s="393" t="s">
        <v>3107</v>
      </c>
      <c r="D860" s="393">
        <v>13644704</v>
      </c>
      <c r="E860" s="393" t="s">
        <v>3121</v>
      </c>
      <c r="F860" s="393" t="s">
        <v>2764</v>
      </c>
      <c r="G860" s="393" t="s">
        <v>707</v>
      </c>
      <c r="H860" s="394">
        <v>15600</v>
      </c>
      <c r="I860" s="95"/>
      <c r="J860" s="95"/>
      <c r="K860" s="95"/>
    </row>
    <row r="861" spans="1:11" ht="51" x14ac:dyDescent="0.25">
      <c r="A861" s="392">
        <v>43544</v>
      </c>
      <c r="B861" s="393">
        <v>9</v>
      </c>
      <c r="C861" s="393" t="s">
        <v>3167</v>
      </c>
      <c r="D861" s="393">
        <v>13807781</v>
      </c>
      <c r="E861" s="393" t="s">
        <v>3176</v>
      </c>
      <c r="F861" s="393" t="s">
        <v>2764</v>
      </c>
      <c r="G861" s="393" t="s">
        <v>707</v>
      </c>
      <c r="H861" s="394">
        <v>22880</v>
      </c>
      <c r="I861" s="95"/>
      <c r="J861" s="95"/>
      <c r="K861" s="95"/>
    </row>
    <row r="862" spans="1:11" ht="51" x14ac:dyDescent="0.25">
      <c r="A862" s="392">
        <v>43544</v>
      </c>
      <c r="B862" s="393">
        <v>8</v>
      </c>
      <c r="C862" s="336" t="s">
        <v>3229</v>
      </c>
      <c r="D862" s="395" t="s">
        <v>3860</v>
      </c>
      <c r="E862" s="336" t="s">
        <v>3230</v>
      </c>
      <c r="F862" s="393" t="s">
        <v>2764</v>
      </c>
      <c r="G862" s="393" t="s">
        <v>707</v>
      </c>
      <c r="H862" s="394">
        <v>1635</v>
      </c>
      <c r="I862" s="95"/>
      <c r="J862" s="95"/>
      <c r="K862" s="95"/>
    </row>
    <row r="863" spans="1:11" ht="38.25" x14ac:dyDescent="0.25">
      <c r="A863" s="392">
        <v>43544</v>
      </c>
      <c r="B863" s="393">
        <v>25</v>
      </c>
      <c r="C863" s="393" t="s">
        <v>9243</v>
      </c>
      <c r="D863" s="393">
        <v>40005334</v>
      </c>
      <c r="E863" s="393" t="s">
        <v>3366</v>
      </c>
      <c r="F863" s="393" t="s">
        <v>3017</v>
      </c>
      <c r="G863" s="393" t="s">
        <v>707</v>
      </c>
      <c r="H863" s="394">
        <v>102000</v>
      </c>
      <c r="I863" s="95"/>
      <c r="J863" s="95"/>
      <c r="K863" s="95"/>
    </row>
    <row r="864" spans="1:11" ht="51" x14ac:dyDescent="0.25">
      <c r="A864" s="392">
        <v>43544</v>
      </c>
      <c r="B864" s="393">
        <v>512</v>
      </c>
      <c r="C864" s="393" t="s">
        <v>3995</v>
      </c>
      <c r="D864" s="395" t="s">
        <v>3896</v>
      </c>
      <c r="E864" s="393" t="s">
        <v>3453</v>
      </c>
      <c r="F864" s="393" t="s">
        <v>2764</v>
      </c>
      <c r="G864" s="393" t="s">
        <v>707</v>
      </c>
      <c r="H864" s="394">
        <v>11667.6</v>
      </c>
      <c r="I864" s="95"/>
      <c r="J864" s="95"/>
      <c r="K864" s="95"/>
    </row>
    <row r="865" spans="1:11" ht="63.75" x14ac:dyDescent="0.25">
      <c r="A865" s="392">
        <v>43544</v>
      </c>
      <c r="B865" s="393">
        <v>516</v>
      </c>
      <c r="C865" s="393" t="s">
        <v>9454</v>
      </c>
      <c r="D865" s="395" t="s">
        <v>3897</v>
      </c>
      <c r="E865" s="393" t="s">
        <v>3454</v>
      </c>
      <c r="F865" s="393" t="s">
        <v>2764</v>
      </c>
      <c r="G865" s="393" t="s">
        <v>707</v>
      </c>
      <c r="H865" s="394">
        <v>13845</v>
      </c>
      <c r="I865" s="95"/>
      <c r="J865" s="95"/>
      <c r="K865" s="95"/>
    </row>
    <row r="866" spans="1:11" ht="63.75" x14ac:dyDescent="0.25">
      <c r="A866" s="392">
        <v>43544</v>
      </c>
      <c r="B866" s="393">
        <v>513</v>
      </c>
      <c r="C866" s="393" t="s">
        <v>9455</v>
      </c>
      <c r="D866" s="393">
        <v>24834454</v>
      </c>
      <c r="E866" s="393" t="s">
        <v>3459</v>
      </c>
      <c r="F866" s="393" t="s">
        <v>2779</v>
      </c>
      <c r="G866" s="393" t="s">
        <v>707</v>
      </c>
      <c r="H866" s="394">
        <v>16380</v>
      </c>
      <c r="I866" s="95"/>
      <c r="J866" s="95"/>
      <c r="K866" s="95"/>
    </row>
    <row r="867" spans="1:11" ht="76.5" x14ac:dyDescent="0.25">
      <c r="A867" s="392">
        <v>43544</v>
      </c>
      <c r="B867" s="393">
        <v>517</v>
      </c>
      <c r="C867" s="393" t="s">
        <v>9456</v>
      </c>
      <c r="D867" s="393">
        <v>14242681</v>
      </c>
      <c r="E867" s="393" t="s">
        <v>3449</v>
      </c>
      <c r="F867" s="393" t="s">
        <v>2757</v>
      </c>
      <c r="G867" s="393" t="s">
        <v>707</v>
      </c>
      <c r="H867" s="394">
        <v>7457.42</v>
      </c>
      <c r="I867" s="95"/>
      <c r="J867" s="95"/>
      <c r="K867" s="95"/>
    </row>
    <row r="868" spans="1:11" ht="63.75" x14ac:dyDescent="0.25">
      <c r="A868" s="392">
        <v>43544</v>
      </c>
      <c r="B868" s="393">
        <v>515</v>
      </c>
      <c r="C868" s="393" t="s">
        <v>9457</v>
      </c>
      <c r="D868" s="393">
        <v>34359120</v>
      </c>
      <c r="E868" s="393" t="s">
        <v>3737</v>
      </c>
      <c r="F868" s="393" t="s">
        <v>2764</v>
      </c>
      <c r="G868" s="393" t="s">
        <v>707</v>
      </c>
      <c r="H868" s="394">
        <v>3000</v>
      </c>
      <c r="I868" s="95"/>
      <c r="J868" s="95"/>
      <c r="K868" s="95"/>
    </row>
    <row r="869" spans="1:11" ht="51" x14ac:dyDescent="0.25">
      <c r="A869" s="392">
        <v>43544</v>
      </c>
      <c r="B869" s="393">
        <v>511</v>
      </c>
      <c r="C869" s="393" t="s">
        <v>4032</v>
      </c>
      <c r="D869" s="393">
        <v>20044726</v>
      </c>
      <c r="E869" s="393" t="s">
        <v>3738</v>
      </c>
      <c r="F869" s="393" t="s">
        <v>2779</v>
      </c>
      <c r="G869" s="393" t="s">
        <v>707</v>
      </c>
      <c r="H869" s="394">
        <v>251904</v>
      </c>
      <c r="I869" s="95"/>
      <c r="J869" s="95"/>
      <c r="K869" s="95"/>
    </row>
    <row r="870" spans="1:11" ht="63.75" x14ac:dyDescent="0.25">
      <c r="A870" s="392">
        <v>43544</v>
      </c>
      <c r="B870" s="393">
        <v>498</v>
      </c>
      <c r="C870" s="393" t="s">
        <v>2519</v>
      </c>
      <c r="D870" s="393">
        <v>30524103</v>
      </c>
      <c r="E870" s="393" t="s">
        <v>3608</v>
      </c>
      <c r="F870" s="393" t="s">
        <v>2779</v>
      </c>
      <c r="G870" s="393" t="s">
        <v>707</v>
      </c>
      <c r="H870" s="394">
        <v>1579280</v>
      </c>
      <c r="I870" s="95"/>
      <c r="J870" s="95"/>
      <c r="K870" s="95"/>
    </row>
    <row r="871" spans="1:11" ht="63.75" x14ac:dyDescent="0.25">
      <c r="A871" s="392">
        <v>43544</v>
      </c>
      <c r="B871" s="393">
        <v>497</v>
      </c>
      <c r="C871" s="393" t="s">
        <v>4040</v>
      </c>
      <c r="D871" s="395" t="s">
        <v>3948</v>
      </c>
      <c r="E871" s="393" t="s">
        <v>3595</v>
      </c>
      <c r="F871" s="393" t="s">
        <v>2779</v>
      </c>
      <c r="G871" s="393" t="s">
        <v>707</v>
      </c>
      <c r="H871" s="394">
        <v>2517484</v>
      </c>
      <c r="I871" s="95"/>
      <c r="J871" s="95"/>
      <c r="K871" s="95"/>
    </row>
    <row r="872" spans="1:11" ht="51" x14ac:dyDescent="0.25">
      <c r="A872" s="392">
        <v>43544</v>
      </c>
      <c r="B872" s="393">
        <v>496</v>
      </c>
      <c r="C872" s="393" t="s">
        <v>4032</v>
      </c>
      <c r="D872" s="393">
        <v>20044726</v>
      </c>
      <c r="E872" s="393" t="s">
        <v>3739</v>
      </c>
      <c r="F872" s="393" t="s">
        <v>2779</v>
      </c>
      <c r="G872" s="393" t="s">
        <v>707</v>
      </c>
      <c r="H872" s="394">
        <v>1153844</v>
      </c>
      <c r="I872" s="95"/>
      <c r="J872" s="95"/>
      <c r="K872" s="95"/>
    </row>
    <row r="873" spans="1:11" ht="63.75" x14ac:dyDescent="0.25">
      <c r="A873" s="392">
        <v>43544</v>
      </c>
      <c r="B873" s="393">
        <v>495</v>
      </c>
      <c r="C873" s="393" t="s">
        <v>4035</v>
      </c>
      <c r="D873" s="393">
        <v>14323764</v>
      </c>
      <c r="E873" s="393" t="s">
        <v>3602</v>
      </c>
      <c r="F873" s="393" t="s">
        <v>2779</v>
      </c>
      <c r="G873" s="393" t="s">
        <v>707</v>
      </c>
      <c r="H873" s="394">
        <v>1287356</v>
      </c>
      <c r="I873" s="95"/>
      <c r="J873" s="95"/>
      <c r="K873" s="95"/>
    </row>
    <row r="874" spans="1:11" ht="63.75" x14ac:dyDescent="0.25">
      <c r="A874" s="392">
        <v>43545</v>
      </c>
      <c r="B874" s="393">
        <v>463</v>
      </c>
      <c r="C874" s="393" t="s">
        <v>2824</v>
      </c>
      <c r="D874" s="393">
        <v>38539866</v>
      </c>
      <c r="E874" s="393" t="s">
        <v>2825</v>
      </c>
      <c r="F874" s="393" t="s">
        <v>2764</v>
      </c>
      <c r="G874" s="393" t="s">
        <v>707</v>
      </c>
      <c r="H874" s="394">
        <v>2491</v>
      </c>
      <c r="I874" s="95"/>
      <c r="J874" s="95"/>
      <c r="K874" s="95"/>
    </row>
    <row r="875" spans="1:11" ht="63.75" x14ac:dyDescent="0.25">
      <c r="A875" s="392">
        <v>43545</v>
      </c>
      <c r="B875" s="393">
        <v>550</v>
      </c>
      <c r="C875" s="393" t="s">
        <v>2826</v>
      </c>
      <c r="D875" s="395" t="s">
        <v>3791</v>
      </c>
      <c r="E875" s="393" t="s">
        <v>2827</v>
      </c>
      <c r="F875" s="393" t="s">
        <v>2764</v>
      </c>
      <c r="G875" s="393" t="s">
        <v>707</v>
      </c>
      <c r="H875" s="394">
        <v>7420</v>
      </c>
      <c r="I875" s="95"/>
      <c r="J875" s="95"/>
      <c r="K875" s="95"/>
    </row>
    <row r="876" spans="1:11" ht="51" x14ac:dyDescent="0.25">
      <c r="A876" s="392">
        <v>43545</v>
      </c>
      <c r="B876" s="393">
        <v>549</v>
      </c>
      <c r="C876" s="393" t="s">
        <v>2828</v>
      </c>
      <c r="D876" s="395" t="s">
        <v>3792</v>
      </c>
      <c r="E876" s="393" t="s">
        <v>2829</v>
      </c>
      <c r="F876" s="393" t="s">
        <v>2764</v>
      </c>
      <c r="G876" s="393" t="s">
        <v>707</v>
      </c>
      <c r="H876" s="394">
        <v>9275</v>
      </c>
      <c r="I876" s="95"/>
      <c r="J876" s="95"/>
      <c r="K876" s="95"/>
    </row>
    <row r="877" spans="1:11" ht="38.25" x14ac:dyDescent="0.25">
      <c r="A877" s="392">
        <v>43545</v>
      </c>
      <c r="B877" s="393">
        <v>27</v>
      </c>
      <c r="C877" s="393" t="s">
        <v>2880</v>
      </c>
      <c r="D877" s="393">
        <v>33910609</v>
      </c>
      <c r="E877" s="393" t="s">
        <v>2881</v>
      </c>
      <c r="F877" s="393" t="s">
        <v>2879</v>
      </c>
      <c r="G877" s="393" t="s">
        <v>707</v>
      </c>
      <c r="H877" s="394">
        <v>18240</v>
      </c>
      <c r="I877" s="95"/>
      <c r="J877" s="95"/>
      <c r="K877" s="95"/>
    </row>
    <row r="878" spans="1:11" ht="38.25" x14ac:dyDescent="0.25">
      <c r="A878" s="392">
        <v>43545</v>
      </c>
      <c r="B878" s="393">
        <v>33</v>
      </c>
      <c r="C878" s="393" t="s">
        <v>2882</v>
      </c>
      <c r="D878" s="393">
        <v>38131299</v>
      </c>
      <c r="E878" s="393" t="s">
        <v>2883</v>
      </c>
      <c r="F878" s="393" t="s">
        <v>2779</v>
      </c>
      <c r="G878" s="393" t="s">
        <v>707</v>
      </c>
      <c r="H878" s="394">
        <v>46368</v>
      </c>
      <c r="I878" s="95"/>
      <c r="J878" s="95"/>
      <c r="K878" s="95"/>
    </row>
    <row r="879" spans="1:11" ht="76.5" x14ac:dyDescent="0.25">
      <c r="A879" s="392">
        <v>43545</v>
      </c>
      <c r="B879" s="393">
        <v>34</v>
      </c>
      <c r="C879" s="393" t="s">
        <v>2884</v>
      </c>
      <c r="D879" s="395" t="s">
        <v>3810</v>
      </c>
      <c r="E879" s="393" t="s">
        <v>2885</v>
      </c>
      <c r="F879" s="393" t="s">
        <v>2886</v>
      </c>
      <c r="G879" s="393" t="s">
        <v>707</v>
      </c>
      <c r="H879" s="394">
        <v>500</v>
      </c>
      <c r="I879" s="95"/>
      <c r="J879" s="95"/>
      <c r="K879" s="95"/>
    </row>
    <row r="880" spans="1:11" ht="51" x14ac:dyDescent="0.25">
      <c r="A880" s="392">
        <v>43545</v>
      </c>
      <c r="B880" s="393">
        <v>31</v>
      </c>
      <c r="C880" s="393" t="s">
        <v>2887</v>
      </c>
      <c r="D880" s="395" t="s">
        <v>3801</v>
      </c>
      <c r="E880" s="393" t="s">
        <v>2888</v>
      </c>
      <c r="F880" s="393" t="s">
        <v>2764</v>
      </c>
      <c r="G880" s="393" t="s">
        <v>707</v>
      </c>
      <c r="H880" s="394">
        <v>1106</v>
      </c>
      <c r="I880" s="95"/>
      <c r="J880" s="95"/>
      <c r="K880" s="95"/>
    </row>
    <row r="881" spans="1:11" ht="76.5" x14ac:dyDescent="0.25">
      <c r="A881" s="392">
        <v>43545</v>
      </c>
      <c r="B881" s="393">
        <v>32</v>
      </c>
      <c r="C881" s="393" t="s">
        <v>2889</v>
      </c>
      <c r="D881" s="395" t="s">
        <v>3907</v>
      </c>
      <c r="E881" s="393" t="s">
        <v>2890</v>
      </c>
      <c r="F881" s="393" t="s">
        <v>2761</v>
      </c>
      <c r="G881" s="393" t="s">
        <v>707</v>
      </c>
      <c r="H881" s="394">
        <v>500</v>
      </c>
      <c r="I881" s="95"/>
      <c r="J881" s="95"/>
      <c r="K881" s="95"/>
    </row>
    <row r="882" spans="1:11" ht="38.25" x14ac:dyDescent="0.25">
      <c r="A882" s="392">
        <v>43545</v>
      </c>
      <c r="B882" s="393">
        <v>29</v>
      </c>
      <c r="C882" s="393" t="s">
        <v>2891</v>
      </c>
      <c r="D882" s="393">
        <v>32578674</v>
      </c>
      <c r="E882" s="393" t="s">
        <v>2892</v>
      </c>
      <c r="F882" s="393" t="s">
        <v>2893</v>
      </c>
      <c r="G882" s="393" t="s">
        <v>707</v>
      </c>
      <c r="H882" s="394">
        <v>4650</v>
      </c>
      <c r="I882" s="95"/>
      <c r="J882" s="95"/>
      <c r="K882" s="95"/>
    </row>
    <row r="883" spans="1:11" ht="51" x14ac:dyDescent="0.25">
      <c r="A883" s="392">
        <v>43545</v>
      </c>
      <c r="B883" s="393">
        <v>30</v>
      </c>
      <c r="C883" s="393" t="s">
        <v>2894</v>
      </c>
      <c r="D883" s="395" t="s">
        <v>3807</v>
      </c>
      <c r="E883" s="393" t="s">
        <v>2895</v>
      </c>
      <c r="F883" s="393" t="s">
        <v>2764</v>
      </c>
      <c r="G883" s="393" t="s">
        <v>707</v>
      </c>
      <c r="H883" s="394">
        <v>3260.14</v>
      </c>
      <c r="I883" s="95"/>
      <c r="J883" s="95"/>
      <c r="K883" s="95"/>
    </row>
    <row r="884" spans="1:11" ht="63.75" x14ac:dyDescent="0.25">
      <c r="A884" s="392">
        <v>43545</v>
      </c>
      <c r="B884" s="393">
        <v>28</v>
      </c>
      <c r="C884" s="393" t="s">
        <v>9458</v>
      </c>
      <c r="D884" s="393">
        <v>20142771</v>
      </c>
      <c r="E884" s="393" t="s">
        <v>2896</v>
      </c>
      <c r="F884" s="393" t="s">
        <v>2764</v>
      </c>
      <c r="G884" s="393" t="s">
        <v>707</v>
      </c>
      <c r="H884" s="394">
        <v>2800</v>
      </c>
      <c r="I884" s="95"/>
      <c r="J884" s="95"/>
      <c r="K884" s="95"/>
    </row>
    <row r="885" spans="1:11" ht="76.5" x14ac:dyDescent="0.25">
      <c r="A885" s="392">
        <v>43545</v>
      </c>
      <c r="B885" s="393">
        <v>3</v>
      </c>
      <c r="C885" s="393" t="s">
        <v>9459</v>
      </c>
      <c r="D885" s="390" t="s">
        <v>707</v>
      </c>
      <c r="E885" s="393" t="s">
        <v>3052</v>
      </c>
      <c r="F885" s="393" t="s">
        <v>3053</v>
      </c>
      <c r="G885" s="393" t="s">
        <v>707</v>
      </c>
      <c r="H885" s="394">
        <v>8500</v>
      </c>
      <c r="I885" s="95"/>
      <c r="J885" s="95"/>
      <c r="K885" s="95"/>
    </row>
    <row r="886" spans="1:11" ht="63.75" x14ac:dyDescent="0.25">
      <c r="A886" s="392">
        <v>43545</v>
      </c>
      <c r="B886" s="393">
        <v>4</v>
      </c>
      <c r="C886" s="393" t="s">
        <v>9459</v>
      </c>
      <c r="D886" s="390" t="s">
        <v>707</v>
      </c>
      <c r="E886" s="393" t="s">
        <v>3054</v>
      </c>
      <c r="F886" s="393" t="s">
        <v>3055</v>
      </c>
      <c r="G886" s="393" t="s">
        <v>707</v>
      </c>
      <c r="H886" s="394">
        <v>7000</v>
      </c>
      <c r="I886" s="95"/>
      <c r="J886" s="95"/>
      <c r="K886" s="95"/>
    </row>
    <row r="887" spans="1:11" ht="51" x14ac:dyDescent="0.25">
      <c r="A887" s="392">
        <v>43545</v>
      </c>
      <c r="B887" s="393">
        <v>176</v>
      </c>
      <c r="C887" s="393" t="s">
        <v>3957</v>
      </c>
      <c r="D887" s="390" t="s">
        <v>707</v>
      </c>
      <c r="E887" s="393" t="s">
        <v>3122</v>
      </c>
      <c r="F887" s="393" t="s">
        <v>2764</v>
      </c>
      <c r="G887" s="393" t="s">
        <v>707</v>
      </c>
      <c r="H887" s="394">
        <v>3302.6</v>
      </c>
      <c r="I887" s="95"/>
      <c r="J887" s="95"/>
      <c r="K887" s="95"/>
    </row>
    <row r="888" spans="1:11" ht="51" x14ac:dyDescent="0.25">
      <c r="A888" s="392">
        <v>43545</v>
      </c>
      <c r="B888" s="393">
        <v>171</v>
      </c>
      <c r="C888" s="393" t="s">
        <v>3965</v>
      </c>
      <c r="D888" s="390" t="s">
        <v>707</v>
      </c>
      <c r="E888" s="393" t="s">
        <v>3123</v>
      </c>
      <c r="F888" s="393" t="s">
        <v>2764</v>
      </c>
      <c r="G888" s="393" t="s">
        <v>707</v>
      </c>
      <c r="H888" s="394">
        <v>4000</v>
      </c>
      <c r="I888" s="95"/>
      <c r="J888" s="95"/>
      <c r="K888" s="95"/>
    </row>
    <row r="889" spans="1:11" ht="63.75" x14ac:dyDescent="0.25">
      <c r="A889" s="392">
        <v>43545</v>
      </c>
      <c r="B889" s="393">
        <v>168</v>
      </c>
      <c r="C889" s="393" t="s">
        <v>4011</v>
      </c>
      <c r="D889" s="393">
        <v>33768660</v>
      </c>
      <c r="E889" s="393" t="s">
        <v>3115</v>
      </c>
      <c r="F889" s="393" t="s">
        <v>2764</v>
      </c>
      <c r="G889" s="393" t="s">
        <v>707</v>
      </c>
      <c r="H889" s="394">
        <v>5000</v>
      </c>
      <c r="I889" s="95"/>
      <c r="J889" s="95"/>
      <c r="K889" s="95"/>
    </row>
    <row r="890" spans="1:11" ht="63.75" x14ac:dyDescent="0.25">
      <c r="A890" s="392">
        <v>43545</v>
      </c>
      <c r="B890" s="393">
        <v>167</v>
      </c>
      <c r="C890" s="393" t="s">
        <v>4012</v>
      </c>
      <c r="D890" s="395" t="s">
        <v>3830</v>
      </c>
      <c r="E890" s="393" t="s">
        <v>3124</v>
      </c>
      <c r="F890" s="393" t="s">
        <v>2764</v>
      </c>
      <c r="G890" s="393" t="s">
        <v>707</v>
      </c>
      <c r="H890" s="394">
        <v>5495.16</v>
      </c>
      <c r="I890" s="95"/>
      <c r="J890" s="95"/>
      <c r="K890" s="95"/>
    </row>
    <row r="891" spans="1:11" ht="63.75" x14ac:dyDescent="0.25">
      <c r="A891" s="392">
        <v>43545</v>
      </c>
      <c r="B891" s="393">
        <v>179</v>
      </c>
      <c r="C891" s="393" t="s">
        <v>9460</v>
      </c>
      <c r="D891" s="395" t="s">
        <v>3832</v>
      </c>
      <c r="E891" s="393" t="s">
        <v>3125</v>
      </c>
      <c r="F891" s="393" t="s">
        <v>2764</v>
      </c>
      <c r="G891" s="393" t="s">
        <v>707</v>
      </c>
      <c r="H891" s="394">
        <v>6000</v>
      </c>
      <c r="I891" s="95"/>
      <c r="J891" s="95"/>
      <c r="K891" s="95"/>
    </row>
    <row r="892" spans="1:11" ht="51" x14ac:dyDescent="0.25">
      <c r="A892" s="392">
        <v>43545</v>
      </c>
      <c r="B892" s="393">
        <v>165</v>
      </c>
      <c r="C892" s="393" t="s">
        <v>9461</v>
      </c>
      <c r="D892" s="395" t="s">
        <v>3833</v>
      </c>
      <c r="E892" s="393" t="s">
        <v>3126</v>
      </c>
      <c r="F892" s="393" t="s">
        <v>2764</v>
      </c>
      <c r="G892" s="393" t="s">
        <v>707</v>
      </c>
      <c r="H892" s="394">
        <v>6650</v>
      </c>
      <c r="I892" s="95"/>
      <c r="J892" s="95"/>
      <c r="K892" s="95"/>
    </row>
    <row r="893" spans="1:11" ht="51" x14ac:dyDescent="0.25">
      <c r="A893" s="392">
        <v>43545</v>
      </c>
      <c r="B893" s="393">
        <v>166</v>
      </c>
      <c r="C893" s="393" t="s">
        <v>9211</v>
      </c>
      <c r="D893" s="393" t="s">
        <v>8226</v>
      </c>
      <c r="E893" s="393" t="s">
        <v>3112</v>
      </c>
      <c r="F893" s="393" t="s">
        <v>2764</v>
      </c>
      <c r="G893" s="393" t="s">
        <v>707</v>
      </c>
      <c r="H893" s="394">
        <v>6650</v>
      </c>
      <c r="I893" s="95"/>
      <c r="J893" s="95"/>
      <c r="K893" s="95"/>
    </row>
    <row r="894" spans="1:11" ht="63.75" x14ac:dyDescent="0.25">
      <c r="A894" s="392">
        <v>43545</v>
      </c>
      <c r="B894" s="393">
        <v>170</v>
      </c>
      <c r="C894" s="393" t="s">
        <v>9462</v>
      </c>
      <c r="D894" s="395" t="s">
        <v>3834</v>
      </c>
      <c r="E894" s="393" t="s">
        <v>3127</v>
      </c>
      <c r="F894" s="393" t="s">
        <v>2764</v>
      </c>
      <c r="G894" s="393" t="s">
        <v>707</v>
      </c>
      <c r="H894" s="394">
        <v>6783</v>
      </c>
      <c r="I894" s="95"/>
      <c r="J894" s="95"/>
      <c r="K894" s="95"/>
    </row>
    <row r="895" spans="1:11" ht="51" x14ac:dyDescent="0.25">
      <c r="A895" s="392">
        <v>43545</v>
      </c>
      <c r="B895" s="393">
        <v>175</v>
      </c>
      <c r="C895" s="393" t="s">
        <v>9463</v>
      </c>
      <c r="D895" s="395" t="s">
        <v>3835</v>
      </c>
      <c r="E895" s="393" t="s">
        <v>3128</v>
      </c>
      <c r="F895" s="393" t="s">
        <v>2764</v>
      </c>
      <c r="G895" s="393" t="s">
        <v>707</v>
      </c>
      <c r="H895" s="394">
        <v>6920</v>
      </c>
      <c r="I895" s="95"/>
      <c r="J895" s="95"/>
      <c r="K895" s="95"/>
    </row>
    <row r="896" spans="1:11" ht="51" x14ac:dyDescent="0.25">
      <c r="A896" s="392">
        <v>43545</v>
      </c>
      <c r="B896" s="393">
        <v>169</v>
      </c>
      <c r="C896" s="393" t="s">
        <v>9464</v>
      </c>
      <c r="D896" s="395" t="s">
        <v>3836</v>
      </c>
      <c r="E896" s="393" t="s">
        <v>3129</v>
      </c>
      <c r="F896" s="393" t="s">
        <v>2764</v>
      </c>
      <c r="G896" s="393" t="s">
        <v>707</v>
      </c>
      <c r="H896" s="394">
        <v>6930</v>
      </c>
      <c r="I896" s="95"/>
      <c r="J896" s="95"/>
      <c r="K896" s="95"/>
    </row>
    <row r="897" spans="1:11" ht="63.75" x14ac:dyDescent="0.25">
      <c r="A897" s="392">
        <v>43545</v>
      </c>
      <c r="B897" s="393">
        <v>173</v>
      </c>
      <c r="C897" s="393" t="s">
        <v>9465</v>
      </c>
      <c r="D897" s="393">
        <v>20553758</v>
      </c>
      <c r="E897" s="393" t="s">
        <v>3130</v>
      </c>
      <c r="F897" s="393" t="s">
        <v>2764</v>
      </c>
      <c r="G897" s="393" t="s">
        <v>707</v>
      </c>
      <c r="H897" s="394">
        <v>7000</v>
      </c>
      <c r="I897" s="95"/>
      <c r="J897" s="95"/>
      <c r="K897" s="95"/>
    </row>
    <row r="898" spans="1:11" ht="63.75" x14ac:dyDescent="0.25">
      <c r="A898" s="392">
        <v>43545</v>
      </c>
      <c r="B898" s="393">
        <v>177</v>
      </c>
      <c r="C898" s="393" t="s">
        <v>9466</v>
      </c>
      <c r="D898" s="393">
        <v>25597973</v>
      </c>
      <c r="E898" s="393" t="s">
        <v>3131</v>
      </c>
      <c r="F898" s="393" t="s">
        <v>2764</v>
      </c>
      <c r="G898" s="393" t="s">
        <v>707</v>
      </c>
      <c r="H898" s="394">
        <v>7000</v>
      </c>
      <c r="I898" s="95"/>
      <c r="J898" s="95"/>
      <c r="K898" s="95"/>
    </row>
    <row r="899" spans="1:11" ht="51" x14ac:dyDescent="0.25">
      <c r="A899" s="392">
        <v>43545</v>
      </c>
      <c r="B899" s="393">
        <v>164</v>
      </c>
      <c r="C899" s="393" t="s">
        <v>3992</v>
      </c>
      <c r="D899" s="393">
        <v>20553505</v>
      </c>
      <c r="E899" s="393" t="s">
        <v>3132</v>
      </c>
      <c r="F899" s="393" t="s">
        <v>2764</v>
      </c>
      <c r="G899" s="393" t="s">
        <v>707</v>
      </c>
      <c r="H899" s="394">
        <v>7020</v>
      </c>
      <c r="I899" s="95"/>
      <c r="J899" s="95"/>
      <c r="K899" s="95"/>
    </row>
    <row r="900" spans="1:11" ht="63.75" x14ac:dyDescent="0.25">
      <c r="A900" s="392">
        <v>43545</v>
      </c>
      <c r="B900" s="393">
        <v>178</v>
      </c>
      <c r="C900" s="393" t="s">
        <v>9467</v>
      </c>
      <c r="D900" s="395" t="s">
        <v>3837</v>
      </c>
      <c r="E900" s="393" t="s">
        <v>3133</v>
      </c>
      <c r="F900" s="393" t="s">
        <v>2764</v>
      </c>
      <c r="G900" s="393" t="s">
        <v>707</v>
      </c>
      <c r="H900" s="394">
        <v>7170</v>
      </c>
      <c r="I900" s="95"/>
      <c r="J900" s="95"/>
      <c r="K900" s="95"/>
    </row>
    <row r="901" spans="1:11" ht="51" x14ac:dyDescent="0.25">
      <c r="A901" s="392">
        <v>43545</v>
      </c>
      <c r="B901" s="393">
        <v>174</v>
      </c>
      <c r="C901" s="393" t="s">
        <v>9210</v>
      </c>
      <c r="D901" s="393">
        <v>20536234</v>
      </c>
      <c r="E901" s="393" t="s">
        <v>3111</v>
      </c>
      <c r="F901" s="393" t="s">
        <v>2764</v>
      </c>
      <c r="G901" s="393" t="s">
        <v>707</v>
      </c>
      <c r="H901" s="394">
        <v>8892</v>
      </c>
      <c r="I901" s="95"/>
      <c r="J901" s="95"/>
      <c r="K901" s="95"/>
    </row>
    <row r="902" spans="1:11" ht="63.75" x14ac:dyDescent="0.25">
      <c r="A902" s="392">
        <v>43545</v>
      </c>
      <c r="B902" s="393">
        <v>172</v>
      </c>
      <c r="C902" s="393" t="s">
        <v>9468</v>
      </c>
      <c r="D902" s="395" t="s">
        <v>3831</v>
      </c>
      <c r="E902" s="393" t="s">
        <v>3134</v>
      </c>
      <c r="F902" s="393" t="s">
        <v>2764</v>
      </c>
      <c r="G902" s="393" t="s">
        <v>707</v>
      </c>
      <c r="H902" s="394">
        <v>9000</v>
      </c>
      <c r="I902" s="95"/>
      <c r="J902" s="95"/>
      <c r="K902" s="95"/>
    </row>
    <row r="903" spans="1:11" ht="51" x14ac:dyDescent="0.25">
      <c r="A903" s="392">
        <v>43545</v>
      </c>
      <c r="B903" s="393">
        <v>11</v>
      </c>
      <c r="C903" s="393" t="s">
        <v>9469</v>
      </c>
      <c r="D903" s="395" t="s">
        <v>3899</v>
      </c>
      <c r="E903" s="393" t="s">
        <v>3157</v>
      </c>
      <c r="F903" s="393" t="s">
        <v>2764</v>
      </c>
      <c r="G903" s="393" t="s">
        <v>707</v>
      </c>
      <c r="H903" s="394">
        <v>1677.01</v>
      </c>
      <c r="I903" s="95"/>
      <c r="J903" s="95"/>
      <c r="K903" s="95"/>
    </row>
    <row r="904" spans="1:11" ht="38.25" x14ac:dyDescent="0.25">
      <c r="A904" s="392">
        <v>43545</v>
      </c>
      <c r="B904" s="393">
        <v>540</v>
      </c>
      <c r="C904" s="393" t="s">
        <v>9470</v>
      </c>
      <c r="D904" s="393">
        <v>22819278</v>
      </c>
      <c r="E904" s="393" t="s">
        <v>3461</v>
      </c>
      <c r="F904" s="393" t="s">
        <v>2779</v>
      </c>
      <c r="G904" s="393" t="s">
        <v>707</v>
      </c>
      <c r="H904" s="394">
        <v>6663.96</v>
      </c>
      <c r="I904" s="95"/>
      <c r="J904" s="95"/>
      <c r="K904" s="95"/>
    </row>
    <row r="905" spans="1:11" ht="63.75" x14ac:dyDescent="0.25">
      <c r="A905" s="392">
        <v>43545</v>
      </c>
      <c r="B905" s="393">
        <v>544</v>
      </c>
      <c r="C905" s="393" t="s">
        <v>4040</v>
      </c>
      <c r="D905" s="395" t="s">
        <v>3948</v>
      </c>
      <c r="E905" s="393" t="s">
        <v>3595</v>
      </c>
      <c r="F905" s="393" t="s">
        <v>2779</v>
      </c>
      <c r="G905" s="393" t="s">
        <v>707</v>
      </c>
      <c r="H905" s="394">
        <v>2466580</v>
      </c>
      <c r="I905" s="95"/>
      <c r="J905" s="95"/>
      <c r="K905" s="95"/>
    </row>
    <row r="906" spans="1:11" ht="51" x14ac:dyDescent="0.25">
      <c r="A906" s="392">
        <v>43545</v>
      </c>
      <c r="B906" s="393">
        <v>553</v>
      </c>
      <c r="C906" s="393" t="s">
        <v>9471</v>
      </c>
      <c r="D906" s="393">
        <v>21155577</v>
      </c>
      <c r="E906" s="393" t="s">
        <v>3514</v>
      </c>
      <c r="F906" s="393" t="s">
        <v>2893</v>
      </c>
      <c r="G906" s="393" t="s">
        <v>707</v>
      </c>
      <c r="H906" s="394">
        <v>1080</v>
      </c>
      <c r="I906" s="95"/>
      <c r="J906" s="95"/>
      <c r="K906" s="95"/>
    </row>
    <row r="907" spans="1:11" ht="51" x14ac:dyDescent="0.25">
      <c r="A907" s="392">
        <v>43545</v>
      </c>
      <c r="B907" s="393">
        <v>552</v>
      </c>
      <c r="C907" s="393" t="s">
        <v>9122</v>
      </c>
      <c r="D907" s="393">
        <v>21155577</v>
      </c>
      <c r="E907" s="393" t="s">
        <v>3514</v>
      </c>
      <c r="F907" s="393" t="s">
        <v>2893</v>
      </c>
      <c r="G907" s="393" t="s">
        <v>707</v>
      </c>
      <c r="H907" s="394">
        <v>2160</v>
      </c>
      <c r="I907" s="95"/>
      <c r="J907" s="95"/>
      <c r="K907" s="95"/>
    </row>
    <row r="908" spans="1:11" ht="63.75" x14ac:dyDescent="0.25">
      <c r="A908" s="392">
        <v>43545</v>
      </c>
      <c r="B908" s="393">
        <v>545</v>
      </c>
      <c r="C908" s="393" t="s">
        <v>9472</v>
      </c>
      <c r="D908" s="393">
        <v>14029496</v>
      </c>
      <c r="E908" s="393" t="s">
        <v>3592</v>
      </c>
      <c r="F908" s="393" t="s">
        <v>2779</v>
      </c>
      <c r="G908" s="393" t="s">
        <v>707</v>
      </c>
      <c r="H908" s="394">
        <v>19080</v>
      </c>
      <c r="I908" s="95"/>
      <c r="J908" s="95"/>
      <c r="K908" s="95"/>
    </row>
    <row r="909" spans="1:11" ht="63.75" x14ac:dyDescent="0.25">
      <c r="A909" s="392">
        <v>43545</v>
      </c>
      <c r="B909" s="393">
        <v>543</v>
      </c>
      <c r="C909" s="393" t="s">
        <v>4040</v>
      </c>
      <c r="D909" s="395" t="s">
        <v>3948</v>
      </c>
      <c r="E909" s="393" t="s">
        <v>3497</v>
      </c>
      <c r="F909" s="393" t="s">
        <v>2779</v>
      </c>
      <c r="G909" s="393" t="s">
        <v>707</v>
      </c>
      <c r="H909" s="394">
        <v>108611.4</v>
      </c>
      <c r="I909" s="95"/>
      <c r="J909" s="95"/>
      <c r="K909" s="95"/>
    </row>
    <row r="910" spans="1:11" ht="49.5" customHeight="1" x14ac:dyDescent="0.25">
      <c r="A910" s="392">
        <v>43545</v>
      </c>
      <c r="B910" s="393">
        <v>538</v>
      </c>
      <c r="C910" s="393" t="s">
        <v>9263</v>
      </c>
      <c r="D910" s="393">
        <v>23152907</v>
      </c>
      <c r="E910" s="393" t="s">
        <v>3730</v>
      </c>
      <c r="F910" s="393" t="s">
        <v>2779</v>
      </c>
      <c r="G910" s="393" t="s">
        <v>707</v>
      </c>
      <c r="H910" s="394">
        <v>10700</v>
      </c>
      <c r="I910" s="95"/>
      <c r="J910" s="95"/>
      <c r="K910" s="95"/>
    </row>
    <row r="911" spans="1:11" ht="63.75" x14ac:dyDescent="0.25">
      <c r="A911" s="392">
        <v>43545</v>
      </c>
      <c r="B911" s="393">
        <v>537</v>
      </c>
      <c r="C911" s="393" t="s">
        <v>4062</v>
      </c>
      <c r="D911" s="393">
        <v>35646516</v>
      </c>
      <c r="E911" s="393" t="s">
        <v>3740</v>
      </c>
      <c r="F911" s="393" t="s">
        <v>3543</v>
      </c>
      <c r="G911" s="393" t="s">
        <v>707</v>
      </c>
      <c r="H911" s="394">
        <v>84489</v>
      </c>
      <c r="I911" s="95"/>
      <c r="J911" s="95"/>
      <c r="K911" s="95"/>
    </row>
    <row r="912" spans="1:11" ht="51" x14ac:dyDescent="0.25">
      <c r="A912" s="392">
        <v>43545</v>
      </c>
      <c r="B912" s="393">
        <v>527</v>
      </c>
      <c r="C912" s="393" t="s">
        <v>9404</v>
      </c>
      <c r="D912" s="393">
        <v>34191794</v>
      </c>
      <c r="E912" s="393" t="s">
        <v>3719</v>
      </c>
      <c r="F912" s="393" t="s">
        <v>3240</v>
      </c>
      <c r="G912" s="393" t="s">
        <v>707</v>
      </c>
      <c r="H912" s="394">
        <v>113687.99</v>
      </c>
      <c r="I912" s="95"/>
      <c r="J912" s="95"/>
      <c r="K912" s="95"/>
    </row>
    <row r="913" spans="1:11" ht="51" x14ac:dyDescent="0.25">
      <c r="A913" s="392">
        <v>43545</v>
      </c>
      <c r="B913" s="393">
        <v>526</v>
      </c>
      <c r="C913" s="393" t="s">
        <v>4032</v>
      </c>
      <c r="D913" s="393">
        <v>20044726</v>
      </c>
      <c r="E913" s="393" t="s">
        <v>3739</v>
      </c>
      <c r="F913" s="393" t="s">
        <v>2779</v>
      </c>
      <c r="G913" s="393" t="s">
        <v>707</v>
      </c>
      <c r="H913" s="394">
        <v>1243080</v>
      </c>
      <c r="I913" s="95"/>
      <c r="J913" s="95"/>
      <c r="K913" s="95"/>
    </row>
    <row r="914" spans="1:11" ht="51" x14ac:dyDescent="0.25">
      <c r="A914" s="392">
        <v>43545</v>
      </c>
      <c r="B914" s="393">
        <v>525</v>
      </c>
      <c r="C914" s="393" t="s">
        <v>4058</v>
      </c>
      <c r="D914" s="393">
        <v>23530545</v>
      </c>
      <c r="E914" s="393" t="s">
        <v>3599</v>
      </c>
      <c r="F914" s="393" t="s">
        <v>2779</v>
      </c>
      <c r="G914" s="393" t="s">
        <v>707</v>
      </c>
      <c r="H914" s="394">
        <v>498800</v>
      </c>
      <c r="I914" s="95"/>
      <c r="J914" s="95"/>
      <c r="K914" s="95"/>
    </row>
    <row r="915" spans="1:11" ht="51" x14ac:dyDescent="0.25">
      <c r="A915" s="392">
        <v>43545</v>
      </c>
      <c r="B915" s="393">
        <v>524</v>
      </c>
      <c r="C915" s="393" t="s">
        <v>4032</v>
      </c>
      <c r="D915" s="393">
        <v>20044726</v>
      </c>
      <c r="E915" s="393" t="s">
        <v>3739</v>
      </c>
      <c r="F915" s="393" t="s">
        <v>2779</v>
      </c>
      <c r="G915" s="393" t="s">
        <v>707</v>
      </c>
      <c r="H915" s="394">
        <v>1340700</v>
      </c>
      <c r="I915" s="95"/>
      <c r="J915" s="95"/>
      <c r="K915" s="95"/>
    </row>
    <row r="916" spans="1:11" ht="63.75" x14ac:dyDescent="0.25">
      <c r="A916" s="392">
        <v>43545</v>
      </c>
      <c r="B916" s="393">
        <v>523</v>
      </c>
      <c r="C916" s="393" t="s">
        <v>4035</v>
      </c>
      <c r="D916" s="393">
        <v>14323764</v>
      </c>
      <c r="E916" s="393" t="s">
        <v>3602</v>
      </c>
      <c r="F916" s="393" t="s">
        <v>2779</v>
      </c>
      <c r="G916" s="393" t="s">
        <v>707</v>
      </c>
      <c r="H916" s="394">
        <v>1245300</v>
      </c>
      <c r="I916" s="95"/>
      <c r="J916" s="95"/>
      <c r="K916" s="95"/>
    </row>
    <row r="917" spans="1:11" ht="63.75" x14ac:dyDescent="0.25">
      <c r="A917" s="392">
        <v>43545</v>
      </c>
      <c r="B917" s="393">
        <v>522</v>
      </c>
      <c r="C917" s="393" t="s">
        <v>3951</v>
      </c>
      <c r="D917" s="393">
        <v>23729809</v>
      </c>
      <c r="E917" s="393" t="s">
        <v>3611</v>
      </c>
      <c r="F917" s="393" t="s">
        <v>3471</v>
      </c>
      <c r="G917" s="393" t="s">
        <v>707</v>
      </c>
      <c r="H917" s="394">
        <v>936700</v>
      </c>
      <c r="I917" s="95"/>
      <c r="J917" s="95"/>
      <c r="K917" s="95"/>
    </row>
    <row r="918" spans="1:11" ht="63.75" x14ac:dyDescent="0.25">
      <c r="A918" s="392">
        <v>43545</v>
      </c>
      <c r="B918" s="393">
        <v>521</v>
      </c>
      <c r="C918" s="393" t="s">
        <v>2519</v>
      </c>
      <c r="D918" s="393">
        <v>30524103</v>
      </c>
      <c r="E918" s="393" t="s">
        <v>3608</v>
      </c>
      <c r="F918" s="393" t="s">
        <v>2779</v>
      </c>
      <c r="G918" s="393" t="s">
        <v>707</v>
      </c>
      <c r="H918" s="394">
        <v>2132400</v>
      </c>
      <c r="I918" s="95"/>
      <c r="J918" s="95"/>
      <c r="K918" s="95"/>
    </row>
    <row r="919" spans="1:11" ht="63.75" x14ac:dyDescent="0.25">
      <c r="A919" s="392">
        <v>43545</v>
      </c>
      <c r="B919" s="393">
        <v>520</v>
      </c>
      <c r="C919" s="393" t="s">
        <v>4040</v>
      </c>
      <c r="D919" s="395" t="s">
        <v>3948</v>
      </c>
      <c r="E919" s="393" t="s">
        <v>3497</v>
      </c>
      <c r="F919" s="393" t="s">
        <v>2779</v>
      </c>
      <c r="G919" s="393" t="s">
        <v>707</v>
      </c>
      <c r="H919" s="394">
        <v>27808.6</v>
      </c>
      <c r="I919" s="95"/>
      <c r="J919" s="95"/>
      <c r="K919" s="95"/>
    </row>
    <row r="920" spans="1:11" ht="76.5" x14ac:dyDescent="0.25">
      <c r="A920" s="392">
        <v>43546</v>
      </c>
      <c r="B920" s="393">
        <v>600</v>
      </c>
      <c r="C920" s="393" t="s">
        <v>2807</v>
      </c>
      <c r="D920" s="393">
        <v>33553273</v>
      </c>
      <c r="E920" s="393" t="s">
        <v>2808</v>
      </c>
      <c r="F920" s="393" t="s">
        <v>2830</v>
      </c>
      <c r="G920" s="393" t="s">
        <v>707</v>
      </c>
      <c r="H920" s="394">
        <v>2240.94</v>
      </c>
      <c r="I920" s="95"/>
      <c r="J920" s="95"/>
      <c r="K920" s="95"/>
    </row>
    <row r="921" spans="1:11" ht="38.25" x14ac:dyDescent="0.25">
      <c r="A921" s="392">
        <v>43546</v>
      </c>
      <c r="B921" s="393">
        <v>36</v>
      </c>
      <c r="C921" s="393" t="s">
        <v>2877</v>
      </c>
      <c r="D921" s="393">
        <v>21755180</v>
      </c>
      <c r="E921" s="393" t="s">
        <v>2878</v>
      </c>
      <c r="F921" s="393" t="s">
        <v>2779</v>
      </c>
      <c r="G921" s="393" t="s">
        <v>707</v>
      </c>
      <c r="H921" s="394">
        <v>10026</v>
      </c>
      <c r="I921" s="95"/>
      <c r="J921" s="95"/>
      <c r="K921" s="95"/>
    </row>
    <row r="922" spans="1:11" ht="38.25" x14ac:dyDescent="0.25">
      <c r="A922" s="392">
        <v>43546</v>
      </c>
      <c r="B922" s="393">
        <v>37</v>
      </c>
      <c r="C922" s="393" t="s">
        <v>2877</v>
      </c>
      <c r="D922" s="393">
        <v>21755180</v>
      </c>
      <c r="E922" s="393" t="s">
        <v>2897</v>
      </c>
      <c r="F922" s="393" t="s">
        <v>2778</v>
      </c>
      <c r="G922" s="393" t="s">
        <v>707</v>
      </c>
      <c r="H922" s="394">
        <v>1476</v>
      </c>
      <c r="I922" s="95"/>
      <c r="J922" s="95"/>
      <c r="K922" s="95"/>
    </row>
    <row r="923" spans="1:11" ht="38.25" x14ac:dyDescent="0.25">
      <c r="A923" s="392">
        <v>43546</v>
      </c>
      <c r="B923" s="393">
        <v>38</v>
      </c>
      <c r="C923" s="393" t="s">
        <v>9473</v>
      </c>
      <c r="D923" s="393">
        <v>21748636</v>
      </c>
      <c r="E923" s="393" t="s">
        <v>9474</v>
      </c>
      <c r="F923" s="393" t="s">
        <v>2893</v>
      </c>
      <c r="G923" s="393" t="s">
        <v>707</v>
      </c>
      <c r="H923" s="394">
        <v>600</v>
      </c>
      <c r="I923" s="95"/>
      <c r="J923" s="95"/>
      <c r="K923" s="95"/>
    </row>
    <row r="924" spans="1:11" ht="38.25" x14ac:dyDescent="0.25">
      <c r="A924" s="392">
        <v>43546</v>
      </c>
      <c r="B924" s="393">
        <v>35</v>
      </c>
      <c r="C924" s="393" t="s">
        <v>2882</v>
      </c>
      <c r="D924" s="393">
        <v>38131299</v>
      </c>
      <c r="E924" s="393" t="s">
        <v>2883</v>
      </c>
      <c r="F924" s="393" t="s">
        <v>2779</v>
      </c>
      <c r="G924" s="393" t="s">
        <v>707</v>
      </c>
      <c r="H924" s="394">
        <v>8817.6</v>
      </c>
      <c r="I924" s="95"/>
      <c r="J924" s="95"/>
      <c r="K924" s="95"/>
    </row>
    <row r="925" spans="1:11" ht="38.25" x14ac:dyDescent="0.25">
      <c r="A925" s="392">
        <v>43546</v>
      </c>
      <c r="B925" s="393">
        <v>46</v>
      </c>
      <c r="C925" s="393" t="s">
        <v>2877</v>
      </c>
      <c r="D925" s="393">
        <v>21755180</v>
      </c>
      <c r="E925" s="393" t="s">
        <v>2878</v>
      </c>
      <c r="F925" s="393" t="s">
        <v>2778</v>
      </c>
      <c r="G925" s="393" t="s">
        <v>707</v>
      </c>
      <c r="H925" s="394">
        <v>9720</v>
      </c>
      <c r="I925" s="95"/>
      <c r="J925" s="95"/>
      <c r="K925" s="95"/>
    </row>
    <row r="926" spans="1:11" ht="38.25" x14ac:dyDescent="0.25">
      <c r="A926" s="392">
        <v>43546</v>
      </c>
      <c r="B926" s="393">
        <v>45</v>
      </c>
      <c r="C926" s="393" t="s">
        <v>2877</v>
      </c>
      <c r="D926" s="393">
        <v>21755180</v>
      </c>
      <c r="E926" s="393" t="s">
        <v>2878</v>
      </c>
      <c r="F926" s="393" t="s">
        <v>2779</v>
      </c>
      <c r="G926" s="393" t="s">
        <v>707</v>
      </c>
      <c r="H926" s="394">
        <v>30510</v>
      </c>
      <c r="I926" s="95"/>
      <c r="J926" s="95"/>
      <c r="K926" s="95"/>
    </row>
    <row r="927" spans="1:11" ht="38.25" x14ac:dyDescent="0.25">
      <c r="A927" s="392">
        <v>43546</v>
      </c>
      <c r="B927" s="393">
        <v>47</v>
      </c>
      <c r="C927" s="393" t="s">
        <v>2882</v>
      </c>
      <c r="D927" s="393">
        <v>38131299</v>
      </c>
      <c r="E927" s="393" t="s">
        <v>2883</v>
      </c>
      <c r="F927" s="393" t="s">
        <v>2779</v>
      </c>
      <c r="G927" s="393" t="s">
        <v>707</v>
      </c>
      <c r="H927" s="394">
        <v>21600</v>
      </c>
      <c r="I927" s="95"/>
      <c r="J927" s="95"/>
      <c r="K927" s="95"/>
    </row>
    <row r="928" spans="1:11" ht="76.5" x14ac:dyDescent="0.25">
      <c r="A928" s="392">
        <v>43546</v>
      </c>
      <c r="B928" s="393">
        <v>192</v>
      </c>
      <c r="C928" s="393" t="s">
        <v>9283</v>
      </c>
      <c r="D928" s="395" t="s">
        <v>3811</v>
      </c>
      <c r="E928" s="393" t="s">
        <v>2929</v>
      </c>
      <c r="F928" s="393" t="s">
        <v>2764</v>
      </c>
      <c r="G928" s="393" t="s">
        <v>707</v>
      </c>
      <c r="H928" s="394">
        <v>6120</v>
      </c>
      <c r="I928" s="95"/>
      <c r="J928" s="95"/>
      <c r="K928" s="95"/>
    </row>
    <row r="929" spans="1:11" ht="51" x14ac:dyDescent="0.25">
      <c r="A929" s="392">
        <v>43546</v>
      </c>
      <c r="B929" s="393">
        <v>8</v>
      </c>
      <c r="C929" s="393" t="s">
        <v>3964</v>
      </c>
      <c r="D929" s="390" t="s">
        <v>707</v>
      </c>
      <c r="E929" s="393" t="s">
        <v>2941</v>
      </c>
      <c r="F929" s="393" t="s">
        <v>2938</v>
      </c>
      <c r="G929" s="393" t="s">
        <v>707</v>
      </c>
      <c r="H929" s="394">
        <v>3900</v>
      </c>
      <c r="I929" s="95"/>
      <c r="J929" s="95"/>
      <c r="K929" s="95"/>
    </row>
    <row r="930" spans="1:11" ht="51" x14ac:dyDescent="0.25">
      <c r="A930" s="392">
        <v>43546</v>
      </c>
      <c r="B930" s="393">
        <v>9</v>
      </c>
      <c r="C930" s="393" t="s">
        <v>3964</v>
      </c>
      <c r="D930" s="390" t="s">
        <v>707</v>
      </c>
      <c r="E930" s="393" t="s">
        <v>2941</v>
      </c>
      <c r="F930" s="393" t="s">
        <v>2938</v>
      </c>
      <c r="G930" s="393" t="s">
        <v>707</v>
      </c>
      <c r="H930" s="394">
        <v>4900</v>
      </c>
      <c r="I930" s="95"/>
      <c r="J930" s="95"/>
      <c r="K930" s="95"/>
    </row>
    <row r="931" spans="1:11" ht="63.75" x14ac:dyDescent="0.25">
      <c r="A931" s="392">
        <v>43546</v>
      </c>
      <c r="B931" s="393">
        <v>10</v>
      </c>
      <c r="C931" s="393" t="s">
        <v>9428</v>
      </c>
      <c r="D931" s="393">
        <v>31477505</v>
      </c>
      <c r="E931" s="393" t="s">
        <v>2934</v>
      </c>
      <c r="F931" s="393" t="s">
        <v>2879</v>
      </c>
      <c r="G931" s="393" t="s">
        <v>707</v>
      </c>
      <c r="H931" s="394">
        <v>3312</v>
      </c>
      <c r="I931" s="95"/>
      <c r="J931" s="95"/>
      <c r="K931" s="95"/>
    </row>
    <row r="932" spans="1:11" ht="51" x14ac:dyDescent="0.25">
      <c r="A932" s="392">
        <v>43546</v>
      </c>
      <c r="B932" s="393">
        <v>11</v>
      </c>
      <c r="C932" s="393" t="s">
        <v>9475</v>
      </c>
      <c r="D932" s="393">
        <v>25106350</v>
      </c>
      <c r="E932" s="393" t="s">
        <v>2942</v>
      </c>
      <c r="F932" s="393" t="s">
        <v>2879</v>
      </c>
      <c r="G932" s="393" t="s">
        <v>707</v>
      </c>
      <c r="H932" s="394">
        <v>14860.8</v>
      </c>
      <c r="I932" s="95"/>
      <c r="J932" s="95"/>
      <c r="K932" s="95"/>
    </row>
    <row r="933" spans="1:11" ht="63.75" x14ac:dyDescent="0.25">
      <c r="A933" s="392">
        <v>43546</v>
      </c>
      <c r="B933" s="393">
        <v>12</v>
      </c>
      <c r="C933" s="393" t="s">
        <v>9428</v>
      </c>
      <c r="D933" s="393">
        <v>31477505</v>
      </c>
      <c r="E933" s="393" t="s">
        <v>2934</v>
      </c>
      <c r="F933" s="393" t="s">
        <v>2879</v>
      </c>
      <c r="G933" s="393" t="s">
        <v>707</v>
      </c>
      <c r="H933" s="394">
        <v>24840</v>
      </c>
      <c r="I933" s="95"/>
      <c r="J933" s="95"/>
      <c r="K933" s="95"/>
    </row>
    <row r="934" spans="1:11" ht="51" x14ac:dyDescent="0.25">
      <c r="A934" s="392">
        <v>43546</v>
      </c>
      <c r="B934" s="393">
        <v>13</v>
      </c>
      <c r="C934" s="393" t="s">
        <v>4001</v>
      </c>
      <c r="D934" s="393">
        <v>32975733</v>
      </c>
      <c r="E934" s="393" t="s">
        <v>2940</v>
      </c>
      <c r="F934" s="393" t="s">
        <v>2936</v>
      </c>
      <c r="G934" s="393" t="s">
        <v>707</v>
      </c>
      <c r="H934" s="394">
        <v>3744</v>
      </c>
      <c r="I934" s="95"/>
      <c r="J934" s="95"/>
      <c r="K934" s="95"/>
    </row>
    <row r="935" spans="1:11" ht="51" x14ac:dyDescent="0.25">
      <c r="A935" s="392">
        <v>43546</v>
      </c>
      <c r="B935" s="393">
        <v>14</v>
      </c>
      <c r="C935" s="393" t="s">
        <v>4001</v>
      </c>
      <c r="D935" s="393">
        <v>32975733</v>
      </c>
      <c r="E935" s="393" t="s">
        <v>2940</v>
      </c>
      <c r="F935" s="393" t="s">
        <v>2936</v>
      </c>
      <c r="G935" s="393" t="s">
        <v>707</v>
      </c>
      <c r="H935" s="394">
        <v>1989</v>
      </c>
      <c r="I935" s="95"/>
      <c r="J935" s="95"/>
      <c r="K935" s="95"/>
    </row>
    <row r="936" spans="1:11" ht="51" x14ac:dyDescent="0.25">
      <c r="A936" s="392">
        <v>43546</v>
      </c>
      <c r="B936" s="393">
        <v>15</v>
      </c>
      <c r="C936" s="393" t="s">
        <v>9476</v>
      </c>
      <c r="D936" s="393">
        <v>23597348</v>
      </c>
      <c r="E936" s="393" t="s">
        <v>2943</v>
      </c>
      <c r="F936" s="393" t="s">
        <v>2936</v>
      </c>
      <c r="G936" s="393" t="s">
        <v>707</v>
      </c>
      <c r="H936" s="394">
        <v>3843.84</v>
      </c>
      <c r="I936" s="95"/>
      <c r="J936" s="95"/>
      <c r="K936" s="95"/>
    </row>
    <row r="937" spans="1:11" ht="63.75" x14ac:dyDescent="0.25">
      <c r="A937" s="392">
        <v>43546</v>
      </c>
      <c r="B937" s="393">
        <v>16</v>
      </c>
      <c r="C937" s="393" t="s">
        <v>9440</v>
      </c>
      <c r="D937" s="393">
        <v>31680402</v>
      </c>
      <c r="E937" s="393" t="s">
        <v>2944</v>
      </c>
      <c r="F937" s="393" t="s">
        <v>2936</v>
      </c>
      <c r="G937" s="393" t="s">
        <v>707</v>
      </c>
      <c r="H937" s="394">
        <v>2736</v>
      </c>
      <c r="I937" s="95"/>
      <c r="J937" s="95"/>
      <c r="K937" s="95"/>
    </row>
    <row r="938" spans="1:11" ht="51" x14ac:dyDescent="0.25">
      <c r="A938" s="392">
        <v>43546</v>
      </c>
      <c r="B938" s="393">
        <v>17</v>
      </c>
      <c r="C938" s="393" t="s">
        <v>9477</v>
      </c>
      <c r="D938" s="393">
        <v>31680402</v>
      </c>
      <c r="E938" s="393" t="s">
        <v>2945</v>
      </c>
      <c r="F938" s="393" t="s">
        <v>2936</v>
      </c>
      <c r="G938" s="393" t="s">
        <v>707</v>
      </c>
      <c r="H938" s="394">
        <v>3348</v>
      </c>
      <c r="I938" s="95"/>
      <c r="J938" s="95"/>
      <c r="K938" s="95"/>
    </row>
    <row r="939" spans="1:11" ht="63.75" x14ac:dyDescent="0.25">
      <c r="A939" s="392">
        <v>43546</v>
      </c>
      <c r="B939" s="393">
        <v>18</v>
      </c>
      <c r="C939" s="393" t="s">
        <v>9478</v>
      </c>
      <c r="D939" s="393">
        <v>13482897</v>
      </c>
      <c r="E939" s="393" t="s">
        <v>2946</v>
      </c>
      <c r="F939" s="393" t="s">
        <v>2879</v>
      </c>
      <c r="G939" s="393" t="s">
        <v>707</v>
      </c>
      <c r="H939" s="394">
        <v>37800</v>
      </c>
      <c r="I939" s="95"/>
      <c r="J939" s="95"/>
      <c r="K939" s="95"/>
    </row>
    <row r="940" spans="1:11" ht="38.25" x14ac:dyDescent="0.25">
      <c r="A940" s="392">
        <v>43546</v>
      </c>
      <c r="B940" s="393">
        <v>19</v>
      </c>
      <c r="C940" s="393" t="s">
        <v>9479</v>
      </c>
      <c r="D940" s="393">
        <v>22034442</v>
      </c>
      <c r="E940" s="393" t="s">
        <v>2947</v>
      </c>
      <c r="F940" s="393" t="s">
        <v>2879</v>
      </c>
      <c r="G940" s="393" t="s">
        <v>707</v>
      </c>
      <c r="H940" s="394">
        <v>23500</v>
      </c>
      <c r="I940" s="95"/>
      <c r="J940" s="95"/>
      <c r="K940" s="95"/>
    </row>
    <row r="941" spans="1:11" ht="76.5" x14ac:dyDescent="0.25">
      <c r="A941" s="392">
        <v>43546</v>
      </c>
      <c r="B941" s="393">
        <v>5</v>
      </c>
      <c r="C941" s="393" t="s">
        <v>9480</v>
      </c>
      <c r="D941" s="393">
        <v>22082300</v>
      </c>
      <c r="E941" s="393" t="s">
        <v>3056</v>
      </c>
      <c r="F941" s="393" t="s">
        <v>3057</v>
      </c>
      <c r="G941" s="393" t="s">
        <v>707</v>
      </c>
      <c r="H941" s="394">
        <v>10800</v>
      </c>
      <c r="I941" s="95"/>
      <c r="J941" s="95"/>
      <c r="K941" s="95"/>
    </row>
    <row r="942" spans="1:11" ht="76.5" x14ac:dyDescent="0.25">
      <c r="A942" s="392">
        <v>43546</v>
      </c>
      <c r="B942" s="393">
        <v>576</v>
      </c>
      <c r="C942" s="393" t="s">
        <v>3072</v>
      </c>
      <c r="D942" s="393">
        <v>20509349</v>
      </c>
      <c r="E942" s="393" t="s">
        <v>3073</v>
      </c>
      <c r="F942" s="393" t="s">
        <v>2879</v>
      </c>
      <c r="G942" s="393" t="s">
        <v>707</v>
      </c>
      <c r="H942" s="394">
        <v>5431.2</v>
      </c>
      <c r="I942" s="95"/>
      <c r="J942" s="95"/>
      <c r="K942" s="95"/>
    </row>
    <row r="943" spans="1:11" ht="51" x14ac:dyDescent="0.25">
      <c r="A943" s="392">
        <v>43546</v>
      </c>
      <c r="B943" s="393">
        <v>194</v>
      </c>
      <c r="C943" s="393" t="s">
        <v>9481</v>
      </c>
      <c r="D943" s="390" t="s">
        <v>707</v>
      </c>
      <c r="E943" s="393" t="s">
        <v>3094</v>
      </c>
      <c r="F943" s="393" t="s">
        <v>3095</v>
      </c>
      <c r="G943" s="393" t="s">
        <v>707</v>
      </c>
      <c r="H943" s="394">
        <v>780</v>
      </c>
      <c r="I943" s="95"/>
      <c r="J943" s="95"/>
      <c r="K943" s="95"/>
    </row>
    <row r="944" spans="1:11" ht="51" x14ac:dyDescent="0.25">
      <c r="A944" s="392">
        <v>43546</v>
      </c>
      <c r="B944" s="393">
        <v>193</v>
      </c>
      <c r="C944" s="393" t="s">
        <v>9482</v>
      </c>
      <c r="D944" s="393">
        <v>42763720</v>
      </c>
      <c r="E944" s="393" t="s">
        <v>3143</v>
      </c>
      <c r="F944" s="393" t="s">
        <v>2764</v>
      </c>
      <c r="G944" s="393" t="s">
        <v>707</v>
      </c>
      <c r="H944" s="394">
        <v>2870</v>
      </c>
      <c r="I944" s="95"/>
      <c r="J944" s="95"/>
      <c r="K944" s="95"/>
    </row>
    <row r="945" spans="1:11" ht="51" x14ac:dyDescent="0.25">
      <c r="A945" s="392">
        <v>43546</v>
      </c>
      <c r="B945" s="393">
        <v>12</v>
      </c>
      <c r="C945" s="393" t="s">
        <v>9483</v>
      </c>
      <c r="D945" s="395" t="s">
        <v>3900</v>
      </c>
      <c r="E945" s="393" t="s">
        <v>3158</v>
      </c>
      <c r="F945" s="393" t="s">
        <v>2764</v>
      </c>
      <c r="G945" s="393" t="s">
        <v>707</v>
      </c>
      <c r="H945" s="394">
        <v>1632.15</v>
      </c>
      <c r="I945" s="95"/>
      <c r="J945" s="95"/>
      <c r="K945" s="95"/>
    </row>
    <row r="946" spans="1:11" ht="51" x14ac:dyDescent="0.25">
      <c r="A946" s="392">
        <v>43546</v>
      </c>
      <c r="B946" s="393">
        <v>10</v>
      </c>
      <c r="C946" s="393" t="s">
        <v>9484</v>
      </c>
      <c r="D946" s="395" t="s">
        <v>3915</v>
      </c>
      <c r="E946" s="393" t="s">
        <v>3159</v>
      </c>
      <c r="F946" s="393" t="s">
        <v>2764</v>
      </c>
      <c r="G946" s="393" t="s">
        <v>707</v>
      </c>
      <c r="H946" s="394">
        <v>2624</v>
      </c>
      <c r="I946" s="95"/>
      <c r="J946" s="95"/>
      <c r="K946" s="95"/>
    </row>
    <row r="947" spans="1:11" ht="38.25" x14ac:dyDescent="0.25">
      <c r="A947" s="392">
        <v>43546</v>
      </c>
      <c r="B947" s="393">
        <v>9</v>
      </c>
      <c r="C947" s="393" t="s">
        <v>3231</v>
      </c>
      <c r="D947" s="393">
        <v>20914191</v>
      </c>
      <c r="E947" s="393" t="s">
        <v>3232</v>
      </c>
      <c r="F947" s="393" t="s">
        <v>2779</v>
      </c>
      <c r="G947" s="393" t="s">
        <v>707</v>
      </c>
      <c r="H947" s="394">
        <v>16800</v>
      </c>
      <c r="I947" s="95"/>
      <c r="J947" s="95"/>
      <c r="K947" s="95"/>
    </row>
    <row r="948" spans="1:11" ht="51" x14ac:dyDescent="0.25">
      <c r="A948" s="392">
        <v>43546</v>
      </c>
      <c r="B948" s="393">
        <v>10</v>
      </c>
      <c r="C948" s="393" t="s">
        <v>9485</v>
      </c>
      <c r="D948" s="336">
        <v>20874043</v>
      </c>
      <c r="E948" s="393" t="s">
        <v>3233</v>
      </c>
      <c r="F948" s="393" t="s">
        <v>2779</v>
      </c>
      <c r="G948" s="393" t="s">
        <v>707</v>
      </c>
      <c r="H948" s="394">
        <v>18144</v>
      </c>
      <c r="I948" s="95"/>
      <c r="J948" s="95"/>
      <c r="K948" s="95"/>
    </row>
    <row r="949" spans="1:11" ht="51" x14ac:dyDescent="0.25">
      <c r="A949" s="392">
        <v>43546</v>
      </c>
      <c r="B949" s="393">
        <v>11</v>
      </c>
      <c r="C949" s="336" t="s">
        <v>3234</v>
      </c>
      <c r="D949" s="336">
        <v>20904790</v>
      </c>
      <c r="E949" s="336" t="s">
        <v>3235</v>
      </c>
      <c r="F949" s="393" t="s">
        <v>2779</v>
      </c>
      <c r="G949" s="393" t="s">
        <v>707</v>
      </c>
      <c r="H949" s="394">
        <v>25600</v>
      </c>
      <c r="I949" s="95"/>
      <c r="J949" s="95"/>
      <c r="K949" s="95"/>
    </row>
    <row r="950" spans="1:11" ht="38.25" x14ac:dyDescent="0.25">
      <c r="A950" s="392">
        <v>43546</v>
      </c>
      <c r="B950" s="393">
        <v>12</v>
      </c>
      <c r="C950" s="393" t="s">
        <v>3236</v>
      </c>
      <c r="D950" s="390" t="s">
        <v>707</v>
      </c>
      <c r="E950" s="393" t="s">
        <v>9486</v>
      </c>
      <c r="F950" s="393" t="s">
        <v>2779</v>
      </c>
      <c r="G950" s="393" t="s">
        <v>707</v>
      </c>
      <c r="H950" s="394">
        <v>6000</v>
      </c>
      <c r="I950" s="95"/>
      <c r="J950" s="95"/>
      <c r="K950" s="95"/>
    </row>
    <row r="951" spans="1:11" ht="38.25" x14ac:dyDescent="0.25">
      <c r="A951" s="392">
        <v>43546</v>
      </c>
      <c r="B951" s="393">
        <v>13</v>
      </c>
      <c r="C951" s="393" t="s">
        <v>3237</v>
      </c>
      <c r="D951" s="390" t="s">
        <v>707</v>
      </c>
      <c r="E951" s="393" t="s">
        <v>9487</v>
      </c>
      <c r="F951" s="393" t="s">
        <v>2893</v>
      </c>
      <c r="G951" s="393" t="s">
        <v>707</v>
      </c>
      <c r="H951" s="394">
        <v>813.56</v>
      </c>
      <c r="I951" s="95"/>
      <c r="J951" s="95"/>
      <c r="K951" s="95"/>
    </row>
    <row r="952" spans="1:11" ht="51" x14ac:dyDescent="0.25">
      <c r="A952" s="392">
        <v>43546</v>
      </c>
      <c r="B952" s="393">
        <v>1</v>
      </c>
      <c r="C952" s="393" t="s">
        <v>4079</v>
      </c>
      <c r="D952" s="395" t="s">
        <v>3862</v>
      </c>
      <c r="E952" s="393" t="s">
        <v>3264</v>
      </c>
      <c r="F952" s="393" t="s">
        <v>2936</v>
      </c>
      <c r="G952" s="393" t="s">
        <v>707</v>
      </c>
      <c r="H952" s="394">
        <v>5400</v>
      </c>
      <c r="I952" s="95"/>
      <c r="J952" s="95"/>
      <c r="K952" s="95"/>
    </row>
    <row r="953" spans="1:11" ht="51" x14ac:dyDescent="0.25">
      <c r="A953" s="392">
        <v>43546</v>
      </c>
      <c r="B953" s="393">
        <v>2</v>
      </c>
      <c r="C953" s="393" t="s">
        <v>9488</v>
      </c>
      <c r="D953" s="395" t="s">
        <v>3863</v>
      </c>
      <c r="E953" s="393" t="s">
        <v>3265</v>
      </c>
      <c r="F953" s="393" t="s">
        <v>2936</v>
      </c>
      <c r="G953" s="393" t="s">
        <v>707</v>
      </c>
      <c r="H953" s="394">
        <v>6049.88</v>
      </c>
      <c r="I953" s="95"/>
      <c r="J953" s="95"/>
      <c r="K953" s="95"/>
    </row>
    <row r="954" spans="1:11" ht="63.75" x14ac:dyDescent="0.25">
      <c r="A954" s="392">
        <v>43546</v>
      </c>
      <c r="B954" s="393">
        <v>3</v>
      </c>
      <c r="C954" s="393" t="s">
        <v>4018</v>
      </c>
      <c r="D954" s="393">
        <v>36788904</v>
      </c>
      <c r="E954" s="393" t="s">
        <v>3266</v>
      </c>
      <c r="F954" s="393" t="s">
        <v>2936</v>
      </c>
      <c r="G954" s="393" t="s">
        <v>707</v>
      </c>
      <c r="H954" s="394">
        <v>6916</v>
      </c>
      <c r="I954" s="95"/>
      <c r="J954" s="95"/>
      <c r="K954" s="95"/>
    </row>
    <row r="955" spans="1:11" ht="63.75" x14ac:dyDescent="0.25">
      <c r="A955" s="392">
        <v>43546</v>
      </c>
      <c r="B955" s="393">
        <v>4</v>
      </c>
      <c r="C955" s="393" t="s">
        <v>3971</v>
      </c>
      <c r="D955" s="393">
        <v>21081712</v>
      </c>
      <c r="E955" s="393" t="s">
        <v>3267</v>
      </c>
      <c r="F955" s="393" t="s">
        <v>2936</v>
      </c>
      <c r="G955" s="393" t="s">
        <v>707</v>
      </c>
      <c r="H955" s="394">
        <v>10368</v>
      </c>
      <c r="I955" s="95"/>
      <c r="J955" s="95"/>
      <c r="K955" s="95"/>
    </row>
    <row r="956" spans="1:11" ht="51" x14ac:dyDescent="0.25">
      <c r="A956" s="392">
        <v>43546</v>
      </c>
      <c r="B956" s="393">
        <v>5</v>
      </c>
      <c r="C956" s="393" t="s">
        <v>9489</v>
      </c>
      <c r="D956" s="393">
        <v>21084403</v>
      </c>
      <c r="E956" s="393" t="s">
        <v>3268</v>
      </c>
      <c r="F956" s="393" t="s">
        <v>2936</v>
      </c>
      <c r="G956" s="393" t="s">
        <v>707</v>
      </c>
      <c r="H956" s="394">
        <v>10125.540000000001</v>
      </c>
      <c r="I956" s="95"/>
      <c r="J956" s="95"/>
      <c r="K956" s="95"/>
    </row>
    <row r="957" spans="1:11" ht="63.75" x14ac:dyDescent="0.25">
      <c r="A957" s="392">
        <v>43546</v>
      </c>
      <c r="B957" s="393">
        <v>6</v>
      </c>
      <c r="C957" s="393" t="s">
        <v>9490</v>
      </c>
      <c r="D957" s="393">
        <v>30044487</v>
      </c>
      <c r="E957" s="393" t="s">
        <v>3269</v>
      </c>
      <c r="F957" s="393" t="s">
        <v>2936</v>
      </c>
      <c r="G957" s="393" t="s">
        <v>707</v>
      </c>
      <c r="H957" s="394">
        <v>3626.1</v>
      </c>
      <c r="I957" s="95"/>
      <c r="J957" s="95"/>
      <c r="K957" s="95"/>
    </row>
    <row r="958" spans="1:11" ht="51" x14ac:dyDescent="0.25">
      <c r="A958" s="392">
        <v>43546</v>
      </c>
      <c r="B958" s="393">
        <v>7</v>
      </c>
      <c r="C958" s="393" t="s">
        <v>9491</v>
      </c>
      <c r="D958" s="393">
        <v>30563142</v>
      </c>
      <c r="E958" s="393" t="s">
        <v>3270</v>
      </c>
      <c r="F958" s="393" t="s">
        <v>2936</v>
      </c>
      <c r="G958" s="393" t="s">
        <v>707</v>
      </c>
      <c r="H958" s="394">
        <v>10868</v>
      </c>
      <c r="I958" s="95"/>
      <c r="J958" s="95"/>
      <c r="K958" s="95"/>
    </row>
    <row r="959" spans="1:11" ht="51" x14ac:dyDescent="0.25">
      <c r="A959" s="392">
        <v>43546</v>
      </c>
      <c r="B959" s="393">
        <v>8</v>
      </c>
      <c r="C959" s="393" t="s">
        <v>9492</v>
      </c>
      <c r="D959" s="393">
        <v>38184974</v>
      </c>
      <c r="E959" s="393" t="s">
        <v>3271</v>
      </c>
      <c r="F959" s="393" t="s">
        <v>2936</v>
      </c>
      <c r="G959" s="393" t="s">
        <v>707</v>
      </c>
      <c r="H959" s="394">
        <v>6916</v>
      </c>
      <c r="I959" s="95"/>
      <c r="J959" s="95"/>
      <c r="K959" s="95"/>
    </row>
    <row r="960" spans="1:11" ht="51" x14ac:dyDescent="0.25">
      <c r="A960" s="392">
        <v>43546</v>
      </c>
      <c r="B960" s="393">
        <v>9</v>
      </c>
      <c r="C960" s="393" t="s">
        <v>9493</v>
      </c>
      <c r="D960" s="393">
        <v>34132435</v>
      </c>
      <c r="E960" s="393" t="s">
        <v>3272</v>
      </c>
      <c r="F960" s="393" t="s">
        <v>2936</v>
      </c>
      <c r="G960" s="393" t="s">
        <v>707</v>
      </c>
      <c r="H960" s="394">
        <v>7529.13</v>
      </c>
      <c r="I960" s="95"/>
      <c r="J960" s="95"/>
      <c r="K960" s="95"/>
    </row>
    <row r="961" spans="1:11" ht="51" x14ac:dyDescent="0.25">
      <c r="A961" s="392">
        <v>43546</v>
      </c>
      <c r="B961" s="393">
        <v>10</v>
      </c>
      <c r="C961" s="393" t="s">
        <v>4019</v>
      </c>
      <c r="D961" s="393">
        <v>23302560</v>
      </c>
      <c r="E961" s="393" t="s">
        <v>3273</v>
      </c>
      <c r="F961" s="393" t="s">
        <v>2956</v>
      </c>
      <c r="G961" s="393" t="s">
        <v>707</v>
      </c>
      <c r="H961" s="394">
        <v>5000</v>
      </c>
      <c r="I961" s="95"/>
      <c r="J961" s="95"/>
      <c r="K961" s="95"/>
    </row>
    <row r="962" spans="1:11" ht="51" x14ac:dyDescent="0.25">
      <c r="A962" s="392">
        <v>43546</v>
      </c>
      <c r="B962" s="393">
        <v>11</v>
      </c>
      <c r="C962" s="393" t="s">
        <v>9494</v>
      </c>
      <c r="D962" s="395" t="s">
        <v>3864</v>
      </c>
      <c r="E962" s="393" t="s">
        <v>9495</v>
      </c>
      <c r="F962" s="393" t="s">
        <v>2936</v>
      </c>
      <c r="G962" s="393" t="s">
        <v>707</v>
      </c>
      <c r="H962" s="394">
        <v>5550</v>
      </c>
      <c r="I962" s="95"/>
      <c r="J962" s="95"/>
      <c r="K962" s="95"/>
    </row>
    <row r="963" spans="1:11" ht="51" x14ac:dyDescent="0.25">
      <c r="A963" s="392">
        <v>43546</v>
      </c>
      <c r="B963" s="393">
        <v>12</v>
      </c>
      <c r="C963" s="393" t="s">
        <v>9496</v>
      </c>
      <c r="D963" s="390" t="s">
        <v>707</v>
      </c>
      <c r="E963" s="393" t="s">
        <v>3274</v>
      </c>
      <c r="F963" s="393" t="s">
        <v>2936</v>
      </c>
      <c r="G963" s="393" t="s">
        <v>707</v>
      </c>
      <c r="H963" s="394">
        <v>8000</v>
      </c>
      <c r="I963" s="95"/>
      <c r="J963" s="95"/>
      <c r="K963" s="95"/>
    </row>
    <row r="964" spans="1:11" ht="38.25" x14ac:dyDescent="0.25">
      <c r="A964" s="392">
        <v>43546</v>
      </c>
      <c r="B964" s="393">
        <v>1</v>
      </c>
      <c r="C964" s="393" t="s">
        <v>3285</v>
      </c>
      <c r="D964" s="390" t="s">
        <v>707</v>
      </c>
      <c r="E964" s="393" t="s">
        <v>3289</v>
      </c>
      <c r="F964" s="393" t="s">
        <v>3017</v>
      </c>
      <c r="G964" s="393" t="s">
        <v>707</v>
      </c>
      <c r="H964" s="394">
        <v>550</v>
      </c>
      <c r="I964" s="95"/>
      <c r="J964" s="95"/>
      <c r="K964" s="95"/>
    </row>
    <row r="965" spans="1:11" ht="51" x14ac:dyDescent="0.25">
      <c r="A965" s="392">
        <v>43546</v>
      </c>
      <c r="B965" s="393">
        <v>26</v>
      </c>
      <c r="C965" s="393" t="s">
        <v>9497</v>
      </c>
      <c r="D965" s="393">
        <v>38303820</v>
      </c>
      <c r="E965" s="393" t="s">
        <v>3367</v>
      </c>
      <c r="F965" s="393" t="s">
        <v>2779</v>
      </c>
      <c r="G965" s="393" t="s">
        <v>707</v>
      </c>
      <c r="H965" s="394">
        <v>45000</v>
      </c>
      <c r="I965" s="95"/>
      <c r="J965" s="95"/>
      <c r="K965" s="95"/>
    </row>
    <row r="966" spans="1:11" ht="63.75" x14ac:dyDescent="0.25">
      <c r="A966" s="392">
        <v>43546</v>
      </c>
      <c r="B966" s="393">
        <v>27</v>
      </c>
      <c r="C966" s="393" t="s">
        <v>4025</v>
      </c>
      <c r="D966" s="393">
        <v>32680030</v>
      </c>
      <c r="E966" s="393" t="s">
        <v>3368</v>
      </c>
      <c r="F966" s="393" t="s">
        <v>2779</v>
      </c>
      <c r="G966" s="393" t="s">
        <v>707</v>
      </c>
      <c r="H966" s="394">
        <v>45000</v>
      </c>
      <c r="I966" s="95"/>
      <c r="J966" s="95"/>
      <c r="K966" s="95"/>
    </row>
    <row r="967" spans="1:11" ht="38.25" x14ac:dyDescent="0.25">
      <c r="A967" s="392">
        <v>43546</v>
      </c>
      <c r="B967" s="393">
        <v>2</v>
      </c>
      <c r="C967" s="393" t="s">
        <v>3428</v>
      </c>
      <c r="D967" s="393">
        <v>37722525</v>
      </c>
      <c r="E967" s="393" t="s">
        <v>3429</v>
      </c>
      <c r="F967" s="393" t="s">
        <v>2779</v>
      </c>
      <c r="G967" s="393" t="s">
        <v>707</v>
      </c>
      <c r="H967" s="394">
        <v>24480</v>
      </c>
      <c r="I967" s="95"/>
      <c r="J967" s="95"/>
      <c r="K967" s="95"/>
    </row>
    <row r="968" spans="1:11" ht="38.25" x14ac:dyDescent="0.25">
      <c r="A968" s="392">
        <v>43546</v>
      </c>
      <c r="B968" s="393">
        <v>1</v>
      </c>
      <c r="C968" s="393" t="s">
        <v>3428</v>
      </c>
      <c r="D968" s="393">
        <v>37722525</v>
      </c>
      <c r="E968" s="393" t="s">
        <v>3429</v>
      </c>
      <c r="F968" s="393" t="s">
        <v>2779</v>
      </c>
      <c r="G968" s="393" t="s">
        <v>707</v>
      </c>
      <c r="H968" s="394">
        <v>12000</v>
      </c>
      <c r="I968" s="95"/>
      <c r="J968" s="95"/>
      <c r="K968" s="95"/>
    </row>
    <row r="969" spans="1:11" ht="38.25" x14ac:dyDescent="0.25">
      <c r="A969" s="392">
        <v>43546</v>
      </c>
      <c r="B969" s="393">
        <v>1</v>
      </c>
      <c r="C969" s="393" t="s">
        <v>3430</v>
      </c>
      <c r="D969" s="390" t="s">
        <v>707</v>
      </c>
      <c r="E969" s="393" t="s">
        <v>3431</v>
      </c>
      <c r="F969" s="393" t="s">
        <v>3017</v>
      </c>
      <c r="G969" s="393" t="s">
        <v>707</v>
      </c>
      <c r="H969" s="394">
        <v>47000</v>
      </c>
      <c r="I969" s="95"/>
      <c r="J969" s="95"/>
      <c r="K969" s="95"/>
    </row>
    <row r="970" spans="1:11" ht="63.75" x14ac:dyDescent="0.25">
      <c r="A970" s="392">
        <v>43546</v>
      </c>
      <c r="B970" s="393">
        <v>489</v>
      </c>
      <c r="C970" s="393" t="s">
        <v>3996</v>
      </c>
      <c r="D970" s="395" t="s">
        <v>3898</v>
      </c>
      <c r="E970" s="393" t="s">
        <v>3455</v>
      </c>
      <c r="F970" s="393" t="s">
        <v>2764</v>
      </c>
      <c r="G970" s="393" t="s">
        <v>707</v>
      </c>
      <c r="H970" s="394">
        <v>17670</v>
      </c>
      <c r="I970" s="95"/>
      <c r="J970" s="95"/>
      <c r="K970" s="95"/>
    </row>
    <row r="971" spans="1:11" ht="51" x14ac:dyDescent="0.25">
      <c r="A971" s="392">
        <v>43546</v>
      </c>
      <c r="B971" s="393">
        <v>454</v>
      </c>
      <c r="C971" s="393" t="s">
        <v>3997</v>
      </c>
      <c r="D971" s="395" t="s">
        <v>3917</v>
      </c>
      <c r="E971" s="393" t="s">
        <v>3456</v>
      </c>
      <c r="F971" s="393" t="s">
        <v>2764</v>
      </c>
      <c r="G971" s="393" t="s">
        <v>707</v>
      </c>
      <c r="H971" s="394">
        <v>19200</v>
      </c>
      <c r="I971" s="95"/>
      <c r="J971" s="95"/>
      <c r="K971" s="95"/>
    </row>
    <row r="972" spans="1:11" ht="63.75" x14ac:dyDescent="0.25">
      <c r="A972" s="392">
        <v>43546</v>
      </c>
      <c r="B972" s="393">
        <v>542</v>
      </c>
      <c r="C972" s="393" t="s">
        <v>9498</v>
      </c>
      <c r="D972" s="395" t="s">
        <v>3918</v>
      </c>
      <c r="E972" s="393" t="s">
        <v>3457</v>
      </c>
      <c r="F972" s="393" t="s">
        <v>2764</v>
      </c>
      <c r="G972" s="393" t="s">
        <v>707</v>
      </c>
      <c r="H972" s="394">
        <v>18243.68</v>
      </c>
      <c r="I972" s="95"/>
      <c r="J972" s="95"/>
      <c r="K972" s="95"/>
    </row>
    <row r="973" spans="1:11" ht="76.5" x14ac:dyDescent="0.25">
      <c r="A973" s="392">
        <v>43546</v>
      </c>
      <c r="B973" s="393">
        <v>596</v>
      </c>
      <c r="C973" s="393" t="s">
        <v>9395</v>
      </c>
      <c r="D973" s="393">
        <v>30647929</v>
      </c>
      <c r="E973" s="393" t="s">
        <v>3460</v>
      </c>
      <c r="F973" s="393" t="s">
        <v>3304</v>
      </c>
      <c r="G973" s="393" t="s">
        <v>707</v>
      </c>
      <c r="H973" s="394">
        <v>7200</v>
      </c>
      <c r="I973" s="95"/>
      <c r="J973" s="95"/>
      <c r="K973" s="95"/>
    </row>
    <row r="974" spans="1:11" ht="63.75" x14ac:dyDescent="0.25">
      <c r="A974" s="392">
        <v>43546</v>
      </c>
      <c r="B974" s="393">
        <v>565</v>
      </c>
      <c r="C974" s="393" t="s">
        <v>9455</v>
      </c>
      <c r="D974" s="393">
        <v>24834454</v>
      </c>
      <c r="E974" s="393" t="s">
        <v>3459</v>
      </c>
      <c r="F974" s="393" t="s">
        <v>3462</v>
      </c>
      <c r="G974" s="393" t="s">
        <v>707</v>
      </c>
      <c r="H974" s="394">
        <v>46800</v>
      </c>
      <c r="I974" s="95"/>
      <c r="J974" s="95"/>
      <c r="K974" s="95"/>
    </row>
    <row r="975" spans="1:11" ht="76.5" x14ac:dyDescent="0.25">
      <c r="A975" s="392">
        <v>43546</v>
      </c>
      <c r="B975" s="393">
        <v>599</v>
      </c>
      <c r="C975" s="393" t="s">
        <v>9456</v>
      </c>
      <c r="D975" s="393">
        <v>14242681</v>
      </c>
      <c r="E975" s="393" t="s">
        <v>3449</v>
      </c>
      <c r="F975" s="393" t="s">
        <v>2757</v>
      </c>
      <c r="G975" s="393" t="s">
        <v>707</v>
      </c>
      <c r="H975" s="394">
        <v>2690.68</v>
      </c>
      <c r="I975" s="95"/>
      <c r="J975" s="95"/>
      <c r="K975" s="95"/>
    </row>
    <row r="976" spans="1:11" ht="76.5" x14ac:dyDescent="0.25">
      <c r="A976" s="392">
        <v>43546</v>
      </c>
      <c r="B976" s="393">
        <v>601</v>
      </c>
      <c r="C976" s="393" t="s">
        <v>4027</v>
      </c>
      <c r="D976" s="393">
        <v>30647929</v>
      </c>
      <c r="E976" s="393" t="s">
        <v>3464</v>
      </c>
      <c r="F976" s="393" t="s">
        <v>2757</v>
      </c>
      <c r="G976" s="393" t="s">
        <v>707</v>
      </c>
      <c r="H976" s="394">
        <v>6450</v>
      </c>
      <c r="I976" s="95"/>
      <c r="J976" s="95"/>
      <c r="K976" s="95"/>
    </row>
    <row r="977" spans="1:11" ht="51" x14ac:dyDescent="0.25">
      <c r="A977" s="392">
        <v>43546</v>
      </c>
      <c r="B977" s="393">
        <v>594</v>
      </c>
      <c r="C977" s="393" t="s">
        <v>4058</v>
      </c>
      <c r="D977" s="393">
        <v>23530545</v>
      </c>
      <c r="E977" s="393" t="s">
        <v>3599</v>
      </c>
      <c r="F977" s="393" t="s">
        <v>2779</v>
      </c>
      <c r="G977" s="393" t="s">
        <v>707</v>
      </c>
      <c r="H977" s="394">
        <v>200000</v>
      </c>
      <c r="I977" s="95"/>
      <c r="J977" s="95"/>
      <c r="K977" s="95"/>
    </row>
    <row r="978" spans="1:11" ht="51" x14ac:dyDescent="0.25">
      <c r="A978" s="392">
        <v>43546</v>
      </c>
      <c r="B978" s="393">
        <v>593</v>
      </c>
      <c r="C978" s="393" t="s">
        <v>4032</v>
      </c>
      <c r="D978" s="393">
        <v>20044726</v>
      </c>
      <c r="E978" s="393" t="s">
        <v>3739</v>
      </c>
      <c r="F978" s="393" t="s">
        <v>2779</v>
      </c>
      <c r="G978" s="393" t="s">
        <v>707</v>
      </c>
      <c r="H978" s="394">
        <v>170000</v>
      </c>
      <c r="I978" s="95"/>
      <c r="J978" s="95"/>
      <c r="K978" s="95"/>
    </row>
    <row r="979" spans="1:11" ht="63.75" x14ac:dyDescent="0.25">
      <c r="A979" s="392">
        <v>43546</v>
      </c>
      <c r="B979" s="393">
        <v>592</v>
      </c>
      <c r="C979" s="393" t="s">
        <v>4035</v>
      </c>
      <c r="D979" s="393">
        <v>14323764</v>
      </c>
      <c r="E979" s="393" t="s">
        <v>3741</v>
      </c>
      <c r="F979" s="393" t="s">
        <v>2779</v>
      </c>
      <c r="G979" s="393" t="s">
        <v>707</v>
      </c>
      <c r="H979" s="394">
        <v>170000</v>
      </c>
      <c r="I979" s="95"/>
      <c r="J979" s="95"/>
      <c r="K979" s="95"/>
    </row>
    <row r="980" spans="1:11" ht="51" x14ac:dyDescent="0.25">
      <c r="A980" s="392">
        <v>43546</v>
      </c>
      <c r="B980" s="393">
        <v>584</v>
      </c>
      <c r="C980" s="393" t="s">
        <v>4058</v>
      </c>
      <c r="D980" s="393">
        <v>23530545</v>
      </c>
      <c r="E980" s="393" t="s">
        <v>3599</v>
      </c>
      <c r="F980" s="393" t="s">
        <v>2779</v>
      </c>
      <c r="G980" s="393" t="s">
        <v>707</v>
      </c>
      <c r="H980" s="394">
        <v>349124</v>
      </c>
      <c r="I980" s="95"/>
      <c r="J980" s="95"/>
      <c r="K980" s="95"/>
    </row>
    <row r="981" spans="1:11" ht="51" x14ac:dyDescent="0.25">
      <c r="A981" s="392">
        <v>43546</v>
      </c>
      <c r="B981" s="393">
        <v>578</v>
      </c>
      <c r="C981" s="393" t="s">
        <v>9263</v>
      </c>
      <c r="D981" s="393">
        <v>23152907</v>
      </c>
      <c r="E981" s="393" t="s">
        <v>3731</v>
      </c>
      <c r="F981" s="393" t="s">
        <v>2779</v>
      </c>
      <c r="G981" s="393" t="s">
        <v>707</v>
      </c>
      <c r="H981" s="394">
        <v>1114.96</v>
      </c>
      <c r="I981" s="95"/>
      <c r="J981" s="95"/>
      <c r="K981" s="95"/>
    </row>
    <row r="982" spans="1:11" ht="51" x14ac:dyDescent="0.25">
      <c r="A982" s="392">
        <v>43546</v>
      </c>
      <c r="B982" s="393">
        <v>577</v>
      </c>
      <c r="C982" s="393" t="s">
        <v>9263</v>
      </c>
      <c r="D982" s="393">
        <v>23152907</v>
      </c>
      <c r="E982" s="393" t="s">
        <v>3730</v>
      </c>
      <c r="F982" s="393" t="s">
        <v>2893</v>
      </c>
      <c r="G982" s="393" t="s">
        <v>707</v>
      </c>
      <c r="H982" s="394">
        <v>694.98</v>
      </c>
      <c r="I982" s="95"/>
      <c r="J982" s="95"/>
      <c r="K982" s="95"/>
    </row>
    <row r="983" spans="1:11" ht="38.25" x14ac:dyDescent="0.25">
      <c r="A983" s="392">
        <v>43546</v>
      </c>
      <c r="B983" s="393">
        <v>573</v>
      </c>
      <c r="C983" s="393" t="s">
        <v>9499</v>
      </c>
      <c r="D983" s="393">
        <v>21397527</v>
      </c>
      <c r="E983" s="393" t="s">
        <v>3742</v>
      </c>
      <c r="F983" s="393" t="s">
        <v>2779</v>
      </c>
      <c r="G983" s="393" t="s">
        <v>707</v>
      </c>
      <c r="H983" s="394">
        <v>19440</v>
      </c>
      <c r="I983" s="95"/>
      <c r="J983" s="95"/>
      <c r="K983" s="95"/>
    </row>
    <row r="984" spans="1:11" ht="51" x14ac:dyDescent="0.25">
      <c r="A984" s="392">
        <v>43546</v>
      </c>
      <c r="B984" s="393">
        <v>571</v>
      </c>
      <c r="C984" s="393" t="s">
        <v>4032</v>
      </c>
      <c r="D984" s="393">
        <v>20044726</v>
      </c>
      <c r="E984" s="393" t="s">
        <v>3739</v>
      </c>
      <c r="F984" s="393" t="s">
        <v>2779</v>
      </c>
      <c r="G984" s="393" t="s">
        <v>707</v>
      </c>
      <c r="H984" s="394">
        <v>1306048</v>
      </c>
      <c r="I984" s="95"/>
      <c r="J984" s="95"/>
      <c r="K984" s="95"/>
    </row>
    <row r="985" spans="1:11" ht="63.75" x14ac:dyDescent="0.25">
      <c r="A985" s="392">
        <v>43546</v>
      </c>
      <c r="B985" s="393">
        <v>570</v>
      </c>
      <c r="C985" s="393" t="s">
        <v>4035</v>
      </c>
      <c r="D985" s="393">
        <v>14323764</v>
      </c>
      <c r="E985" s="393" t="s">
        <v>3602</v>
      </c>
      <c r="F985" s="393" t="s">
        <v>2779</v>
      </c>
      <c r="G985" s="393" t="s">
        <v>707</v>
      </c>
      <c r="H985" s="394">
        <v>1200964</v>
      </c>
      <c r="I985" s="95"/>
      <c r="J985" s="95"/>
      <c r="K985" s="95"/>
    </row>
    <row r="986" spans="1:11" ht="63.75" x14ac:dyDescent="0.25">
      <c r="A986" s="392">
        <v>43546</v>
      </c>
      <c r="B986" s="393">
        <v>569</v>
      </c>
      <c r="C986" s="393" t="s">
        <v>3951</v>
      </c>
      <c r="D986" s="393">
        <v>23729809</v>
      </c>
      <c r="E986" s="393" t="s">
        <v>3611</v>
      </c>
      <c r="F986" s="393" t="s">
        <v>2779</v>
      </c>
      <c r="G986" s="393" t="s">
        <v>707</v>
      </c>
      <c r="H986" s="394">
        <v>1030699</v>
      </c>
      <c r="I986" s="95"/>
      <c r="J986" s="95"/>
      <c r="K986" s="95"/>
    </row>
    <row r="987" spans="1:11" ht="63.75" x14ac:dyDescent="0.25">
      <c r="A987" s="392">
        <v>43546</v>
      </c>
      <c r="B987" s="393">
        <v>568</v>
      </c>
      <c r="C987" s="393" t="s">
        <v>2519</v>
      </c>
      <c r="D987" s="393">
        <v>30524103</v>
      </c>
      <c r="E987" s="393" t="s">
        <v>3608</v>
      </c>
      <c r="F987" s="393" t="s">
        <v>2779</v>
      </c>
      <c r="G987" s="393" t="s">
        <v>707</v>
      </c>
      <c r="H987" s="394">
        <v>2347440</v>
      </c>
      <c r="I987" s="95"/>
      <c r="J987" s="95"/>
      <c r="K987" s="95"/>
    </row>
    <row r="988" spans="1:11" ht="63.75" x14ac:dyDescent="0.25">
      <c r="A988" s="392">
        <v>43546</v>
      </c>
      <c r="B988" s="393">
        <v>567</v>
      </c>
      <c r="C988" s="393" t="s">
        <v>4040</v>
      </c>
      <c r="D988" s="395" t="s">
        <v>3948</v>
      </c>
      <c r="E988" s="393" t="s">
        <v>3595</v>
      </c>
      <c r="F988" s="393" t="s">
        <v>2779</v>
      </c>
      <c r="G988" s="393" t="s">
        <v>707</v>
      </c>
      <c r="H988" s="394">
        <v>2865309</v>
      </c>
      <c r="I988" s="95"/>
      <c r="J988" s="95"/>
      <c r="K988" s="95"/>
    </row>
    <row r="989" spans="1:11" ht="63.75" x14ac:dyDescent="0.25">
      <c r="A989" s="392">
        <v>43546</v>
      </c>
      <c r="B989" s="393">
        <v>566</v>
      </c>
      <c r="C989" s="393" t="s">
        <v>4040</v>
      </c>
      <c r="D989" s="395" t="s">
        <v>3948</v>
      </c>
      <c r="E989" s="393" t="s">
        <v>3595</v>
      </c>
      <c r="F989" s="393" t="s">
        <v>2779</v>
      </c>
      <c r="G989" s="393" t="s">
        <v>707</v>
      </c>
      <c r="H989" s="394">
        <v>0.6</v>
      </c>
      <c r="I989" s="95"/>
      <c r="J989" s="95"/>
      <c r="K989" s="95"/>
    </row>
    <row r="990" spans="1:11" ht="38.25" x14ac:dyDescent="0.25">
      <c r="A990" s="392">
        <v>43549</v>
      </c>
      <c r="B990" s="393">
        <v>40</v>
      </c>
      <c r="C990" s="393" t="s">
        <v>2898</v>
      </c>
      <c r="D990" s="393">
        <v>33910609</v>
      </c>
      <c r="E990" s="393" t="s">
        <v>2899</v>
      </c>
      <c r="F990" s="393" t="s">
        <v>2779</v>
      </c>
      <c r="G990" s="393" t="s">
        <v>707</v>
      </c>
      <c r="H990" s="394">
        <v>5000</v>
      </c>
      <c r="I990" s="95"/>
      <c r="J990" s="95"/>
      <c r="K990" s="95"/>
    </row>
    <row r="991" spans="1:11" ht="63.75" x14ac:dyDescent="0.25">
      <c r="A991" s="392">
        <v>43549</v>
      </c>
      <c r="B991" s="393">
        <v>41</v>
      </c>
      <c r="C991" s="393" t="s">
        <v>9500</v>
      </c>
      <c r="D991" s="395" t="s">
        <v>3795</v>
      </c>
      <c r="E991" s="393" t="s">
        <v>9501</v>
      </c>
      <c r="F991" s="393" t="s">
        <v>2764</v>
      </c>
      <c r="G991" s="393" t="s">
        <v>707</v>
      </c>
      <c r="H991" s="394">
        <v>3000</v>
      </c>
      <c r="I991" s="95"/>
      <c r="J991" s="95"/>
      <c r="K991" s="95"/>
    </row>
    <row r="992" spans="1:11" ht="63.75" x14ac:dyDescent="0.25">
      <c r="A992" s="392">
        <v>43549</v>
      </c>
      <c r="B992" s="393">
        <v>42</v>
      </c>
      <c r="C992" s="393" t="s">
        <v>9502</v>
      </c>
      <c r="D992" s="395" t="s">
        <v>3798</v>
      </c>
      <c r="E992" s="393" t="s">
        <v>9503</v>
      </c>
      <c r="F992" s="393" t="s">
        <v>2764</v>
      </c>
      <c r="G992" s="393" t="s">
        <v>707</v>
      </c>
      <c r="H992" s="394">
        <v>3500</v>
      </c>
      <c r="I992" s="95"/>
      <c r="J992" s="95"/>
      <c r="K992" s="95"/>
    </row>
    <row r="993" spans="1:11" ht="38.25" x14ac:dyDescent="0.25">
      <c r="A993" s="392">
        <v>43549</v>
      </c>
      <c r="B993" s="393">
        <v>48</v>
      </c>
      <c r="C993" s="393" t="s">
        <v>2900</v>
      </c>
      <c r="D993" s="393">
        <v>21748636</v>
      </c>
      <c r="E993" s="397" t="s">
        <v>9474</v>
      </c>
      <c r="F993" s="393" t="s">
        <v>2893</v>
      </c>
      <c r="G993" s="393" t="s">
        <v>707</v>
      </c>
      <c r="H993" s="394">
        <v>3780</v>
      </c>
      <c r="I993" s="95"/>
      <c r="J993" s="95"/>
      <c r="K993" s="95"/>
    </row>
    <row r="994" spans="1:11" ht="51" x14ac:dyDescent="0.25">
      <c r="A994" s="392">
        <v>43549</v>
      </c>
      <c r="B994" s="393">
        <v>44</v>
      </c>
      <c r="C994" s="393" t="s">
        <v>2901</v>
      </c>
      <c r="D994" s="395" t="s">
        <v>3797</v>
      </c>
      <c r="E994" s="393" t="s">
        <v>2902</v>
      </c>
      <c r="F994" s="393" t="s">
        <v>2764</v>
      </c>
      <c r="G994" s="393" t="s">
        <v>707</v>
      </c>
      <c r="H994" s="394">
        <v>4500</v>
      </c>
      <c r="I994" s="95"/>
      <c r="J994" s="95"/>
      <c r="K994" s="95"/>
    </row>
    <row r="995" spans="1:11" ht="51" x14ac:dyDescent="0.25">
      <c r="A995" s="392">
        <v>43549</v>
      </c>
      <c r="B995" s="393">
        <v>50</v>
      </c>
      <c r="C995" s="393" t="s">
        <v>2887</v>
      </c>
      <c r="D995" s="395" t="s">
        <v>3801</v>
      </c>
      <c r="E995" s="393" t="s">
        <v>2903</v>
      </c>
      <c r="F995" s="393" t="s">
        <v>2764</v>
      </c>
      <c r="G995" s="393" t="s">
        <v>707</v>
      </c>
      <c r="H995" s="394">
        <v>1750</v>
      </c>
      <c r="I995" s="95"/>
      <c r="J995" s="95"/>
      <c r="K995" s="95"/>
    </row>
    <row r="996" spans="1:11" ht="51" x14ac:dyDescent="0.25">
      <c r="A996" s="392">
        <v>43549</v>
      </c>
      <c r="B996" s="393">
        <v>49</v>
      </c>
      <c r="C996" s="393" t="s">
        <v>2870</v>
      </c>
      <c r="D996" s="395" t="s">
        <v>3807</v>
      </c>
      <c r="E996" s="393" t="s">
        <v>2904</v>
      </c>
      <c r="F996" s="393" t="s">
        <v>2764</v>
      </c>
      <c r="G996" s="393" t="s">
        <v>707</v>
      </c>
      <c r="H996" s="394">
        <v>3498</v>
      </c>
      <c r="I996" s="95"/>
      <c r="J996" s="95"/>
      <c r="K996" s="95"/>
    </row>
    <row r="997" spans="1:11" ht="51" x14ac:dyDescent="0.25">
      <c r="A997" s="392">
        <v>43549</v>
      </c>
      <c r="B997" s="393">
        <v>58</v>
      </c>
      <c r="C997" s="393" t="s">
        <v>2905</v>
      </c>
      <c r="D997" s="395" t="s">
        <v>3804</v>
      </c>
      <c r="E997" s="393" t="s">
        <v>2864</v>
      </c>
      <c r="F997" s="393" t="s">
        <v>2764</v>
      </c>
      <c r="G997" s="393" t="s">
        <v>707</v>
      </c>
      <c r="H997" s="394">
        <v>12936</v>
      </c>
      <c r="I997" s="95"/>
      <c r="J997" s="95"/>
      <c r="K997" s="95"/>
    </row>
    <row r="998" spans="1:11" ht="51" x14ac:dyDescent="0.25">
      <c r="A998" s="392">
        <v>43549</v>
      </c>
      <c r="B998" s="393">
        <v>53</v>
      </c>
      <c r="C998" s="393" t="s">
        <v>2906</v>
      </c>
      <c r="D998" s="395" t="s">
        <v>3802</v>
      </c>
      <c r="E998" s="393" t="s">
        <v>2907</v>
      </c>
      <c r="F998" s="393" t="s">
        <v>2764</v>
      </c>
      <c r="G998" s="393" t="s">
        <v>707</v>
      </c>
      <c r="H998" s="394">
        <v>3450</v>
      </c>
      <c r="I998" s="95"/>
      <c r="J998" s="95"/>
      <c r="K998" s="95"/>
    </row>
    <row r="999" spans="1:11" ht="51" x14ac:dyDescent="0.25">
      <c r="A999" s="392">
        <v>43549</v>
      </c>
      <c r="B999" s="393">
        <v>57</v>
      </c>
      <c r="C999" s="393" t="s">
        <v>9504</v>
      </c>
      <c r="D999" s="395" t="s">
        <v>3800</v>
      </c>
      <c r="E999" s="393" t="s">
        <v>2908</v>
      </c>
      <c r="F999" s="393" t="s">
        <v>2764</v>
      </c>
      <c r="G999" s="393" t="s">
        <v>707</v>
      </c>
      <c r="H999" s="394">
        <v>2500</v>
      </c>
      <c r="I999" s="95"/>
      <c r="J999" s="95"/>
      <c r="K999" s="95"/>
    </row>
    <row r="1000" spans="1:11" ht="51" x14ac:dyDescent="0.25">
      <c r="A1000" s="392">
        <v>43549</v>
      </c>
      <c r="B1000" s="393">
        <v>59</v>
      </c>
      <c r="C1000" s="393" t="s">
        <v>2909</v>
      </c>
      <c r="D1000" s="393">
        <v>21733250</v>
      </c>
      <c r="E1000" s="393" t="s">
        <v>2863</v>
      </c>
      <c r="F1000" s="393" t="s">
        <v>2764</v>
      </c>
      <c r="G1000" s="393" t="s">
        <v>707</v>
      </c>
      <c r="H1000" s="394">
        <v>3000</v>
      </c>
      <c r="I1000" s="95"/>
      <c r="J1000" s="95"/>
      <c r="K1000" s="95"/>
    </row>
    <row r="1001" spans="1:11" ht="51" x14ac:dyDescent="0.25">
      <c r="A1001" s="392">
        <v>43549</v>
      </c>
      <c r="B1001" s="393">
        <v>54</v>
      </c>
      <c r="C1001" s="393" t="s">
        <v>9372</v>
      </c>
      <c r="D1001" s="395" t="s">
        <v>3806</v>
      </c>
      <c r="E1001" s="393" t="s">
        <v>2910</v>
      </c>
      <c r="F1001" s="393" t="s">
        <v>2764</v>
      </c>
      <c r="G1001" s="393" t="s">
        <v>707</v>
      </c>
      <c r="H1001" s="394">
        <v>2250</v>
      </c>
      <c r="I1001" s="95"/>
      <c r="J1001" s="95"/>
      <c r="K1001" s="95"/>
    </row>
    <row r="1002" spans="1:11" ht="76.5" x14ac:dyDescent="0.25">
      <c r="A1002" s="392">
        <v>43549</v>
      </c>
      <c r="B1002" s="393">
        <v>51</v>
      </c>
      <c r="C1002" s="393" t="s">
        <v>9505</v>
      </c>
      <c r="D1002" s="395" t="s">
        <v>3799</v>
      </c>
      <c r="E1002" s="401" t="s">
        <v>9506</v>
      </c>
      <c r="F1002" s="393" t="s">
        <v>2764</v>
      </c>
      <c r="G1002" s="393" t="s">
        <v>707</v>
      </c>
      <c r="H1002" s="394">
        <v>2500</v>
      </c>
      <c r="I1002" s="95"/>
      <c r="J1002" s="95"/>
      <c r="K1002" s="95"/>
    </row>
    <row r="1003" spans="1:11" ht="114.75" x14ac:dyDescent="0.25">
      <c r="A1003" s="392">
        <v>43549</v>
      </c>
      <c r="B1003" s="393">
        <v>62</v>
      </c>
      <c r="C1003" s="393" t="s">
        <v>9507</v>
      </c>
      <c r="D1003" s="393">
        <v>41637310</v>
      </c>
      <c r="E1003" s="393" t="s">
        <v>2911</v>
      </c>
      <c r="F1003" s="393" t="s">
        <v>2912</v>
      </c>
      <c r="G1003" s="393" t="s">
        <v>707</v>
      </c>
      <c r="H1003" s="394">
        <v>5500</v>
      </c>
      <c r="I1003" s="95"/>
      <c r="J1003" s="95"/>
      <c r="K1003" s="95"/>
    </row>
    <row r="1004" spans="1:11" ht="63.75" x14ac:dyDescent="0.25">
      <c r="A1004" s="392">
        <v>43549</v>
      </c>
      <c r="B1004" s="393">
        <v>60</v>
      </c>
      <c r="C1004" s="393" t="s">
        <v>9508</v>
      </c>
      <c r="D1004" s="395" t="s">
        <v>3796</v>
      </c>
      <c r="E1004" s="393" t="s">
        <v>2913</v>
      </c>
      <c r="F1004" s="393" t="s">
        <v>2764</v>
      </c>
      <c r="G1004" s="393" t="s">
        <v>707</v>
      </c>
      <c r="H1004" s="394">
        <v>2154</v>
      </c>
      <c r="I1004" s="95"/>
      <c r="J1004" s="95"/>
      <c r="K1004" s="95"/>
    </row>
    <row r="1005" spans="1:11" ht="51" x14ac:dyDescent="0.25">
      <c r="A1005" s="392">
        <v>43549</v>
      </c>
      <c r="B1005" s="393">
        <v>52</v>
      </c>
      <c r="C1005" s="393" t="s">
        <v>2914</v>
      </c>
      <c r="D1005" s="393">
        <v>20128222</v>
      </c>
      <c r="E1005" s="393" t="s">
        <v>2915</v>
      </c>
      <c r="F1005" s="393" t="s">
        <v>2764</v>
      </c>
      <c r="G1005" s="393" t="s">
        <v>707</v>
      </c>
      <c r="H1005" s="394">
        <v>3500</v>
      </c>
      <c r="I1005" s="95"/>
      <c r="J1005" s="95"/>
      <c r="K1005" s="95"/>
    </row>
    <row r="1006" spans="1:11" ht="51" x14ac:dyDescent="0.25">
      <c r="A1006" s="392">
        <v>43549</v>
      </c>
      <c r="B1006" s="393">
        <v>55</v>
      </c>
      <c r="C1006" s="393" t="s">
        <v>2916</v>
      </c>
      <c r="D1006" s="395" t="s">
        <v>3805</v>
      </c>
      <c r="E1006" s="393" t="s">
        <v>2865</v>
      </c>
      <c r="F1006" s="393" t="s">
        <v>2764</v>
      </c>
      <c r="G1006" s="393" t="s">
        <v>707</v>
      </c>
      <c r="H1006" s="394">
        <v>2500</v>
      </c>
      <c r="I1006" s="95"/>
      <c r="J1006" s="95"/>
      <c r="K1006" s="95"/>
    </row>
    <row r="1007" spans="1:11" ht="51" x14ac:dyDescent="0.25">
      <c r="A1007" s="392">
        <v>43549</v>
      </c>
      <c r="B1007" s="393">
        <v>56</v>
      </c>
      <c r="C1007" s="393" t="s">
        <v>2917</v>
      </c>
      <c r="D1007" s="395" t="s">
        <v>3803</v>
      </c>
      <c r="E1007" s="393" t="s">
        <v>2866</v>
      </c>
      <c r="F1007" s="393" t="s">
        <v>2764</v>
      </c>
      <c r="G1007" s="393" t="s">
        <v>707</v>
      </c>
      <c r="H1007" s="394">
        <v>3500</v>
      </c>
      <c r="I1007" s="95"/>
      <c r="J1007" s="95"/>
      <c r="K1007" s="95"/>
    </row>
    <row r="1008" spans="1:11" ht="51" x14ac:dyDescent="0.25">
      <c r="A1008" s="392">
        <v>43549</v>
      </c>
      <c r="B1008" s="393">
        <v>39</v>
      </c>
      <c r="C1008" s="393" t="s">
        <v>2918</v>
      </c>
      <c r="D1008" s="393">
        <v>33837545</v>
      </c>
      <c r="E1008" s="393" t="s">
        <v>2919</v>
      </c>
      <c r="F1008" s="393" t="s">
        <v>2764</v>
      </c>
      <c r="G1008" s="393" t="s">
        <v>707</v>
      </c>
      <c r="H1008" s="394">
        <v>10080</v>
      </c>
      <c r="I1008" s="95"/>
      <c r="J1008" s="95"/>
      <c r="K1008" s="95"/>
    </row>
    <row r="1009" spans="1:11" ht="51" x14ac:dyDescent="0.25">
      <c r="A1009" s="392">
        <v>43549</v>
      </c>
      <c r="B1009" s="393">
        <v>43</v>
      </c>
      <c r="C1009" s="393" t="s">
        <v>9509</v>
      </c>
      <c r="D1009" s="395" t="s">
        <v>3808</v>
      </c>
      <c r="E1009" s="393" t="s">
        <v>2920</v>
      </c>
      <c r="F1009" s="393" t="s">
        <v>2764</v>
      </c>
      <c r="G1009" s="393" t="s">
        <v>707</v>
      </c>
      <c r="H1009" s="394">
        <v>3000</v>
      </c>
      <c r="I1009" s="95"/>
      <c r="J1009" s="95"/>
      <c r="K1009" s="95"/>
    </row>
    <row r="1010" spans="1:11" ht="63.75" x14ac:dyDescent="0.25">
      <c r="A1010" s="392">
        <v>43549</v>
      </c>
      <c r="B1010" s="393">
        <v>20</v>
      </c>
      <c r="C1010" s="393" t="s">
        <v>9510</v>
      </c>
      <c r="D1010" s="393">
        <v>25325720</v>
      </c>
      <c r="E1010" s="393" t="s">
        <v>2948</v>
      </c>
      <c r="F1010" s="393" t="s">
        <v>2938</v>
      </c>
      <c r="G1010" s="393" t="s">
        <v>707</v>
      </c>
      <c r="H1010" s="394">
        <v>1440</v>
      </c>
      <c r="I1010" s="95"/>
      <c r="J1010" s="95"/>
      <c r="K1010" s="95"/>
    </row>
    <row r="1011" spans="1:11" ht="51" x14ac:dyDescent="0.25">
      <c r="A1011" s="392">
        <v>43549</v>
      </c>
      <c r="B1011" s="393">
        <v>21</v>
      </c>
      <c r="C1011" s="393" t="s">
        <v>9511</v>
      </c>
      <c r="D1011" s="390" t="s">
        <v>707</v>
      </c>
      <c r="E1011" s="393" t="s">
        <v>2949</v>
      </c>
      <c r="F1011" s="393" t="s">
        <v>2933</v>
      </c>
      <c r="G1011" s="393" t="s">
        <v>707</v>
      </c>
      <c r="H1011" s="394">
        <v>2700</v>
      </c>
      <c r="I1011" s="95"/>
      <c r="J1011" s="95"/>
      <c r="K1011" s="95"/>
    </row>
    <row r="1012" spans="1:11" ht="51" x14ac:dyDescent="0.25">
      <c r="A1012" s="392">
        <v>43549</v>
      </c>
      <c r="B1012" s="393">
        <v>22</v>
      </c>
      <c r="C1012" s="393" t="s">
        <v>9512</v>
      </c>
      <c r="D1012" s="393">
        <v>40708427</v>
      </c>
      <c r="E1012" s="393" t="s">
        <v>2950</v>
      </c>
      <c r="F1012" s="393" t="s">
        <v>2931</v>
      </c>
      <c r="G1012" s="393" t="s">
        <v>707</v>
      </c>
      <c r="H1012" s="394">
        <v>2500</v>
      </c>
      <c r="I1012" s="95"/>
      <c r="J1012" s="95"/>
      <c r="K1012" s="95"/>
    </row>
    <row r="1013" spans="1:11" ht="51" x14ac:dyDescent="0.25">
      <c r="A1013" s="392">
        <v>43549</v>
      </c>
      <c r="B1013" s="393">
        <v>23</v>
      </c>
      <c r="C1013" s="393" t="s">
        <v>9513</v>
      </c>
      <c r="D1013" s="393">
        <v>25108997</v>
      </c>
      <c r="E1013" s="393" t="s">
        <v>2951</v>
      </c>
      <c r="F1013" s="393" t="s">
        <v>2936</v>
      </c>
      <c r="G1013" s="393" t="s">
        <v>707</v>
      </c>
      <c r="H1013" s="394">
        <v>3600</v>
      </c>
      <c r="I1013" s="95"/>
      <c r="J1013" s="95"/>
      <c r="K1013" s="95"/>
    </row>
    <row r="1014" spans="1:11" ht="51" x14ac:dyDescent="0.25">
      <c r="A1014" s="392">
        <v>43549</v>
      </c>
      <c r="B1014" s="393">
        <v>209</v>
      </c>
      <c r="C1014" s="393" t="s">
        <v>3956</v>
      </c>
      <c r="D1014" s="390" t="s">
        <v>707</v>
      </c>
      <c r="E1014" s="393" t="s">
        <v>3018</v>
      </c>
      <c r="F1014" s="393" t="s">
        <v>2936</v>
      </c>
      <c r="G1014" s="393" t="s">
        <v>707</v>
      </c>
      <c r="H1014" s="394">
        <v>600</v>
      </c>
      <c r="I1014" s="95"/>
      <c r="J1014" s="95"/>
      <c r="K1014" s="95"/>
    </row>
    <row r="1015" spans="1:11" ht="51" x14ac:dyDescent="0.25">
      <c r="A1015" s="392">
        <v>43549</v>
      </c>
      <c r="B1015" s="393">
        <v>203</v>
      </c>
      <c r="C1015" s="393" t="s">
        <v>3955</v>
      </c>
      <c r="D1015" s="390" t="s">
        <v>707</v>
      </c>
      <c r="E1015" s="393" t="s">
        <v>2978</v>
      </c>
      <c r="F1015" s="393" t="s">
        <v>2936</v>
      </c>
      <c r="G1015" s="393" t="s">
        <v>707</v>
      </c>
      <c r="H1015" s="394">
        <v>1950</v>
      </c>
      <c r="I1015" s="95"/>
      <c r="J1015" s="95"/>
      <c r="K1015" s="95"/>
    </row>
    <row r="1016" spans="1:11" ht="25.5" x14ac:dyDescent="0.25">
      <c r="A1016" s="392">
        <v>43549</v>
      </c>
      <c r="B1016" s="393">
        <v>201</v>
      </c>
      <c r="C1016" s="393" t="s">
        <v>3019</v>
      </c>
      <c r="D1016" s="395" t="s">
        <v>3824</v>
      </c>
      <c r="E1016" s="393" t="s">
        <v>3020</v>
      </c>
      <c r="F1016" s="393" t="s">
        <v>2958</v>
      </c>
      <c r="G1016" s="393" t="s">
        <v>707</v>
      </c>
      <c r="H1016" s="394">
        <v>2000</v>
      </c>
      <c r="I1016" s="95"/>
      <c r="J1016" s="95"/>
      <c r="K1016" s="95"/>
    </row>
    <row r="1017" spans="1:11" ht="76.5" x14ac:dyDescent="0.25">
      <c r="A1017" s="392">
        <v>43549</v>
      </c>
      <c r="B1017" s="393">
        <v>204</v>
      </c>
      <c r="C1017" s="393" t="s">
        <v>4004</v>
      </c>
      <c r="D1017" s="395" t="s">
        <v>3813</v>
      </c>
      <c r="E1017" s="393" t="s">
        <v>3011</v>
      </c>
      <c r="F1017" s="393" t="s">
        <v>2936</v>
      </c>
      <c r="G1017" s="393" t="s">
        <v>707</v>
      </c>
      <c r="H1017" s="394">
        <v>2624</v>
      </c>
      <c r="I1017" s="95"/>
      <c r="J1017" s="95"/>
      <c r="K1017" s="95"/>
    </row>
    <row r="1018" spans="1:11" ht="51" x14ac:dyDescent="0.25">
      <c r="A1018" s="392">
        <v>43549</v>
      </c>
      <c r="B1018" s="393">
        <v>206</v>
      </c>
      <c r="C1018" s="393" t="s">
        <v>9346</v>
      </c>
      <c r="D1018" s="395" t="s">
        <v>3817</v>
      </c>
      <c r="E1018" s="393" t="s">
        <v>3021</v>
      </c>
      <c r="F1018" s="393" t="s">
        <v>2936</v>
      </c>
      <c r="G1018" s="393" t="s">
        <v>707</v>
      </c>
      <c r="H1018" s="394">
        <v>4336</v>
      </c>
      <c r="I1018" s="95"/>
      <c r="J1018" s="95"/>
      <c r="K1018" s="95"/>
    </row>
    <row r="1019" spans="1:11" ht="63.75" x14ac:dyDescent="0.25">
      <c r="A1019" s="392">
        <v>43549</v>
      </c>
      <c r="B1019" s="393">
        <v>200</v>
      </c>
      <c r="C1019" s="393" t="s">
        <v>9514</v>
      </c>
      <c r="D1019" s="395" t="s">
        <v>3822</v>
      </c>
      <c r="E1019" s="393" t="s">
        <v>3022</v>
      </c>
      <c r="F1019" s="393" t="s">
        <v>2936</v>
      </c>
      <c r="G1019" s="393" t="s">
        <v>707</v>
      </c>
      <c r="H1019" s="394">
        <v>4492.8</v>
      </c>
      <c r="I1019" s="95"/>
      <c r="J1019" s="95"/>
      <c r="K1019" s="95"/>
    </row>
    <row r="1020" spans="1:11" ht="63.75" x14ac:dyDescent="0.25">
      <c r="A1020" s="392">
        <v>43549</v>
      </c>
      <c r="B1020" s="393">
        <v>196</v>
      </c>
      <c r="C1020" s="393" t="s">
        <v>9515</v>
      </c>
      <c r="D1020" s="395" t="s">
        <v>3825</v>
      </c>
      <c r="E1020" s="393" t="s">
        <v>3023</v>
      </c>
      <c r="F1020" s="393" t="s">
        <v>2936</v>
      </c>
      <c r="G1020" s="393" t="s">
        <v>707</v>
      </c>
      <c r="H1020" s="394">
        <v>4770</v>
      </c>
      <c r="I1020" s="95"/>
      <c r="J1020" s="95"/>
      <c r="K1020" s="95"/>
    </row>
    <row r="1021" spans="1:11" ht="63.75" x14ac:dyDescent="0.25">
      <c r="A1021" s="392">
        <v>43549</v>
      </c>
      <c r="B1021" s="393">
        <v>195</v>
      </c>
      <c r="C1021" s="393" t="s">
        <v>9516</v>
      </c>
      <c r="D1021" s="395" t="s">
        <v>3826</v>
      </c>
      <c r="E1021" s="393" t="s">
        <v>3024</v>
      </c>
      <c r="F1021" s="393" t="s">
        <v>2936</v>
      </c>
      <c r="G1021" s="393" t="s">
        <v>707</v>
      </c>
      <c r="H1021" s="394">
        <v>5324</v>
      </c>
      <c r="I1021" s="95"/>
      <c r="J1021" s="95"/>
      <c r="K1021" s="95"/>
    </row>
    <row r="1022" spans="1:11" ht="63.75" x14ac:dyDescent="0.25">
      <c r="A1022" s="392">
        <v>43549</v>
      </c>
      <c r="B1022" s="393">
        <v>208</v>
      </c>
      <c r="C1022" s="393" t="s">
        <v>9517</v>
      </c>
      <c r="D1022" s="395" t="s">
        <v>3814</v>
      </c>
      <c r="E1022" s="393" t="s">
        <v>2998</v>
      </c>
      <c r="F1022" s="393" t="s">
        <v>2936</v>
      </c>
      <c r="G1022" s="393" t="s">
        <v>707</v>
      </c>
      <c r="H1022" s="394">
        <v>5760</v>
      </c>
      <c r="I1022" s="95"/>
      <c r="J1022" s="95"/>
      <c r="K1022" s="95"/>
    </row>
    <row r="1023" spans="1:11" ht="76.5" x14ac:dyDescent="0.25">
      <c r="A1023" s="392">
        <v>43549</v>
      </c>
      <c r="B1023" s="393">
        <v>197</v>
      </c>
      <c r="C1023" s="393" t="s">
        <v>3986</v>
      </c>
      <c r="D1023" s="395" t="s">
        <v>3827</v>
      </c>
      <c r="E1023" s="393" t="s">
        <v>3025</v>
      </c>
      <c r="F1023" s="393" t="s">
        <v>2936</v>
      </c>
      <c r="G1023" s="393" t="s">
        <v>707</v>
      </c>
      <c r="H1023" s="394">
        <v>6678</v>
      </c>
      <c r="I1023" s="95"/>
      <c r="J1023" s="95"/>
      <c r="K1023" s="95"/>
    </row>
    <row r="1024" spans="1:11" ht="51" x14ac:dyDescent="0.25">
      <c r="A1024" s="392">
        <v>43549</v>
      </c>
      <c r="B1024" s="393">
        <v>198</v>
      </c>
      <c r="C1024" s="393" t="s">
        <v>9518</v>
      </c>
      <c r="D1024" s="395" t="s">
        <v>3828</v>
      </c>
      <c r="E1024" s="393" t="s">
        <v>3026</v>
      </c>
      <c r="F1024" s="393" t="s">
        <v>2936</v>
      </c>
      <c r="G1024" s="393" t="s">
        <v>707</v>
      </c>
      <c r="H1024" s="394">
        <v>6796.2</v>
      </c>
      <c r="I1024" s="95"/>
      <c r="J1024" s="95"/>
      <c r="K1024" s="95"/>
    </row>
    <row r="1025" spans="1:11" ht="76.5" x14ac:dyDescent="0.25">
      <c r="A1025" s="392">
        <v>43549</v>
      </c>
      <c r="B1025" s="393">
        <v>205</v>
      </c>
      <c r="C1025" s="393" t="s">
        <v>3988</v>
      </c>
      <c r="D1025" s="393">
        <v>13568663</v>
      </c>
      <c r="E1025" s="393" t="s">
        <v>2991</v>
      </c>
      <c r="F1025" s="393" t="s">
        <v>2936</v>
      </c>
      <c r="G1025" s="393" t="s">
        <v>707</v>
      </c>
      <c r="H1025" s="394">
        <v>8000</v>
      </c>
      <c r="I1025" s="95"/>
      <c r="J1025" s="95"/>
      <c r="K1025" s="95"/>
    </row>
    <row r="1026" spans="1:11" ht="51" x14ac:dyDescent="0.25">
      <c r="A1026" s="392">
        <v>43549</v>
      </c>
      <c r="B1026" s="393">
        <v>207</v>
      </c>
      <c r="C1026" s="393" t="s">
        <v>9330</v>
      </c>
      <c r="D1026" s="393">
        <v>38508199</v>
      </c>
      <c r="E1026" s="393" t="s">
        <v>2984</v>
      </c>
      <c r="F1026" s="393" t="s">
        <v>2936</v>
      </c>
      <c r="G1026" s="393" t="s">
        <v>707</v>
      </c>
      <c r="H1026" s="394">
        <v>8850</v>
      </c>
      <c r="I1026" s="95"/>
      <c r="J1026" s="95"/>
      <c r="K1026" s="95"/>
    </row>
    <row r="1027" spans="1:11" ht="51" x14ac:dyDescent="0.25">
      <c r="A1027" s="392">
        <v>43549</v>
      </c>
      <c r="B1027" s="393">
        <v>199</v>
      </c>
      <c r="C1027" s="393" t="s">
        <v>9519</v>
      </c>
      <c r="D1027" s="395" t="s">
        <v>3816</v>
      </c>
      <c r="E1027" s="393" t="s">
        <v>3027</v>
      </c>
      <c r="F1027" s="393" t="s">
        <v>2936</v>
      </c>
      <c r="G1027" s="393" t="s">
        <v>707</v>
      </c>
      <c r="H1027" s="394">
        <v>9403.74</v>
      </c>
      <c r="I1027" s="95"/>
      <c r="J1027" s="95"/>
      <c r="K1027" s="95"/>
    </row>
    <row r="1028" spans="1:11" ht="63.75" x14ac:dyDescent="0.25">
      <c r="A1028" s="392">
        <v>43549</v>
      </c>
      <c r="B1028" s="393">
        <v>605</v>
      </c>
      <c r="C1028" s="393" t="s">
        <v>3066</v>
      </c>
      <c r="D1028" s="393">
        <v>38131833</v>
      </c>
      <c r="E1028" s="393" t="s">
        <v>3074</v>
      </c>
      <c r="F1028" s="393" t="s">
        <v>2879</v>
      </c>
      <c r="G1028" s="393" t="s">
        <v>707</v>
      </c>
      <c r="H1028" s="394">
        <v>10220</v>
      </c>
      <c r="I1028" s="95"/>
      <c r="J1028" s="95"/>
      <c r="K1028" s="95"/>
    </row>
    <row r="1029" spans="1:11" ht="51" x14ac:dyDescent="0.25">
      <c r="A1029" s="392">
        <v>43549</v>
      </c>
      <c r="B1029" s="393">
        <v>641</v>
      </c>
      <c r="C1029" s="393" t="s">
        <v>3075</v>
      </c>
      <c r="D1029" s="393">
        <v>31491446</v>
      </c>
      <c r="E1029" s="393" t="s">
        <v>3076</v>
      </c>
      <c r="F1029" s="393" t="s">
        <v>2936</v>
      </c>
      <c r="G1029" s="393" t="s">
        <v>707</v>
      </c>
      <c r="H1029" s="394">
        <v>12000</v>
      </c>
      <c r="I1029" s="95"/>
      <c r="J1029" s="95"/>
      <c r="K1029" s="95"/>
    </row>
    <row r="1030" spans="1:11" ht="63.75" x14ac:dyDescent="0.25">
      <c r="A1030" s="392">
        <v>43549</v>
      </c>
      <c r="B1030" s="393">
        <v>643</v>
      </c>
      <c r="C1030" s="393" t="s">
        <v>3077</v>
      </c>
      <c r="D1030" s="393">
        <v>38131833</v>
      </c>
      <c r="E1030" s="393" t="s">
        <v>3078</v>
      </c>
      <c r="F1030" s="393" t="s">
        <v>2879</v>
      </c>
      <c r="G1030" s="393" t="s">
        <v>707</v>
      </c>
      <c r="H1030" s="394">
        <v>4200</v>
      </c>
      <c r="I1030" s="95"/>
      <c r="J1030" s="95"/>
      <c r="K1030" s="95"/>
    </row>
    <row r="1031" spans="1:11" ht="51" x14ac:dyDescent="0.25">
      <c r="A1031" s="392">
        <v>43549</v>
      </c>
      <c r="B1031" s="393">
        <v>13</v>
      </c>
      <c r="C1031" s="393" t="s">
        <v>4016</v>
      </c>
      <c r="D1031" s="393">
        <v>41001414</v>
      </c>
      <c r="E1031" s="393" t="s">
        <v>3160</v>
      </c>
      <c r="F1031" s="393" t="s">
        <v>3141</v>
      </c>
      <c r="G1031" s="393" t="s">
        <v>707</v>
      </c>
      <c r="H1031" s="394">
        <v>55500</v>
      </c>
      <c r="I1031" s="95"/>
      <c r="J1031" s="95"/>
      <c r="K1031" s="95"/>
    </row>
    <row r="1032" spans="1:11" ht="51" x14ac:dyDescent="0.25">
      <c r="A1032" s="392">
        <v>43549</v>
      </c>
      <c r="B1032" s="393">
        <v>12</v>
      </c>
      <c r="C1032" s="393" t="s">
        <v>3180</v>
      </c>
      <c r="D1032" s="390" t="s">
        <v>707</v>
      </c>
      <c r="E1032" s="393" t="s">
        <v>3181</v>
      </c>
      <c r="F1032" s="393" t="s">
        <v>3182</v>
      </c>
      <c r="G1032" s="393" t="s">
        <v>707</v>
      </c>
      <c r="H1032" s="394">
        <v>1800</v>
      </c>
      <c r="I1032" s="95"/>
      <c r="J1032" s="95"/>
      <c r="K1032" s="95"/>
    </row>
    <row r="1033" spans="1:11" ht="51" x14ac:dyDescent="0.25">
      <c r="A1033" s="392">
        <v>43549</v>
      </c>
      <c r="B1033" s="393">
        <v>19</v>
      </c>
      <c r="C1033" s="393" t="s">
        <v>3183</v>
      </c>
      <c r="D1033" s="395" t="s">
        <v>3841</v>
      </c>
      <c r="E1033" s="393" t="s">
        <v>3184</v>
      </c>
      <c r="F1033" s="393" t="s">
        <v>2764</v>
      </c>
      <c r="G1033" s="393" t="s">
        <v>707</v>
      </c>
      <c r="H1033" s="394">
        <v>2835</v>
      </c>
      <c r="I1033" s="95"/>
      <c r="J1033" s="95"/>
      <c r="K1033" s="95"/>
    </row>
    <row r="1034" spans="1:11" ht="63.75" x14ac:dyDescent="0.25">
      <c r="A1034" s="392">
        <v>43549</v>
      </c>
      <c r="B1034" s="393">
        <v>20</v>
      </c>
      <c r="C1034" s="393" t="s">
        <v>3185</v>
      </c>
      <c r="D1034" s="395" t="s">
        <v>3842</v>
      </c>
      <c r="E1034" s="393" t="s">
        <v>3186</v>
      </c>
      <c r="F1034" s="393" t="s">
        <v>2764</v>
      </c>
      <c r="G1034" s="393" t="s">
        <v>707</v>
      </c>
      <c r="H1034" s="394">
        <v>3042</v>
      </c>
      <c r="I1034" s="95"/>
      <c r="J1034" s="95"/>
      <c r="K1034" s="95"/>
    </row>
    <row r="1035" spans="1:11" ht="51" x14ac:dyDescent="0.25">
      <c r="A1035" s="392">
        <v>43549</v>
      </c>
      <c r="B1035" s="393">
        <v>17</v>
      </c>
      <c r="C1035" s="393" t="s">
        <v>3187</v>
      </c>
      <c r="D1035" s="393">
        <v>13808531</v>
      </c>
      <c r="E1035" s="393" t="s">
        <v>3188</v>
      </c>
      <c r="F1035" s="393" t="s">
        <v>2764</v>
      </c>
      <c r="G1035" s="393" t="s">
        <v>707</v>
      </c>
      <c r="H1035" s="394">
        <v>3600</v>
      </c>
      <c r="I1035" s="95"/>
      <c r="J1035" s="95"/>
      <c r="K1035" s="95"/>
    </row>
    <row r="1036" spans="1:11" ht="76.5" x14ac:dyDescent="0.25">
      <c r="A1036" s="392">
        <v>43549</v>
      </c>
      <c r="B1036" s="393">
        <v>11</v>
      </c>
      <c r="C1036" s="393" t="s">
        <v>3189</v>
      </c>
      <c r="D1036" s="393">
        <v>36764721</v>
      </c>
      <c r="E1036" s="393" t="s">
        <v>3190</v>
      </c>
      <c r="F1036" s="393" t="s">
        <v>3191</v>
      </c>
      <c r="G1036" s="393" t="s">
        <v>707</v>
      </c>
      <c r="H1036" s="394">
        <v>3688.36</v>
      </c>
      <c r="I1036" s="95"/>
      <c r="J1036" s="95"/>
      <c r="K1036" s="95"/>
    </row>
    <row r="1037" spans="1:11" ht="51" x14ac:dyDescent="0.25">
      <c r="A1037" s="392">
        <v>43549</v>
      </c>
      <c r="B1037" s="393">
        <v>15</v>
      </c>
      <c r="C1037" s="393" t="s">
        <v>3192</v>
      </c>
      <c r="D1037" s="395" t="s">
        <v>3840</v>
      </c>
      <c r="E1037" s="393" t="s">
        <v>3193</v>
      </c>
      <c r="F1037" s="393" t="s">
        <v>2764</v>
      </c>
      <c r="G1037" s="393" t="s">
        <v>707</v>
      </c>
      <c r="H1037" s="394">
        <v>3824</v>
      </c>
      <c r="I1037" s="95"/>
      <c r="J1037" s="95"/>
      <c r="K1037" s="95"/>
    </row>
    <row r="1038" spans="1:11" ht="51" x14ac:dyDescent="0.25">
      <c r="A1038" s="392">
        <v>43549</v>
      </c>
      <c r="B1038" s="393">
        <v>14</v>
      </c>
      <c r="C1038" s="336" t="s">
        <v>3194</v>
      </c>
      <c r="D1038" s="395" t="s">
        <v>3843</v>
      </c>
      <c r="E1038" s="336" t="s">
        <v>3195</v>
      </c>
      <c r="F1038" s="393" t="s">
        <v>2764</v>
      </c>
      <c r="G1038" s="393" t="s">
        <v>707</v>
      </c>
      <c r="H1038" s="394">
        <v>4770</v>
      </c>
      <c r="I1038" s="95"/>
      <c r="J1038" s="95"/>
      <c r="K1038" s="95"/>
    </row>
    <row r="1039" spans="1:11" ht="51" x14ac:dyDescent="0.25">
      <c r="A1039" s="392">
        <v>43549</v>
      </c>
      <c r="B1039" s="393">
        <v>18</v>
      </c>
      <c r="C1039" s="393" t="s">
        <v>3196</v>
      </c>
      <c r="D1039" s="395" t="s">
        <v>3844</v>
      </c>
      <c r="E1039" s="404" t="s">
        <v>3197</v>
      </c>
      <c r="F1039" s="393" t="s">
        <v>2764</v>
      </c>
      <c r="G1039" s="393" t="s">
        <v>707</v>
      </c>
      <c r="H1039" s="394">
        <v>5906.89</v>
      </c>
      <c r="I1039" s="95"/>
      <c r="J1039" s="95"/>
      <c r="K1039" s="95"/>
    </row>
    <row r="1040" spans="1:11" ht="51" x14ac:dyDescent="0.25">
      <c r="A1040" s="392">
        <v>43549</v>
      </c>
      <c r="B1040" s="393">
        <v>13</v>
      </c>
      <c r="C1040" s="393" t="s">
        <v>3198</v>
      </c>
      <c r="D1040" s="393">
        <v>31362441</v>
      </c>
      <c r="E1040" s="393" t="s">
        <v>3199</v>
      </c>
      <c r="F1040" s="393" t="s">
        <v>2764</v>
      </c>
      <c r="G1040" s="393" t="s">
        <v>707</v>
      </c>
      <c r="H1040" s="394">
        <v>10071</v>
      </c>
      <c r="I1040" s="95"/>
      <c r="J1040" s="95"/>
      <c r="K1040" s="95"/>
    </row>
    <row r="1041" spans="1:11" ht="51" x14ac:dyDescent="0.25">
      <c r="A1041" s="392">
        <v>43549</v>
      </c>
      <c r="B1041" s="393">
        <v>16</v>
      </c>
      <c r="C1041" s="393" t="s">
        <v>3200</v>
      </c>
      <c r="D1041" s="393">
        <v>31074340</v>
      </c>
      <c r="E1041" s="393" t="s">
        <v>3201</v>
      </c>
      <c r="F1041" s="393" t="s">
        <v>2779</v>
      </c>
      <c r="G1041" s="393" t="s">
        <v>707</v>
      </c>
      <c r="H1041" s="394">
        <v>12480</v>
      </c>
      <c r="I1041" s="95"/>
      <c r="J1041" s="95"/>
      <c r="K1041" s="95"/>
    </row>
    <row r="1042" spans="1:11" ht="51" x14ac:dyDescent="0.25">
      <c r="A1042" s="392">
        <v>43549</v>
      </c>
      <c r="B1042" s="393">
        <v>10</v>
      </c>
      <c r="C1042" s="393" t="s">
        <v>3177</v>
      </c>
      <c r="D1042" s="393">
        <v>13839537</v>
      </c>
      <c r="E1042" s="393" t="s">
        <v>3202</v>
      </c>
      <c r="F1042" s="393" t="s">
        <v>3179</v>
      </c>
      <c r="G1042" s="393" t="s">
        <v>707</v>
      </c>
      <c r="H1042" s="394">
        <v>25200</v>
      </c>
      <c r="I1042" s="95"/>
      <c r="J1042" s="95"/>
      <c r="K1042" s="95"/>
    </row>
    <row r="1043" spans="1:11" ht="51" x14ac:dyDescent="0.25">
      <c r="A1043" s="392">
        <v>43549</v>
      </c>
      <c r="B1043" s="393">
        <v>9</v>
      </c>
      <c r="C1043" s="393" t="s">
        <v>3294</v>
      </c>
      <c r="D1043" s="390" t="s">
        <v>707</v>
      </c>
      <c r="E1043" s="393" t="s">
        <v>3308</v>
      </c>
      <c r="F1043" s="393" t="s">
        <v>2893</v>
      </c>
      <c r="G1043" s="393" t="s">
        <v>707</v>
      </c>
      <c r="H1043" s="394">
        <v>348</v>
      </c>
      <c r="I1043" s="95"/>
      <c r="J1043" s="95"/>
      <c r="K1043" s="95"/>
    </row>
    <row r="1044" spans="1:11" ht="76.5" x14ac:dyDescent="0.25">
      <c r="A1044" s="392">
        <v>43549</v>
      </c>
      <c r="B1044" s="393">
        <v>10</v>
      </c>
      <c r="C1044" s="393" t="s">
        <v>9520</v>
      </c>
      <c r="D1044" s="393">
        <v>2902819651</v>
      </c>
      <c r="E1044" s="393" t="s">
        <v>3309</v>
      </c>
      <c r="F1044" s="393" t="s">
        <v>3310</v>
      </c>
      <c r="G1044" s="393" t="s">
        <v>707</v>
      </c>
      <c r="H1044" s="394">
        <v>1180</v>
      </c>
      <c r="I1044" s="95"/>
      <c r="J1044" s="95"/>
      <c r="K1044" s="95"/>
    </row>
    <row r="1045" spans="1:11" ht="51" x14ac:dyDescent="0.25">
      <c r="A1045" s="392">
        <v>43549</v>
      </c>
      <c r="B1045" s="393">
        <v>34</v>
      </c>
      <c r="C1045" s="393" t="s">
        <v>9415</v>
      </c>
      <c r="D1045" s="395" t="s">
        <v>3881</v>
      </c>
      <c r="E1045" s="393" t="s">
        <v>3349</v>
      </c>
      <c r="F1045" s="393" t="s">
        <v>2764</v>
      </c>
      <c r="G1045" s="393" t="s">
        <v>707</v>
      </c>
      <c r="H1045" s="394">
        <v>1250</v>
      </c>
      <c r="I1045" s="95"/>
      <c r="J1045" s="95"/>
      <c r="K1045" s="95"/>
    </row>
    <row r="1046" spans="1:11" ht="51" x14ac:dyDescent="0.25">
      <c r="A1046" s="392">
        <v>43549</v>
      </c>
      <c r="B1046" s="393">
        <v>41</v>
      </c>
      <c r="C1046" s="393" t="s">
        <v>9521</v>
      </c>
      <c r="D1046" s="395" t="s">
        <v>3883</v>
      </c>
      <c r="E1046" s="393" t="s">
        <v>3369</v>
      </c>
      <c r="F1046" s="393" t="s">
        <v>2764</v>
      </c>
      <c r="G1046" s="393" t="s">
        <v>707</v>
      </c>
      <c r="H1046" s="394">
        <v>1540</v>
      </c>
      <c r="I1046" s="95"/>
      <c r="J1046" s="95"/>
      <c r="K1046" s="95"/>
    </row>
    <row r="1047" spans="1:11" ht="51" x14ac:dyDescent="0.25">
      <c r="A1047" s="392">
        <v>43549</v>
      </c>
      <c r="B1047" s="393">
        <v>40</v>
      </c>
      <c r="C1047" s="393" t="s">
        <v>9522</v>
      </c>
      <c r="D1047" s="395" t="s">
        <v>3889</v>
      </c>
      <c r="E1047" s="393" t="s">
        <v>3370</v>
      </c>
      <c r="F1047" s="393" t="s">
        <v>2764</v>
      </c>
      <c r="G1047" s="393" t="s">
        <v>707</v>
      </c>
      <c r="H1047" s="394">
        <v>2048</v>
      </c>
      <c r="I1047" s="95"/>
      <c r="J1047" s="95"/>
      <c r="K1047" s="95"/>
    </row>
    <row r="1048" spans="1:11" ht="51" x14ac:dyDescent="0.25">
      <c r="A1048" s="392">
        <v>43549</v>
      </c>
      <c r="B1048" s="393">
        <v>39</v>
      </c>
      <c r="C1048" s="393" t="s">
        <v>9523</v>
      </c>
      <c r="D1048" s="395" t="s">
        <v>3886</v>
      </c>
      <c r="E1048" s="393" t="s">
        <v>3371</v>
      </c>
      <c r="F1048" s="393" t="s">
        <v>2764</v>
      </c>
      <c r="G1048" s="393" t="s">
        <v>707</v>
      </c>
      <c r="H1048" s="394">
        <v>2265</v>
      </c>
      <c r="I1048" s="95"/>
      <c r="J1048" s="95"/>
      <c r="K1048" s="95"/>
    </row>
    <row r="1049" spans="1:11" ht="51" x14ac:dyDescent="0.25">
      <c r="A1049" s="392">
        <v>43549</v>
      </c>
      <c r="B1049" s="393">
        <v>43</v>
      </c>
      <c r="C1049" s="393" t="s">
        <v>3372</v>
      </c>
      <c r="D1049" s="393">
        <v>26514541</v>
      </c>
      <c r="E1049" s="393" t="s">
        <v>3373</v>
      </c>
      <c r="F1049" s="393" t="s">
        <v>2764</v>
      </c>
      <c r="G1049" s="393" t="s">
        <v>707</v>
      </c>
      <c r="H1049" s="394">
        <v>2367.63</v>
      </c>
      <c r="I1049" s="95"/>
      <c r="J1049" s="95"/>
      <c r="K1049" s="95"/>
    </row>
    <row r="1050" spans="1:11" ht="51" x14ac:dyDescent="0.25">
      <c r="A1050" s="392">
        <v>43549</v>
      </c>
      <c r="B1050" s="393">
        <v>36</v>
      </c>
      <c r="C1050" s="393" t="s">
        <v>9524</v>
      </c>
      <c r="D1050" s="395" t="s">
        <v>3890</v>
      </c>
      <c r="E1050" s="393" t="s">
        <v>3374</v>
      </c>
      <c r="F1050" s="393" t="s">
        <v>2764</v>
      </c>
      <c r="G1050" s="393" t="s">
        <v>707</v>
      </c>
      <c r="H1050" s="394">
        <v>2640</v>
      </c>
      <c r="I1050" s="95"/>
      <c r="J1050" s="95"/>
      <c r="K1050" s="95"/>
    </row>
    <row r="1051" spans="1:11" ht="51" x14ac:dyDescent="0.25">
      <c r="A1051" s="392">
        <v>43549</v>
      </c>
      <c r="B1051" s="393">
        <v>37</v>
      </c>
      <c r="C1051" s="393" t="s">
        <v>9524</v>
      </c>
      <c r="D1051" s="395" t="s">
        <v>3890</v>
      </c>
      <c r="E1051" s="393" t="s">
        <v>3374</v>
      </c>
      <c r="F1051" s="393" t="s">
        <v>2764</v>
      </c>
      <c r="G1051" s="393" t="s">
        <v>707</v>
      </c>
      <c r="H1051" s="394">
        <v>2800</v>
      </c>
      <c r="I1051" s="95"/>
      <c r="J1051" s="95"/>
      <c r="K1051" s="95"/>
    </row>
    <row r="1052" spans="1:11" ht="51" x14ac:dyDescent="0.25">
      <c r="A1052" s="392">
        <v>43549</v>
      </c>
      <c r="B1052" s="393">
        <v>45</v>
      </c>
      <c r="C1052" s="393" t="s">
        <v>9411</v>
      </c>
      <c r="D1052" s="395" t="s">
        <v>3880</v>
      </c>
      <c r="E1052" s="393" t="s">
        <v>3345</v>
      </c>
      <c r="F1052" s="393" t="s">
        <v>2764</v>
      </c>
      <c r="G1052" s="393" t="s">
        <v>707</v>
      </c>
      <c r="H1052" s="394">
        <v>3000</v>
      </c>
      <c r="I1052" s="95"/>
      <c r="J1052" s="95"/>
      <c r="K1052" s="95"/>
    </row>
    <row r="1053" spans="1:11" ht="63.75" x14ac:dyDescent="0.25">
      <c r="A1053" s="392">
        <v>43549</v>
      </c>
      <c r="B1053" s="393">
        <v>42</v>
      </c>
      <c r="C1053" s="393" t="s">
        <v>9420</v>
      </c>
      <c r="D1053" s="395" t="s">
        <v>3887</v>
      </c>
      <c r="E1053" s="393" t="s">
        <v>3354</v>
      </c>
      <c r="F1053" s="393" t="s">
        <v>2764</v>
      </c>
      <c r="G1053" s="393" t="s">
        <v>707</v>
      </c>
      <c r="H1053" s="394">
        <v>3072</v>
      </c>
      <c r="I1053" s="95"/>
      <c r="J1053" s="95"/>
      <c r="K1053" s="95"/>
    </row>
    <row r="1054" spans="1:11" ht="51" x14ac:dyDescent="0.25">
      <c r="A1054" s="392">
        <v>43549</v>
      </c>
      <c r="B1054" s="393">
        <v>33</v>
      </c>
      <c r="C1054" s="393" t="s">
        <v>9525</v>
      </c>
      <c r="D1054" s="395" t="s">
        <v>3891</v>
      </c>
      <c r="E1054" s="393" t="s">
        <v>3375</v>
      </c>
      <c r="F1054" s="393" t="s">
        <v>2764</v>
      </c>
      <c r="G1054" s="393" t="s">
        <v>707</v>
      </c>
      <c r="H1054" s="394">
        <v>3240</v>
      </c>
      <c r="I1054" s="95"/>
      <c r="J1054" s="95"/>
      <c r="K1054" s="95"/>
    </row>
    <row r="1055" spans="1:11" ht="51" x14ac:dyDescent="0.25">
      <c r="A1055" s="392">
        <v>43549</v>
      </c>
      <c r="B1055" s="393">
        <v>30</v>
      </c>
      <c r="C1055" s="393" t="s">
        <v>9413</v>
      </c>
      <c r="D1055" s="393">
        <v>14167086</v>
      </c>
      <c r="E1055" s="393" t="s">
        <v>3347</v>
      </c>
      <c r="F1055" s="393" t="s">
        <v>2764</v>
      </c>
      <c r="G1055" s="393" t="s">
        <v>707</v>
      </c>
      <c r="H1055" s="394">
        <v>3536</v>
      </c>
      <c r="I1055" s="95"/>
      <c r="J1055" s="95"/>
      <c r="K1055" s="95"/>
    </row>
    <row r="1056" spans="1:11" ht="63.75" x14ac:dyDescent="0.25">
      <c r="A1056" s="392">
        <v>43549</v>
      </c>
      <c r="B1056" s="393">
        <v>35</v>
      </c>
      <c r="C1056" s="393" t="s">
        <v>9526</v>
      </c>
      <c r="D1056" s="393">
        <v>32685065</v>
      </c>
      <c r="E1056" s="393" t="s">
        <v>3376</v>
      </c>
      <c r="F1056" s="393" t="s">
        <v>2764</v>
      </c>
      <c r="G1056" s="393" t="s">
        <v>707</v>
      </c>
      <c r="H1056" s="394">
        <v>3640</v>
      </c>
      <c r="I1056" s="95"/>
      <c r="J1056" s="95"/>
      <c r="K1056" s="95"/>
    </row>
    <row r="1057" spans="1:11" ht="76.5" x14ac:dyDescent="0.25">
      <c r="A1057" s="392">
        <v>43549</v>
      </c>
      <c r="B1057" s="393">
        <v>31</v>
      </c>
      <c r="C1057" s="393" t="s">
        <v>9527</v>
      </c>
      <c r="D1057" s="393">
        <v>37971382</v>
      </c>
      <c r="E1057" s="393" t="s">
        <v>3377</v>
      </c>
      <c r="F1057" s="393" t="s">
        <v>2764</v>
      </c>
      <c r="G1057" s="393" t="s">
        <v>707</v>
      </c>
      <c r="H1057" s="394">
        <v>4653.75</v>
      </c>
      <c r="I1057" s="95"/>
      <c r="J1057" s="95"/>
      <c r="K1057" s="95"/>
    </row>
    <row r="1058" spans="1:11" ht="51" x14ac:dyDescent="0.25">
      <c r="A1058" s="392">
        <v>43549</v>
      </c>
      <c r="B1058" s="393">
        <v>32</v>
      </c>
      <c r="C1058" s="393" t="s">
        <v>9414</v>
      </c>
      <c r="D1058" s="395" t="s">
        <v>3884</v>
      </c>
      <c r="E1058" s="393" t="s">
        <v>3348</v>
      </c>
      <c r="F1058" s="393" t="s">
        <v>2764</v>
      </c>
      <c r="G1058" s="393" t="s">
        <v>707</v>
      </c>
      <c r="H1058" s="394">
        <v>4836</v>
      </c>
      <c r="I1058" s="95"/>
      <c r="J1058" s="95"/>
      <c r="K1058" s="95"/>
    </row>
    <row r="1059" spans="1:11" ht="51" x14ac:dyDescent="0.25">
      <c r="A1059" s="392">
        <v>43549</v>
      </c>
      <c r="B1059" s="393">
        <v>44</v>
      </c>
      <c r="C1059" s="393" t="s">
        <v>9528</v>
      </c>
      <c r="D1059" s="395" t="s">
        <v>3888</v>
      </c>
      <c r="E1059" s="393" t="s">
        <v>3378</v>
      </c>
      <c r="F1059" s="393" t="s">
        <v>2764</v>
      </c>
      <c r="G1059" s="393" t="s">
        <v>707</v>
      </c>
      <c r="H1059" s="394">
        <v>5147.5</v>
      </c>
      <c r="I1059" s="95"/>
      <c r="J1059" s="95"/>
      <c r="K1059" s="95"/>
    </row>
    <row r="1060" spans="1:11" ht="51" x14ac:dyDescent="0.25">
      <c r="A1060" s="392">
        <v>43549</v>
      </c>
      <c r="B1060" s="393">
        <v>38</v>
      </c>
      <c r="C1060" s="393" t="s">
        <v>9417</v>
      </c>
      <c r="D1060" s="393">
        <v>21312583</v>
      </c>
      <c r="E1060" s="393" t="s">
        <v>3379</v>
      </c>
      <c r="F1060" s="393" t="s">
        <v>2764</v>
      </c>
      <c r="G1060" s="393" t="s">
        <v>707</v>
      </c>
      <c r="H1060" s="394">
        <v>5241.6000000000004</v>
      </c>
      <c r="I1060" s="95"/>
      <c r="J1060" s="95"/>
      <c r="K1060" s="95"/>
    </row>
    <row r="1061" spans="1:11" ht="38.25" x14ac:dyDescent="0.25">
      <c r="A1061" s="392">
        <v>43549</v>
      </c>
      <c r="B1061" s="393">
        <v>28</v>
      </c>
      <c r="C1061" s="393" t="s">
        <v>9243</v>
      </c>
      <c r="D1061" s="393">
        <v>40005334</v>
      </c>
      <c r="E1061" s="393" t="s">
        <v>3380</v>
      </c>
      <c r="F1061" s="393" t="s">
        <v>3017</v>
      </c>
      <c r="G1061" s="393" t="s">
        <v>707</v>
      </c>
      <c r="H1061" s="394">
        <v>6325</v>
      </c>
      <c r="I1061" s="95"/>
      <c r="J1061" s="95"/>
      <c r="K1061" s="95"/>
    </row>
    <row r="1062" spans="1:11" ht="51" x14ac:dyDescent="0.25">
      <c r="A1062" s="392">
        <v>43549</v>
      </c>
      <c r="B1062" s="393">
        <v>29</v>
      </c>
      <c r="C1062" s="393" t="s">
        <v>9436</v>
      </c>
      <c r="D1062" s="393">
        <v>21313714</v>
      </c>
      <c r="E1062" s="393" t="s">
        <v>3381</v>
      </c>
      <c r="F1062" s="393" t="s">
        <v>2764</v>
      </c>
      <c r="G1062" s="393" t="s">
        <v>707</v>
      </c>
      <c r="H1062" s="394">
        <v>9320</v>
      </c>
      <c r="I1062" s="95"/>
      <c r="J1062" s="95"/>
      <c r="K1062" s="95"/>
    </row>
    <row r="1063" spans="1:11" ht="51" x14ac:dyDescent="0.25">
      <c r="A1063" s="392">
        <v>43549</v>
      </c>
      <c r="B1063" s="393">
        <v>46</v>
      </c>
      <c r="C1063" s="393" t="s">
        <v>9436</v>
      </c>
      <c r="D1063" s="393">
        <v>21313714</v>
      </c>
      <c r="E1063" s="393" t="s">
        <v>3381</v>
      </c>
      <c r="F1063" s="393" t="s">
        <v>2764</v>
      </c>
      <c r="G1063" s="393" t="s">
        <v>707</v>
      </c>
      <c r="H1063" s="394">
        <v>9900</v>
      </c>
      <c r="I1063" s="95"/>
      <c r="J1063" s="95"/>
      <c r="K1063" s="95"/>
    </row>
    <row r="1064" spans="1:11" ht="63.75" x14ac:dyDescent="0.25">
      <c r="A1064" s="392">
        <v>43549</v>
      </c>
      <c r="B1064" s="393">
        <v>651</v>
      </c>
      <c r="C1064" s="393" t="s">
        <v>9100</v>
      </c>
      <c r="D1064" s="393">
        <v>13430328</v>
      </c>
      <c r="E1064" s="393" t="s">
        <v>3474</v>
      </c>
      <c r="F1064" s="393" t="s">
        <v>2779</v>
      </c>
      <c r="G1064" s="393" t="s">
        <v>707</v>
      </c>
      <c r="H1064" s="394">
        <v>2340</v>
      </c>
      <c r="I1064" s="95"/>
      <c r="J1064" s="95"/>
      <c r="K1064" s="95"/>
    </row>
    <row r="1065" spans="1:11" ht="63.75" x14ac:dyDescent="0.25">
      <c r="A1065" s="392">
        <v>43549</v>
      </c>
      <c r="B1065" s="393">
        <v>650</v>
      </c>
      <c r="C1065" s="393" t="s">
        <v>9144</v>
      </c>
      <c r="D1065" s="393">
        <v>30695679</v>
      </c>
      <c r="E1065" s="393" t="s">
        <v>3541</v>
      </c>
      <c r="F1065" s="393" t="s">
        <v>2764</v>
      </c>
      <c r="G1065" s="393" t="s">
        <v>707</v>
      </c>
      <c r="H1065" s="394">
        <v>2500</v>
      </c>
      <c r="I1065" s="95"/>
      <c r="J1065" s="95"/>
      <c r="K1065" s="95"/>
    </row>
    <row r="1066" spans="1:11" ht="63.75" x14ac:dyDescent="0.25">
      <c r="A1066" s="392">
        <v>43549</v>
      </c>
      <c r="B1066" s="393">
        <v>644</v>
      </c>
      <c r="C1066" s="393" t="s">
        <v>9529</v>
      </c>
      <c r="D1066" s="393">
        <v>30169697</v>
      </c>
      <c r="E1066" s="393" t="s">
        <v>3743</v>
      </c>
      <c r="F1066" s="393" t="s">
        <v>2779</v>
      </c>
      <c r="G1066" s="393" t="s">
        <v>707</v>
      </c>
      <c r="H1066" s="394">
        <v>960</v>
      </c>
      <c r="I1066" s="95"/>
      <c r="J1066" s="95"/>
      <c r="K1066" s="95"/>
    </row>
    <row r="1067" spans="1:11" ht="51" x14ac:dyDescent="0.25">
      <c r="A1067" s="392">
        <v>43549</v>
      </c>
      <c r="B1067" s="393">
        <v>645</v>
      </c>
      <c r="C1067" s="393" t="s">
        <v>3744</v>
      </c>
      <c r="D1067" s="393">
        <v>24614965</v>
      </c>
      <c r="E1067" s="393" t="s">
        <v>3745</v>
      </c>
      <c r="F1067" s="393" t="s">
        <v>2779</v>
      </c>
      <c r="G1067" s="393" t="s">
        <v>707</v>
      </c>
      <c r="H1067" s="394">
        <v>1050</v>
      </c>
      <c r="I1067" s="95"/>
      <c r="J1067" s="95"/>
      <c r="K1067" s="95"/>
    </row>
    <row r="1068" spans="1:11" ht="51" x14ac:dyDescent="0.25">
      <c r="A1068" s="392">
        <v>43549</v>
      </c>
      <c r="B1068" s="393">
        <v>642</v>
      </c>
      <c r="C1068" s="393" t="s">
        <v>9530</v>
      </c>
      <c r="D1068" s="393">
        <v>24434223</v>
      </c>
      <c r="E1068" s="393" t="s">
        <v>3746</v>
      </c>
      <c r="F1068" s="393" t="s">
        <v>2779</v>
      </c>
      <c r="G1068" s="393" t="s">
        <v>707</v>
      </c>
      <c r="H1068" s="394">
        <v>9000</v>
      </c>
      <c r="I1068" s="95"/>
      <c r="J1068" s="95"/>
      <c r="K1068" s="95"/>
    </row>
    <row r="1069" spans="1:11" ht="76.5" x14ac:dyDescent="0.25">
      <c r="A1069" s="392">
        <v>43549</v>
      </c>
      <c r="B1069" s="393">
        <v>640</v>
      </c>
      <c r="C1069" s="393" t="s">
        <v>9104</v>
      </c>
      <c r="D1069" s="393">
        <v>30997095</v>
      </c>
      <c r="E1069" s="393" t="s">
        <v>3485</v>
      </c>
      <c r="F1069" s="393" t="s">
        <v>2764</v>
      </c>
      <c r="G1069" s="393" t="s">
        <v>707</v>
      </c>
      <c r="H1069" s="394">
        <v>3770</v>
      </c>
      <c r="I1069" s="95"/>
      <c r="J1069" s="95"/>
      <c r="K1069" s="95"/>
    </row>
    <row r="1070" spans="1:11" ht="51" x14ac:dyDescent="0.25">
      <c r="A1070" s="392">
        <v>43549</v>
      </c>
      <c r="B1070" s="393">
        <v>638</v>
      </c>
      <c r="C1070" s="393" t="s">
        <v>9531</v>
      </c>
      <c r="D1070" s="395" t="s">
        <v>3857</v>
      </c>
      <c r="E1070" s="393" t="s">
        <v>3747</v>
      </c>
      <c r="F1070" s="393" t="s">
        <v>2764</v>
      </c>
      <c r="G1070" s="393" t="s">
        <v>707</v>
      </c>
      <c r="H1070" s="394">
        <v>5600</v>
      </c>
      <c r="I1070" s="95"/>
      <c r="J1070" s="95"/>
      <c r="K1070" s="95"/>
    </row>
    <row r="1071" spans="1:11" ht="51" x14ac:dyDescent="0.25">
      <c r="A1071" s="392">
        <v>43549</v>
      </c>
      <c r="B1071" s="393">
        <v>637</v>
      </c>
      <c r="C1071" s="393" t="s">
        <v>4039</v>
      </c>
      <c r="D1071" s="393">
        <v>13431994</v>
      </c>
      <c r="E1071" s="393" t="s">
        <v>3478</v>
      </c>
      <c r="F1071" s="393" t="s">
        <v>2893</v>
      </c>
      <c r="G1071" s="393" t="s">
        <v>707</v>
      </c>
      <c r="H1071" s="394">
        <v>4872</v>
      </c>
      <c r="I1071" s="95"/>
      <c r="J1071" s="95"/>
      <c r="K1071" s="95"/>
    </row>
    <row r="1072" spans="1:11" ht="63.75" x14ac:dyDescent="0.25">
      <c r="A1072" s="392">
        <v>43549</v>
      </c>
      <c r="B1072" s="393">
        <v>639</v>
      </c>
      <c r="C1072" s="393" t="s">
        <v>9310</v>
      </c>
      <c r="D1072" s="393">
        <v>41472063</v>
      </c>
      <c r="E1072" s="393" t="s">
        <v>3698</v>
      </c>
      <c r="F1072" s="393" t="s">
        <v>2764</v>
      </c>
      <c r="G1072" s="393" t="s">
        <v>707</v>
      </c>
      <c r="H1072" s="394">
        <v>7500</v>
      </c>
      <c r="I1072" s="95"/>
      <c r="J1072" s="95"/>
      <c r="K1072" s="95"/>
    </row>
    <row r="1073" spans="1:11" ht="51" x14ac:dyDescent="0.25">
      <c r="A1073" s="392">
        <v>43549</v>
      </c>
      <c r="B1073" s="393">
        <v>631</v>
      </c>
      <c r="C1073" s="393" t="s">
        <v>2439</v>
      </c>
      <c r="D1073" s="393">
        <v>33149694</v>
      </c>
      <c r="E1073" s="393" t="s">
        <v>3748</v>
      </c>
      <c r="F1073" s="393" t="s">
        <v>3575</v>
      </c>
      <c r="G1073" s="393" t="s">
        <v>707</v>
      </c>
      <c r="H1073" s="394">
        <v>82828.800000000003</v>
      </c>
      <c r="I1073" s="95"/>
      <c r="J1073" s="95"/>
      <c r="K1073" s="95"/>
    </row>
    <row r="1074" spans="1:11" ht="63.75" x14ac:dyDescent="0.25">
      <c r="A1074" s="392">
        <v>43549</v>
      </c>
      <c r="B1074" s="393">
        <v>626</v>
      </c>
      <c r="C1074" s="393" t="s">
        <v>4053</v>
      </c>
      <c r="D1074" s="393">
        <v>24451003</v>
      </c>
      <c r="E1074" s="393" t="s">
        <v>3584</v>
      </c>
      <c r="F1074" s="393" t="s">
        <v>2779</v>
      </c>
      <c r="G1074" s="393" t="s">
        <v>707</v>
      </c>
      <c r="H1074" s="394">
        <v>30600</v>
      </c>
      <c r="I1074" s="95"/>
      <c r="J1074" s="95"/>
      <c r="K1074" s="95"/>
    </row>
    <row r="1075" spans="1:11" ht="51" x14ac:dyDescent="0.25">
      <c r="A1075" s="392">
        <v>43549</v>
      </c>
      <c r="B1075" s="393">
        <v>627</v>
      </c>
      <c r="C1075" s="393" t="s">
        <v>9263</v>
      </c>
      <c r="D1075" s="393">
        <v>23152907</v>
      </c>
      <c r="E1075" s="393" t="s">
        <v>3730</v>
      </c>
      <c r="F1075" s="393" t="s">
        <v>2779</v>
      </c>
      <c r="G1075" s="393" t="s">
        <v>707</v>
      </c>
      <c r="H1075" s="394">
        <v>9784.7999999999993</v>
      </c>
      <c r="I1075" s="95"/>
      <c r="J1075" s="95"/>
      <c r="K1075" s="95"/>
    </row>
    <row r="1076" spans="1:11" ht="63.75" x14ac:dyDescent="0.25">
      <c r="A1076" s="392">
        <v>43549</v>
      </c>
      <c r="B1076" s="393">
        <v>625</v>
      </c>
      <c r="C1076" s="393" t="s">
        <v>4052</v>
      </c>
      <c r="D1076" s="393">
        <v>23286602</v>
      </c>
      <c r="E1076" s="393" t="s">
        <v>3732</v>
      </c>
      <c r="F1076" s="393" t="s">
        <v>2779</v>
      </c>
      <c r="G1076" s="393" t="s">
        <v>707</v>
      </c>
      <c r="H1076" s="394">
        <v>15300</v>
      </c>
      <c r="I1076" s="95"/>
      <c r="J1076" s="95"/>
      <c r="K1076" s="95"/>
    </row>
    <row r="1077" spans="1:11" ht="51" x14ac:dyDescent="0.25">
      <c r="A1077" s="392">
        <v>43549</v>
      </c>
      <c r="B1077" s="393">
        <v>621</v>
      </c>
      <c r="C1077" s="393" t="s">
        <v>2439</v>
      </c>
      <c r="D1077" s="393">
        <v>33149694</v>
      </c>
      <c r="E1077" s="393" t="s">
        <v>3604</v>
      </c>
      <c r="F1077" s="393" t="s">
        <v>3575</v>
      </c>
      <c r="G1077" s="393" t="s">
        <v>707</v>
      </c>
      <c r="H1077" s="394">
        <v>276096</v>
      </c>
      <c r="I1077" s="95"/>
      <c r="J1077" s="95"/>
      <c r="K1077" s="95"/>
    </row>
    <row r="1078" spans="1:11" ht="51" x14ac:dyDescent="0.25">
      <c r="A1078" s="392">
        <v>43549</v>
      </c>
      <c r="B1078" s="393">
        <v>623</v>
      </c>
      <c r="C1078" s="393" t="s">
        <v>2439</v>
      </c>
      <c r="D1078" s="393">
        <v>33149694</v>
      </c>
      <c r="E1078" s="393" t="s">
        <v>3604</v>
      </c>
      <c r="F1078" s="393" t="s">
        <v>3575</v>
      </c>
      <c r="G1078" s="393" t="s">
        <v>707</v>
      </c>
      <c r="H1078" s="394">
        <v>37518</v>
      </c>
      <c r="I1078" s="95"/>
      <c r="J1078" s="95"/>
      <c r="K1078" s="95"/>
    </row>
    <row r="1079" spans="1:11" ht="51" x14ac:dyDescent="0.25">
      <c r="A1079" s="392">
        <v>43549</v>
      </c>
      <c r="B1079" s="393">
        <v>622</v>
      </c>
      <c r="C1079" s="393" t="s">
        <v>2439</v>
      </c>
      <c r="D1079" s="393">
        <v>33149694</v>
      </c>
      <c r="E1079" s="393" t="s">
        <v>3604</v>
      </c>
      <c r="F1079" s="393" t="s">
        <v>3575</v>
      </c>
      <c r="G1079" s="393" t="s">
        <v>707</v>
      </c>
      <c r="H1079" s="394">
        <v>57004.06</v>
      </c>
      <c r="I1079" s="95"/>
      <c r="J1079" s="95"/>
      <c r="K1079" s="95"/>
    </row>
    <row r="1080" spans="1:11" ht="51" x14ac:dyDescent="0.25">
      <c r="A1080" s="392">
        <v>43549</v>
      </c>
      <c r="B1080" s="393">
        <v>620</v>
      </c>
      <c r="C1080" s="393" t="s">
        <v>2439</v>
      </c>
      <c r="D1080" s="393">
        <v>33149694</v>
      </c>
      <c r="E1080" s="393" t="s">
        <v>3604</v>
      </c>
      <c r="F1080" s="393" t="s">
        <v>3575</v>
      </c>
      <c r="G1080" s="393" t="s">
        <v>707</v>
      </c>
      <c r="H1080" s="394">
        <v>110438.39999999999</v>
      </c>
      <c r="I1080" s="95"/>
      <c r="J1080" s="95"/>
      <c r="K1080" s="95"/>
    </row>
    <row r="1081" spans="1:11" ht="51" x14ac:dyDescent="0.25">
      <c r="A1081" s="392">
        <v>43549</v>
      </c>
      <c r="B1081" s="393">
        <v>619</v>
      </c>
      <c r="C1081" s="393" t="s">
        <v>3979</v>
      </c>
      <c r="D1081" s="393">
        <v>32494694</v>
      </c>
      <c r="E1081" s="393" t="s">
        <v>3640</v>
      </c>
      <c r="F1081" s="393" t="s">
        <v>3575</v>
      </c>
      <c r="G1081" s="393" t="s">
        <v>707</v>
      </c>
      <c r="H1081" s="394">
        <v>71410.27</v>
      </c>
      <c r="I1081" s="95"/>
      <c r="J1081" s="95"/>
      <c r="K1081" s="95"/>
    </row>
    <row r="1082" spans="1:11" ht="51" x14ac:dyDescent="0.25">
      <c r="A1082" s="392">
        <v>43549</v>
      </c>
      <c r="B1082" s="393">
        <v>618</v>
      </c>
      <c r="C1082" s="393" t="s">
        <v>3979</v>
      </c>
      <c r="D1082" s="393">
        <v>32494694</v>
      </c>
      <c r="E1082" s="393" t="s">
        <v>3640</v>
      </c>
      <c r="F1082" s="393" t="s">
        <v>3575</v>
      </c>
      <c r="G1082" s="393" t="s">
        <v>707</v>
      </c>
      <c r="H1082" s="394">
        <v>71410.27</v>
      </c>
      <c r="I1082" s="95"/>
      <c r="J1082" s="95"/>
      <c r="K1082" s="95"/>
    </row>
    <row r="1083" spans="1:11" ht="51" x14ac:dyDescent="0.25">
      <c r="A1083" s="392">
        <v>43549</v>
      </c>
      <c r="B1083" s="393">
        <v>617</v>
      </c>
      <c r="C1083" s="393" t="s">
        <v>3979</v>
      </c>
      <c r="D1083" s="393">
        <v>32494694</v>
      </c>
      <c r="E1083" s="393" t="s">
        <v>3640</v>
      </c>
      <c r="F1083" s="393" t="s">
        <v>3575</v>
      </c>
      <c r="G1083" s="393" t="s">
        <v>707</v>
      </c>
      <c r="H1083" s="394">
        <v>71410.27</v>
      </c>
      <c r="I1083" s="95"/>
      <c r="J1083" s="95"/>
      <c r="K1083" s="95"/>
    </row>
    <row r="1084" spans="1:11" ht="51" x14ac:dyDescent="0.25">
      <c r="A1084" s="392">
        <v>43549</v>
      </c>
      <c r="B1084" s="393">
        <v>616</v>
      </c>
      <c r="C1084" s="393" t="s">
        <v>3979</v>
      </c>
      <c r="D1084" s="393">
        <v>32494694</v>
      </c>
      <c r="E1084" s="393" t="s">
        <v>3640</v>
      </c>
      <c r="F1084" s="393" t="s">
        <v>3575</v>
      </c>
      <c r="G1084" s="393" t="s">
        <v>707</v>
      </c>
      <c r="H1084" s="394">
        <v>71410.27</v>
      </c>
      <c r="I1084" s="95"/>
      <c r="J1084" s="95"/>
      <c r="K1084" s="95"/>
    </row>
    <row r="1085" spans="1:11" ht="51" x14ac:dyDescent="0.25">
      <c r="A1085" s="392">
        <v>43549</v>
      </c>
      <c r="B1085" s="393">
        <v>615</v>
      </c>
      <c r="C1085" s="393" t="s">
        <v>3979</v>
      </c>
      <c r="D1085" s="393">
        <v>32494694</v>
      </c>
      <c r="E1085" s="393" t="s">
        <v>3640</v>
      </c>
      <c r="F1085" s="393" t="s">
        <v>3575</v>
      </c>
      <c r="G1085" s="393" t="s">
        <v>707</v>
      </c>
      <c r="H1085" s="394">
        <v>71410.27</v>
      </c>
      <c r="I1085" s="95"/>
      <c r="J1085" s="95"/>
      <c r="K1085" s="95"/>
    </row>
    <row r="1086" spans="1:11" ht="51" x14ac:dyDescent="0.25">
      <c r="A1086" s="392">
        <v>43549</v>
      </c>
      <c r="B1086" s="393">
        <v>614</v>
      </c>
      <c r="C1086" s="393" t="s">
        <v>3979</v>
      </c>
      <c r="D1086" s="393">
        <v>32494694</v>
      </c>
      <c r="E1086" s="393" t="s">
        <v>3640</v>
      </c>
      <c r="F1086" s="393" t="s">
        <v>3575</v>
      </c>
      <c r="G1086" s="393" t="s">
        <v>707</v>
      </c>
      <c r="H1086" s="394">
        <v>71410.27</v>
      </c>
      <c r="I1086" s="95"/>
      <c r="J1086" s="95"/>
      <c r="K1086" s="95"/>
    </row>
    <row r="1087" spans="1:11" ht="51" x14ac:dyDescent="0.25">
      <c r="A1087" s="392">
        <v>43549</v>
      </c>
      <c r="B1087" s="393">
        <v>613</v>
      </c>
      <c r="C1087" s="393" t="s">
        <v>3979</v>
      </c>
      <c r="D1087" s="393">
        <v>32494694</v>
      </c>
      <c r="E1087" s="393" t="s">
        <v>3640</v>
      </c>
      <c r="F1087" s="393" t="s">
        <v>3575</v>
      </c>
      <c r="G1087" s="393" t="s">
        <v>707</v>
      </c>
      <c r="H1087" s="394">
        <v>71410.27</v>
      </c>
      <c r="I1087" s="95"/>
      <c r="J1087" s="95"/>
      <c r="K1087" s="95"/>
    </row>
    <row r="1088" spans="1:11" ht="51" x14ac:dyDescent="0.25">
      <c r="A1088" s="392">
        <v>43549</v>
      </c>
      <c r="B1088" s="393">
        <v>612</v>
      </c>
      <c r="C1088" s="393" t="s">
        <v>3979</v>
      </c>
      <c r="D1088" s="393">
        <v>32494694</v>
      </c>
      <c r="E1088" s="393" t="s">
        <v>3640</v>
      </c>
      <c r="F1088" s="393" t="s">
        <v>3575</v>
      </c>
      <c r="G1088" s="393" t="s">
        <v>707</v>
      </c>
      <c r="H1088" s="394">
        <v>71410.27</v>
      </c>
      <c r="I1088" s="95"/>
      <c r="J1088" s="95"/>
      <c r="K1088" s="95"/>
    </row>
    <row r="1089" spans="1:11" ht="51" x14ac:dyDescent="0.25">
      <c r="A1089" s="392">
        <v>43549</v>
      </c>
      <c r="B1089" s="393">
        <v>611</v>
      </c>
      <c r="C1089" s="393" t="s">
        <v>3979</v>
      </c>
      <c r="D1089" s="393">
        <v>32494694</v>
      </c>
      <c r="E1089" s="393" t="s">
        <v>3640</v>
      </c>
      <c r="F1089" s="393" t="s">
        <v>3575</v>
      </c>
      <c r="G1089" s="393" t="s">
        <v>707</v>
      </c>
      <c r="H1089" s="394">
        <v>71410.27</v>
      </c>
      <c r="I1089" s="95"/>
      <c r="J1089" s="95"/>
      <c r="K1089" s="95"/>
    </row>
    <row r="1090" spans="1:11" ht="51" x14ac:dyDescent="0.25">
      <c r="A1090" s="392">
        <v>43549</v>
      </c>
      <c r="B1090" s="393">
        <v>610</v>
      </c>
      <c r="C1090" s="393" t="s">
        <v>3979</v>
      </c>
      <c r="D1090" s="393">
        <v>32494694</v>
      </c>
      <c r="E1090" s="393" t="s">
        <v>3640</v>
      </c>
      <c r="F1090" s="393" t="s">
        <v>3575</v>
      </c>
      <c r="G1090" s="393" t="s">
        <v>707</v>
      </c>
      <c r="H1090" s="394">
        <v>71410.27</v>
      </c>
      <c r="I1090" s="95"/>
      <c r="J1090" s="95"/>
      <c r="K1090" s="95"/>
    </row>
    <row r="1091" spans="1:11" ht="51" x14ac:dyDescent="0.25">
      <c r="A1091" s="392">
        <v>43549</v>
      </c>
      <c r="B1091" s="393">
        <v>609</v>
      </c>
      <c r="C1091" s="393" t="s">
        <v>3979</v>
      </c>
      <c r="D1091" s="393">
        <v>32494694</v>
      </c>
      <c r="E1091" s="393" t="s">
        <v>3640</v>
      </c>
      <c r="F1091" s="393" t="s">
        <v>3575</v>
      </c>
      <c r="G1091" s="393" t="s">
        <v>707</v>
      </c>
      <c r="H1091" s="394">
        <v>71410.27</v>
      </c>
      <c r="I1091" s="95"/>
      <c r="J1091" s="95"/>
      <c r="K1091" s="95"/>
    </row>
    <row r="1092" spans="1:11" ht="51" x14ac:dyDescent="0.25">
      <c r="A1092" s="392">
        <v>43549</v>
      </c>
      <c r="B1092" s="393">
        <v>608</v>
      </c>
      <c r="C1092" s="393" t="s">
        <v>3979</v>
      </c>
      <c r="D1092" s="393">
        <v>32494694</v>
      </c>
      <c r="E1092" s="393" t="s">
        <v>3640</v>
      </c>
      <c r="F1092" s="393" t="s">
        <v>3575</v>
      </c>
      <c r="G1092" s="393" t="s">
        <v>707</v>
      </c>
      <c r="H1092" s="394">
        <v>71410.27</v>
      </c>
      <c r="I1092" s="95"/>
      <c r="J1092" s="95"/>
      <c r="K1092" s="95"/>
    </row>
    <row r="1093" spans="1:11" ht="63.75" x14ac:dyDescent="0.25">
      <c r="A1093" s="392">
        <v>43550</v>
      </c>
      <c r="B1093" s="393">
        <v>699</v>
      </c>
      <c r="C1093" s="393" t="s">
        <v>2824</v>
      </c>
      <c r="D1093" s="393">
        <v>38539866</v>
      </c>
      <c r="E1093" s="393" t="s">
        <v>2825</v>
      </c>
      <c r="F1093" s="393" t="s">
        <v>2764</v>
      </c>
      <c r="G1093" s="393" t="s">
        <v>707</v>
      </c>
      <c r="H1093" s="394">
        <v>999</v>
      </c>
      <c r="I1093" s="95"/>
      <c r="J1093" s="95"/>
      <c r="K1093" s="95"/>
    </row>
    <row r="1094" spans="1:11" ht="76.5" x14ac:dyDescent="0.25">
      <c r="A1094" s="392">
        <v>43550</v>
      </c>
      <c r="B1094" s="393">
        <v>721</v>
      </c>
      <c r="C1094" s="393" t="s">
        <v>2780</v>
      </c>
      <c r="D1094" s="395" t="s">
        <v>3778</v>
      </c>
      <c r="E1094" s="393" t="s">
        <v>2831</v>
      </c>
      <c r="F1094" s="393" t="s">
        <v>2764</v>
      </c>
      <c r="G1094" s="393" t="s">
        <v>707</v>
      </c>
      <c r="H1094" s="394">
        <v>1560</v>
      </c>
      <c r="I1094" s="95"/>
      <c r="J1094" s="95"/>
      <c r="K1094" s="95"/>
    </row>
    <row r="1095" spans="1:11" ht="63.75" x14ac:dyDescent="0.25">
      <c r="A1095" s="392">
        <v>43550</v>
      </c>
      <c r="B1095" s="393">
        <v>653</v>
      </c>
      <c r="C1095" s="393" t="s">
        <v>2815</v>
      </c>
      <c r="D1095" s="395" t="s">
        <v>3788</v>
      </c>
      <c r="E1095" s="393" t="s">
        <v>2816</v>
      </c>
      <c r="F1095" s="393" t="s">
        <v>2764</v>
      </c>
      <c r="G1095" s="393" t="s">
        <v>707</v>
      </c>
      <c r="H1095" s="394">
        <v>1997.49</v>
      </c>
      <c r="I1095" s="95"/>
      <c r="J1095" s="95"/>
      <c r="K1095" s="95"/>
    </row>
    <row r="1096" spans="1:11" ht="89.25" x14ac:dyDescent="0.25">
      <c r="A1096" s="392">
        <v>43550</v>
      </c>
      <c r="B1096" s="393">
        <v>725</v>
      </c>
      <c r="C1096" s="393" t="s">
        <v>9397</v>
      </c>
      <c r="D1096" s="395" t="s">
        <v>3786</v>
      </c>
      <c r="E1096" s="393" t="s">
        <v>2832</v>
      </c>
      <c r="F1096" s="393" t="s">
        <v>2764</v>
      </c>
      <c r="G1096" s="393" t="s">
        <v>707</v>
      </c>
      <c r="H1096" s="394">
        <v>2107.1999999999998</v>
      </c>
      <c r="I1096" s="95"/>
      <c r="J1096" s="95"/>
      <c r="K1096" s="95"/>
    </row>
    <row r="1097" spans="1:11" ht="76.5" x14ac:dyDescent="0.25">
      <c r="A1097" s="392">
        <v>43550</v>
      </c>
      <c r="B1097" s="393">
        <v>658</v>
      </c>
      <c r="C1097" s="393" t="s">
        <v>2833</v>
      </c>
      <c r="D1097" s="390" t="s">
        <v>707</v>
      </c>
      <c r="E1097" s="393" t="s">
        <v>2834</v>
      </c>
      <c r="F1097" s="393" t="s">
        <v>2835</v>
      </c>
      <c r="G1097" s="393" t="s">
        <v>707</v>
      </c>
      <c r="H1097" s="394">
        <v>2450</v>
      </c>
      <c r="I1097" s="95"/>
      <c r="J1097" s="95"/>
      <c r="K1097" s="95"/>
    </row>
    <row r="1098" spans="1:11" ht="76.5" x14ac:dyDescent="0.25">
      <c r="A1098" s="392">
        <v>43550</v>
      </c>
      <c r="B1098" s="393">
        <v>652</v>
      </c>
      <c r="C1098" s="393" t="s">
        <v>2801</v>
      </c>
      <c r="D1098" s="395" t="s">
        <v>3783</v>
      </c>
      <c r="E1098" s="393" t="s">
        <v>2802</v>
      </c>
      <c r="F1098" s="393" t="s">
        <v>2764</v>
      </c>
      <c r="G1098" s="393" t="s">
        <v>707</v>
      </c>
      <c r="H1098" s="394">
        <v>3451.88</v>
      </c>
      <c r="I1098" s="95"/>
      <c r="J1098" s="95"/>
      <c r="K1098" s="95"/>
    </row>
    <row r="1099" spans="1:11" ht="51" x14ac:dyDescent="0.25">
      <c r="A1099" s="392">
        <v>43550</v>
      </c>
      <c r="B1099" s="393">
        <v>732</v>
      </c>
      <c r="C1099" s="393" t="s">
        <v>2817</v>
      </c>
      <c r="D1099" s="395" t="s">
        <v>3789</v>
      </c>
      <c r="E1099" s="393" t="s">
        <v>2818</v>
      </c>
      <c r="F1099" s="393" t="s">
        <v>2764</v>
      </c>
      <c r="G1099" s="393" t="s">
        <v>707</v>
      </c>
      <c r="H1099" s="394">
        <v>3531.13</v>
      </c>
      <c r="I1099" s="95"/>
      <c r="J1099" s="95"/>
      <c r="K1099" s="95"/>
    </row>
    <row r="1100" spans="1:11" ht="63.75" x14ac:dyDescent="0.25">
      <c r="A1100" s="392">
        <v>43550</v>
      </c>
      <c r="B1100" s="393">
        <v>695</v>
      </c>
      <c r="C1100" s="393" t="s">
        <v>2836</v>
      </c>
      <c r="D1100" s="395" t="s">
        <v>3793</v>
      </c>
      <c r="E1100" s="393" t="s">
        <v>2837</v>
      </c>
      <c r="F1100" s="393" t="s">
        <v>2764</v>
      </c>
      <c r="G1100" s="393" t="s">
        <v>707</v>
      </c>
      <c r="H1100" s="394">
        <v>3797</v>
      </c>
      <c r="I1100" s="95"/>
      <c r="J1100" s="95"/>
      <c r="K1100" s="95"/>
    </row>
    <row r="1101" spans="1:11" ht="63.75" x14ac:dyDescent="0.25">
      <c r="A1101" s="392">
        <v>43550</v>
      </c>
      <c r="B1101" s="393">
        <v>654</v>
      </c>
      <c r="C1101" s="393" t="s">
        <v>2786</v>
      </c>
      <c r="D1101" s="395" t="s">
        <v>3781</v>
      </c>
      <c r="E1101" s="393" t="s">
        <v>2787</v>
      </c>
      <c r="F1101" s="393" t="s">
        <v>2764</v>
      </c>
      <c r="G1101" s="393" t="s">
        <v>707</v>
      </c>
      <c r="H1101" s="394">
        <v>3801.6</v>
      </c>
      <c r="I1101" s="95"/>
      <c r="J1101" s="95"/>
      <c r="K1101" s="95"/>
    </row>
    <row r="1102" spans="1:11" ht="76.5" x14ac:dyDescent="0.25">
      <c r="A1102" s="392">
        <v>43550</v>
      </c>
      <c r="B1102" s="393">
        <v>655</v>
      </c>
      <c r="C1102" s="393" t="s">
        <v>2821</v>
      </c>
      <c r="D1102" s="395" t="s">
        <v>2822</v>
      </c>
      <c r="E1102" s="393" t="s">
        <v>2823</v>
      </c>
      <c r="F1102" s="393" t="s">
        <v>2764</v>
      </c>
      <c r="G1102" s="393" t="s">
        <v>707</v>
      </c>
      <c r="H1102" s="394">
        <v>3879.45</v>
      </c>
      <c r="I1102" s="95"/>
      <c r="J1102" s="95"/>
      <c r="K1102" s="95"/>
    </row>
    <row r="1103" spans="1:11" ht="63.75" x14ac:dyDescent="0.25">
      <c r="A1103" s="392">
        <v>43550</v>
      </c>
      <c r="B1103" s="393">
        <v>656</v>
      </c>
      <c r="C1103" s="393" t="s">
        <v>2797</v>
      </c>
      <c r="D1103" s="393">
        <v>30160500</v>
      </c>
      <c r="E1103" s="393" t="s">
        <v>2798</v>
      </c>
      <c r="F1103" s="393" t="s">
        <v>2764</v>
      </c>
      <c r="G1103" s="393" t="s">
        <v>707</v>
      </c>
      <c r="H1103" s="394">
        <v>4000</v>
      </c>
      <c r="I1103" s="95"/>
      <c r="J1103" s="95"/>
      <c r="K1103" s="95"/>
    </row>
    <row r="1104" spans="1:11" ht="63.75" x14ac:dyDescent="0.25">
      <c r="A1104" s="392">
        <v>43550</v>
      </c>
      <c r="B1104" s="393">
        <v>692</v>
      </c>
      <c r="C1104" s="393" t="s">
        <v>2776</v>
      </c>
      <c r="D1104" s="393">
        <v>31473359</v>
      </c>
      <c r="E1104" s="393" t="s">
        <v>2777</v>
      </c>
      <c r="F1104" s="393" t="s">
        <v>2779</v>
      </c>
      <c r="G1104" s="393" t="s">
        <v>707</v>
      </c>
      <c r="H1104" s="394">
        <v>4050</v>
      </c>
      <c r="I1104" s="95"/>
      <c r="J1104" s="95"/>
      <c r="K1104" s="95"/>
    </row>
    <row r="1105" spans="1:11" ht="63.75" x14ac:dyDescent="0.25">
      <c r="A1105" s="392">
        <v>43550</v>
      </c>
      <c r="B1105" s="393">
        <v>718</v>
      </c>
      <c r="C1105" s="393" t="s">
        <v>2765</v>
      </c>
      <c r="D1105" s="395" t="s">
        <v>3775</v>
      </c>
      <c r="E1105" s="393" t="s">
        <v>2766</v>
      </c>
      <c r="F1105" s="393" t="s">
        <v>2764</v>
      </c>
      <c r="G1105" s="393" t="s">
        <v>707</v>
      </c>
      <c r="H1105" s="394">
        <v>4800</v>
      </c>
      <c r="I1105" s="95"/>
      <c r="J1105" s="95"/>
      <c r="K1105" s="95"/>
    </row>
    <row r="1106" spans="1:11" ht="76.5" x14ac:dyDescent="0.25">
      <c r="A1106" s="392">
        <v>43550</v>
      </c>
      <c r="B1106" s="393">
        <v>657</v>
      </c>
      <c r="C1106" s="393" t="s">
        <v>2838</v>
      </c>
      <c r="D1106" s="393">
        <v>24899637</v>
      </c>
      <c r="E1106" s="393" t="s">
        <v>2839</v>
      </c>
      <c r="F1106" s="393" t="s">
        <v>2761</v>
      </c>
      <c r="G1106" s="393" t="s">
        <v>707</v>
      </c>
      <c r="H1106" s="394">
        <v>5000</v>
      </c>
      <c r="I1106" s="95"/>
      <c r="J1106" s="95"/>
      <c r="K1106" s="95"/>
    </row>
    <row r="1107" spans="1:11" ht="63.75" x14ac:dyDescent="0.25">
      <c r="A1107" s="392">
        <v>43550</v>
      </c>
      <c r="B1107" s="393">
        <v>698</v>
      </c>
      <c r="C1107" s="393" t="s">
        <v>2803</v>
      </c>
      <c r="D1107" s="395" t="s">
        <v>3784</v>
      </c>
      <c r="E1107" s="393" t="s">
        <v>2804</v>
      </c>
      <c r="F1107" s="393" t="s">
        <v>2764</v>
      </c>
      <c r="G1107" s="393" t="s">
        <v>707</v>
      </c>
      <c r="H1107" s="394">
        <v>5760</v>
      </c>
      <c r="I1107" s="95"/>
      <c r="J1107" s="95"/>
      <c r="K1107" s="95"/>
    </row>
    <row r="1108" spans="1:11" ht="63.75" x14ac:dyDescent="0.25">
      <c r="A1108" s="392">
        <v>43550</v>
      </c>
      <c r="B1108" s="393">
        <v>690</v>
      </c>
      <c r="C1108" s="393" t="s">
        <v>2776</v>
      </c>
      <c r="D1108" s="393">
        <v>31473359</v>
      </c>
      <c r="E1108" s="393" t="s">
        <v>2777</v>
      </c>
      <c r="F1108" s="393" t="s">
        <v>2779</v>
      </c>
      <c r="G1108" s="393" t="s">
        <v>707</v>
      </c>
      <c r="H1108" s="394">
        <v>6480</v>
      </c>
      <c r="I1108" s="95"/>
      <c r="J1108" s="95"/>
      <c r="K1108" s="95"/>
    </row>
    <row r="1109" spans="1:11" ht="63.75" x14ac:dyDescent="0.25">
      <c r="A1109" s="392">
        <v>43550</v>
      </c>
      <c r="B1109" s="393">
        <v>432</v>
      </c>
      <c r="C1109" s="393" t="s">
        <v>2836</v>
      </c>
      <c r="D1109" s="395" t="s">
        <v>3793</v>
      </c>
      <c r="E1109" s="393" t="s">
        <v>2837</v>
      </c>
      <c r="F1109" s="393" t="s">
        <v>2764</v>
      </c>
      <c r="G1109" s="393" t="s">
        <v>707</v>
      </c>
      <c r="H1109" s="394">
        <v>6863.5</v>
      </c>
      <c r="I1109" s="95"/>
      <c r="J1109" s="95"/>
      <c r="K1109" s="95"/>
    </row>
    <row r="1110" spans="1:11" ht="63.75" x14ac:dyDescent="0.25">
      <c r="A1110" s="392">
        <v>43550</v>
      </c>
      <c r="B1110" s="393">
        <v>689</v>
      </c>
      <c r="C1110" s="393" t="s">
        <v>2776</v>
      </c>
      <c r="D1110" s="393">
        <v>31473359</v>
      </c>
      <c r="E1110" s="393" t="s">
        <v>2777</v>
      </c>
      <c r="F1110" s="393" t="s">
        <v>2778</v>
      </c>
      <c r="G1110" s="393" t="s">
        <v>707</v>
      </c>
      <c r="H1110" s="394">
        <v>16000.08</v>
      </c>
      <c r="I1110" s="95"/>
      <c r="J1110" s="95"/>
      <c r="K1110" s="95"/>
    </row>
    <row r="1111" spans="1:11" ht="51" x14ac:dyDescent="0.25">
      <c r="A1111" s="392">
        <v>43550</v>
      </c>
      <c r="B1111" s="393">
        <v>696</v>
      </c>
      <c r="C1111" s="393" t="s">
        <v>2799</v>
      </c>
      <c r="D1111" s="393">
        <v>13331299</v>
      </c>
      <c r="E1111" s="393" t="s">
        <v>2800</v>
      </c>
      <c r="F1111" s="393" t="s">
        <v>2764</v>
      </c>
      <c r="G1111" s="393" t="s">
        <v>707</v>
      </c>
      <c r="H1111" s="394">
        <v>30000</v>
      </c>
      <c r="I1111" s="95"/>
      <c r="J1111" s="95"/>
      <c r="K1111" s="95"/>
    </row>
    <row r="1112" spans="1:11" ht="51" x14ac:dyDescent="0.25">
      <c r="A1112" s="392">
        <v>43550</v>
      </c>
      <c r="B1112" s="393">
        <v>61</v>
      </c>
      <c r="C1112" s="393" t="s">
        <v>9225</v>
      </c>
      <c r="D1112" s="393">
        <v>36541145</v>
      </c>
      <c r="E1112" s="393" t="s">
        <v>2874</v>
      </c>
      <c r="F1112" s="393" t="s">
        <v>2764</v>
      </c>
      <c r="G1112" s="393" t="s">
        <v>707</v>
      </c>
      <c r="H1112" s="394">
        <v>15480</v>
      </c>
      <c r="I1112" s="95"/>
      <c r="J1112" s="95"/>
      <c r="K1112" s="95"/>
    </row>
    <row r="1113" spans="1:11" ht="38.25" x14ac:dyDescent="0.25">
      <c r="A1113" s="392">
        <v>43550</v>
      </c>
      <c r="B1113" s="393">
        <v>64</v>
      </c>
      <c r="C1113" s="393" t="s">
        <v>2921</v>
      </c>
      <c r="D1113" s="393">
        <v>21755180</v>
      </c>
      <c r="E1113" s="393" t="s">
        <v>2922</v>
      </c>
      <c r="F1113" s="393" t="s">
        <v>2779</v>
      </c>
      <c r="G1113" s="393" t="s">
        <v>707</v>
      </c>
      <c r="H1113" s="394">
        <v>41036.400000000001</v>
      </c>
      <c r="I1113" s="95"/>
      <c r="J1113" s="95"/>
      <c r="K1113" s="95"/>
    </row>
    <row r="1114" spans="1:11" ht="51" x14ac:dyDescent="0.25">
      <c r="A1114" s="392">
        <v>43550</v>
      </c>
      <c r="B1114" s="393">
        <v>63</v>
      </c>
      <c r="C1114" s="393" t="s">
        <v>2905</v>
      </c>
      <c r="D1114" s="395" t="s">
        <v>3804</v>
      </c>
      <c r="E1114" s="393" t="s">
        <v>2923</v>
      </c>
      <c r="F1114" s="393" t="s">
        <v>2764</v>
      </c>
      <c r="G1114" s="393" t="s">
        <v>707</v>
      </c>
      <c r="H1114" s="394">
        <v>10200</v>
      </c>
      <c r="I1114" s="95"/>
      <c r="J1114" s="95"/>
      <c r="K1114" s="95"/>
    </row>
    <row r="1115" spans="1:11" ht="76.5" x14ac:dyDescent="0.25">
      <c r="A1115" s="392">
        <v>43550</v>
      </c>
      <c r="B1115" s="393">
        <v>212</v>
      </c>
      <c r="C1115" s="393" t="s">
        <v>4000</v>
      </c>
      <c r="D1115" s="393">
        <v>35005065</v>
      </c>
      <c r="E1115" s="393" t="s">
        <v>2925</v>
      </c>
      <c r="F1115" s="393" t="s">
        <v>2764</v>
      </c>
      <c r="G1115" s="393" t="s">
        <v>707</v>
      </c>
      <c r="H1115" s="394">
        <v>9000</v>
      </c>
      <c r="I1115" s="95"/>
      <c r="J1115" s="95"/>
      <c r="K1115" s="95"/>
    </row>
    <row r="1116" spans="1:11" ht="51" x14ac:dyDescent="0.25">
      <c r="A1116" s="392">
        <v>43550</v>
      </c>
      <c r="B1116" s="393">
        <v>24</v>
      </c>
      <c r="C1116" s="393" t="s">
        <v>3964</v>
      </c>
      <c r="D1116" s="390" t="s">
        <v>707</v>
      </c>
      <c r="E1116" s="393" t="s">
        <v>2941</v>
      </c>
      <c r="F1116" s="393" t="s">
        <v>2938</v>
      </c>
      <c r="G1116" s="393" t="s">
        <v>707</v>
      </c>
      <c r="H1116" s="394">
        <v>4900</v>
      </c>
      <c r="I1116" s="95"/>
      <c r="J1116" s="95"/>
      <c r="K1116" s="95"/>
    </row>
    <row r="1117" spans="1:11" ht="51" x14ac:dyDescent="0.25">
      <c r="A1117" s="392">
        <v>43550</v>
      </c>
      <c r="B1117" s="393">
        <v>25</v>
      </c>
      <c r="C1117" s="393" t="s">
        <v>3964</v>
      </c>
      <c r="D1117" s="390" t="s">
        <v>707</v>
      </c>
      <c r="E1117" s="393" t="s">
        <v>2952</v>
      </c>
      <c r="F1117" s="393" t="s">
        <v>2938</v>
      </c>
      <c r="G1117" s="393" t="s">
        <v>707</v>
      </c>
      <c r="H1117" s="394">
        <v>4900</v>
      </c>
      <c r="I1117" s="95"/>
      <c r="J1117" s="95"/>
      <c r="K1117" s="95"/>
    </row>
    <row r="1118" spans="1:11" ht="63.75" x14ac:dyDescent="0.25">
      <c r="A1118" s="392">
        <v>43550</v>
      </c>
      <c r="B1118" s="393">
        <v>26</v>
      </c>
      <c r="C1118" s="393" t="s">
        <v>4002</v>
      </c>
      <c r="D1118" s="393">
        <v>13482897</v>
      </c>
      <c r="E1118" s="393" t="s">
        <v>2946</v>
      </c>
      <c r="F1118" s="393" t="s">
        <v>2879</v>
      </c>
      <c r="G1118" s="393" t="s">
        <v>707</v>
      </c>
      <c r="H1118" s="394">
        <v>33660</v>
      </c>
      <c r="I1118" s="95"/>
      <c r="J1118" s="95"/>
      <c r="K1118" s="95"/>
    </row>
    <row r="1119" spans="1:11" ht="63.75" x14ac:dyDescent="0.25">
      <c r="A1119" s="392">
        <v>43550</v>
      </c>
      <c r="B1119" s="393">
        <v>27</v>
      </c>
      <c r="C1119" s="393" t="s">
        <v>9532</v>
      </c>
      <c r="D1119" s="393">
        <v>25106350</v>
      </c>
      <c r="E1119" s="393" t="s">
        <v>2953</v>
      </c>
      <c r="F1119" s="393" t="s">
        <v>2879</v>
      </c>
      <c r="G1119" s="393" t="s">
        <v>707</v>
      </c>
      <c r="H1119" s="394">
        <v>10278</v>
      </c>
      <c r="I1119" s="95"/>
      <c r="J1119" s="95"/>
      <c r="K1119" s="95"/>
    </row>
    <row r="1120" spans="1:11" ht="63.75" x14ac:dyDescent="0.25">
      <c r="A1120" s="392">
        <v>43550</v>
      </c>
      <c r="B1120" s="393">
        <v>693</v>
      </c>
      <c r="C1120" s="393" t="s">
        <v>3079</v>
      </c>
      <c r="D1120" s="393">
        <v>20509349</v>
      </c>
      <c r="E1120" s="393" t="s">
        <v>3080</v>
      </c>
      <c r="F1120" s="393" t="s">
        <v>2879</v>
      </c>
      <c r="G1120" s="393" t="s">
        <v>707</v>
      </c>
      <c r="H1120" s="394">
        <v>2232</v>
      </c>
      <c r="I1120" s="95"/>
      <c r="J1120" s="95"/>
      <c r="K1120" s="95"/>
    </row>
    <row r="1121" spans="1:11" ht="51" x14ac:dyDescent="0.25">
      <c r="A1121" s="392">
        <v>43550</v>
      </c>
      <c r="B1121" s="393">
        <v>697</v>
      </c>
      <c r="C1121" s="393" t="s">
        <v>3081</v>
      </c>
      <c r="D1121" s="393">
        <v>42605190</v>
      </c>
      <c r="E1121" s="393" t="s">
        <v>3082</v>
      </c>
      <c r="F1121" s="393" t="s">
        <v>2936</v>
      </c>
      <c r="G1121" s="393" t="s">
        <v>707</v>
      </c>
      <c r="H1121" s="394">
        <v>2248</v>
      </c>
      <c r="I1121" s="95"/>
      <c r="J1121" s="95"/>
      <c r="K1121" s="95"/>
    </row>
    <row r="1122" spans="1:11" ht="51" x14ac:dyDescent="0.25">
      <c r="A1122" s="392">
        <v>43550</v>
      </c>
      <c r="B1122" s="393">
        <v>708</v>
      </c>
      <c r="C1122" s="393" t="s">
        <v>3083</v>
      </c>
      <c r="D1122" s="393">
        <v>41546056</v>
      </c>
      <c r="E1122" s="393" t="s">
        <v>3084</v>
      </c>
      <c r="F1122" s="393" t="s">
        <v>2764</v>
      </c>
      <c r="G1122" s="393" t="s">
        <v>707</v>
      </c>
      <c r="H1122" s="394">
        <v>7200</v>
      </c>
      <c r="I1122" s="95"/>
      <c r="J1122" s="95"/>
      <c r="K1122" s="95"/>
    </row>
    <row r="1123" spans="1:11" ht="51" x14ac:dyDescent="0.25">
      <c r="A1123" s="392">
        <v>43550</v>
      </c>
      <c r="B1123" s="393">
        <v>671</v>
      </c>
      <c r="C1123" s="393" t="s">
        <v>3085</v>
      </c>
      <c r="D1123" s="393">
        <v>19280315</v>
      </c>
      <c r="E1123" s="393" t="s">
        <v>3086</v>
      </c>
      <c r="F1123" s="393" t="s">
        <v>2936</v>
      </c>
      <c r="G1123" s="393" t="s">
        <v>707</v>
      </c>
      <c r="H1123" s="394">
        <v>11520</v>
      </c>
      <c r="I1123" s="95"/>
      <c r="J1123" s="95"/>
      <c r="K1123" s="95"/>
    </row>
    <row r="1124" spans="1:11" ht="38.25" x14ac:dyDescent="0.25">
      <c r="A1124" s="392">
        <v>43550</v>
      </c>
      <c r="B1124" s="393">
        <v>694</v>
      </c>
      <c r="C1124" s="393" t="s">
        <v>3087</v>
      </c>
      <c r="D1124" s="393">
        <v>24905384</v>
      </c>
      <c r="E1124" s="393" t="s">
        <v>3088</v>
      </c>
      <c r="F1124" s="393" t="s">
        <v>2879</v>
      </c>
      <c r="G1124" s="393" t="s">
        <v>707</v>
      </c>
      <c r="H1124" s="394">
        <v>9000</v>
      </c>
      <c r="I1124" s="95"/>
      <c r="J1124" s="95"/>
      <c r="K1124" s="95"/>
    </row>
    <row r="1125" spans="1:11" ht="51" x14ac:dyDescent="0.25">
      <c r="A1125" s="392">
        <v>43550</v>
      </c>
      <c r="B1125" s="393">
        <v>691</v>
      </c>
      <c r="C1125" s="393" t="s">
        <v>3089</v>
      </c>
      <c r="D1125" s="393">
        <v>20488378</v>
      </c>
      <c r="E1125" s="393" t="s">
        <v>3090</v>
      </c>
      <c r="F1125" s="393" t="s">
        <v>2879</v>
      </c>
      <c r="G1125" s="393" t="s">
        <v>707</v>
      </c>
      <c r="H1125" s="394">
        <v>12240</v>
      </c>
      <c r="I1125" s="95"/>
      <c r="J1125" s="95"/>
      <c r="K1125" s="95"/>
    </row>
    <row r="1126" spans="1:11" ht="51" x14ac:dyDescent="0.25">
      <c r="A1126" s="392">
        <v>43550</v>
      </c>
      <c r="B1126" s="393">
        <v>210</v>
      </c>
      <c r="C1126" s="393" t="s">
        <v>3957</v>
      </c>
      <c r="D1126" s="390" t="s">
        <v>707</v>
      </c>
      <c r="E1126" s="393" t="s">
        <v>3135</v>
      </c>
      <c r="F1126" s="393" t="s">
        <v>2764</v>
      </c>
      <c r="G1126" s="393" t="s">
        <v>707</v>
      </c>
      <c r="H1126" s="394">
        <v>6350</v>
      </c>
      <c r="I1126" s="95"/>
      <c r="J1126" s="95"/>
      <c r="K1126" s="95"/>
    </row>
    <row r="1127" spans="1:11" ht="63.75" x14ac:dyDescent="0.25">
      <c r="A1127" s="392">
        <v>43550</v>
      </c>
      <c r="B1127" s="393">
        <v>211</v>
      </c>
      <c r="C1127" s="393" t="s">
        <v>9465</v>
      </c>
      <c r="D1127" s="393">
        <v>20553758</v>
      </c>
      <c r="E1127" s="393" t="s">
        <v>3130</v>
      </c>
      <c r="F1127" s="393" t="s">
        <v>2764</v>
      </c>
      <c r="G1127" s="393" t="s">
        <v>707</v>
      </c>
      <c r="H1127" s="394">
        <v>10000</v>
      </c>
      <c r="I1127" s="95"/>
      <c r="J1127" s="95"/>
      <c r="K1127" s="95"/>
    </row>
    <row r="1128" spans="1:11" ht="51" x14ac:dyDescent="0.25">
      <c r="A1128" s="392">
        <v>43550</v>
      </c>
      <c r="B1128" s="393">
        <v>15</v>
      </c>
      <c r="C1128" s="393" t="s">
        <v>9533</v>
      </c>
      <c r="D1128" s="395" t="s">
        <v>3899</v>
      </c>
      <c r="E1128" s="393" t="s">
        <v>3157</v>
      </c>
      <c r="F1128" s="393" t="s">
        <v>2764</v>
      </c>
      <c r="G1128" s="393" t="s">
        <v>707</v>
      </c>
      <c r="H1128" s="394">
        <v>2761.9</v>
      </c>
      <c r="I1128" s="95"/>
      <c r="J1128" s="95"/>
      <c r="K1128" s="95"/>
    </row>
    <row r="1129" spans="1:11" ht="51" x14ac:dyDescent="0.25">
      <c r="A1129" s="392">
        <v>43550</v>
      </c>
      <c r="B1129" s="393">
        <v>14</v>
      </c>
      <c r="C1129" s="393" t="s">
        <v>9534</v>
      </c>
      <c r="D1129" s="395" t="s">
        <v>3900</v>
      </c>
      <c r="E1129" s="393" t="s">
        <v>3158</v>
      </c>
      <c r="F1129" s="393" t="s">
        <v>2764</v>
      </c>
      <c r="G1129" s="393" t="s">
        <v>707</v>
      </c>
      <c r="H1129" s="394">
        <v>3086.9</v>
      </c>
      <c r="I1129" s="95"/>
      <c r="J1129" s="95"/>
      <c r="K1129" s="95"/>
    </row>
    <row r="1130" spans="1:11" ht="38.25" x14ac:dyDescent="0.25">
      <c r="A1130" s="392">
        <v>43550</v>
      </c>
      <c r="B1130" s="393">
        <v>22</v>
      </c>
      <c r="C1130" s="393" t="s">
        <v>3203</v>
      </c>
      <c r="D1130" s="393">
        <v>30053161</v>
      </c>
      <c r="E1130" s="393" t="s">
        <v>3204</v>
      </c>
      <c r="F1130" s="393" t="s">
        <v>2779</v>
      </c>
      <c r="G1130" s="393" t="s">
        <v>707</v>
      </c>
      <c r="H1130" s="394">
        <v>11520</v>
      </c>
      <c r="I1130" s="95"/>
      <c r="J1130" s="95"/>
      <c r="K1130" s="95"/>
    </row>
    <row r="1131" spans="1:11" ht="51" x14ac:dyDescent="0.25">
      <c r="A1131" s="392">
        <v>43550</v>
      </c>
      <c r="B1131" s="393">
        <v>21</v>
      </c>
      <c r="C1131" s="393" t="s">
        <v>3205</v>
      </c>
      <c r="D1131" s="393">
        <v>31074340</v>
      </c>
      <c r="E1131" s="393" t="s">
        <v>3201</v>
      </c>
      <c r="F1131" s="393" t="s">
        <v>2779</v>
      </c>
      <c r="G1131" s="393" t="s">
        <v>707</v>
      </c>
      <c r="H1131" s="394">
        <v>12480</v>
      </c>
      <c r="I1131" s="95"/>
      <c r="J1131" s="95"/>
      <c r="K1131" s="95"/>
    </row>
    <row r="1132" spans="1:11" ht="51" x14ac:dyDescent="0.25">
      <c r="A1132" s="392">
        <v>43550</v>
      </c>
      <c r="B1132" s="393">
        <v>24</v>
      </c>
      <c r="C1132" s="393" t="s">
        <v>3206</v>
      </c>
      <c r="D1132" s="395" t="s">
        <v>3845</v>
      </c>
      <c r="E1132" s="393" t="s">
        <v>3207</v>
      </c>
      <c r="F1132" s="393" t="s">
        <v>2764</v>
      </c>
      <c r="G1132" s="393" t="s">
        <v>707</v>
      </c>
      <c r="H1132" s="394">
        <v>2200</v>
      </c>
      <c r="I1132" s="95"/>
      <c r="J1132" s="95"/>
      <c r="K1132" s="95"/>
    </row>
    <row r="1133" spans="1:11" ht="51" x14ac:dyDescent="0.25">
      <c r="A1133" s="392">
        <v>43550</v>
      </c>
      <c r="B1133" s="393">
        <v>23</v>
      </c>
      <c r="C1133" s="393" t="s">
        <v>3167</v>
      </c>
      <c r="D1133" s="393">
        <v>13807781</v>
      </c>
      <c r="E1133" s="393" t="s">
        <v>3214</v>
      </c>
      <c r="F1133" s="393" t="s">
        <v>2764</v>
      </c>
      <c r="G1133" s="393" t="s">
        <v>707</v>
      </c>
      <c r="H1133" s="394">
        <v>15600</v>
      </c>
      <c r="I1133" s="95"/>
      <c r="J1133" s="95"/>
      <c r="K1133" s="95"/>
    </row>
    <row r="1134" spans="1:11" ht="76.5" x14ac:dyDescent="0.25">
      <c r="A1134" s="392">
        <v>43550</v>
      </c>
      <c r="B1134" s="393">
        <v>14</v>
      </c>
      <c r="C1134" s="393" t="s">
        <v>3238</v>
      </c>
      <c r="D1134" s="390" t="s">
        <v>707</v>
      </c>
      <c r="E1134" s="393" t="s">
        <v>9435</v>
      </c>
      <c r="F1134" s="393" t="s">
        <v>2757</v>
      </c>
      <c r="G1134" s="393" t="s">
        <v>707</v>
      </c>
      <c r="H1134" s="394">
        <v>8100</v>
      </c>
      <c r="I1134" s="95"/>
      <c r="J1134" s="95"/>
      <c r="K1134" s="95"/>
    </row>
    <row r="1135" spans="1:11" ht="38.25" x14ac:dyDescent="0.25">
      <c r="A1135" s="392">
        <v>43550</v>
      </c>
      <c r="B1135" s="393">
        <v>15</v>
      </c>
      <c r="C1135" s="393" t="s">
        <v>3239</v>
      </c>
      <c r="D1135" s="390" t="s">
        <v>707</v>
      </c>
      <c r="E1135" s="393" t="s">
        <v>9535</v>
      </c>
      <c r="F1135" s="393" t="s">
        <v>3240</v>
      </c>
      <c r="G1135" s="393" t="s">
        <v>707</v>
      </c>
      <c r="H1135" s="394">
        <v>15000</v>
      </c>
      <c r="I1135" s="95"/>
      <c r="J1135" s="95"/>
      <c r="K1135" s="95"/>
    </row>
    <row r="1136" spans="1:11" ht="51" x14ac:dyDescent="0.25">
      <c r="A1136" s="392">
        <v>43550</v>
      </c>
      <c r="B1136" s="393">
        <v>16</v>
      </c>
      <c r="C1136" s="393" t="s">
        <v>9367</v>
      </c>
      <c r="D1136" s="393">
        <v>23088693</v>
      </c>
      <c r="E1136" s="397" t="s">
        <v>9366</v>
      </c>
      <c r="F1136" s="393" t="s">
        <v>2764</v>
      </c>
      <c r="G1136" s="393" t="s">
        <v>707</v>
      </c>
      <c r="H1136" s="394">
        <v>13800</v>
      </c>
      <c r="I1136" s="95"/>
      <c r="J1136" s="95"/>
      <c r="K1136" s="95"/>
    </row>
    <row r="1137" spans="1:11" ht="51" x14ac:dyDescent="0.25">
      <c r="A1137" s="392">
        <v>43550</v>
      </c>
      <c r="B1137" s="393">
        <v>17</v>
      </c>
      <c r="C1137" s="393" t="s">
        <v>3224</v>
      </c>
      <c r="D1137" s="393">
        <v>20877099</v>
      </c>
      <c r="E1137" s="393" t="s">
        <v>3225</v>
      </c>
      <c r="F1137" s="393" t="s">
        <v>2764</v>
      </c>
      <c r="G1137" s="393" t="s">
        <v>707</v>
      </c>
      <c r="H1137" s="394">
        <v>6420</v>
      </c>
      <c r="I1137" s="95"/>
      <c r="J1137" s="95"/>
      <c r="K1137" s="95"/>
    </row>
    <row r="1138" spans="1:11" ht="51" x14ac:dyDescent="0.25">
      <c r="A1138" s="392">
        <v>43550</v>
      </c>
      <c r="B1138" s="393">
        <v>18</v>
      </c>
      <c r="C1138" s="393" t="s">
        <v>3222</v>
      </c>
      <c r="D1138" s="393">
        <v>31388190</v>
      </c>
      <c r="E1138" s="393" t="s">
        <v>3223</v>
      </c>
      <c r="F1138" s="393" t="s">
        <v>2764</v>
      </c>
      <c r="G1138" s="393" t="s">
        <v>707</v>
      </c>
      <c r="H1138" s="394">
        <v>9234</v>
      </c>
      <c r="I1138" s="95"/>
      <c r="J1138" s="95"/>
      <c r="K1138" s="95"/>
    </row>
    <row r="1139" spans="1:11" ht="63.75" x14ac:dyDescent="0.25">
      <c r="A1139" s="392">
        <v>43550</v>
      </c>
      <c r="B1139" s="393">
        <v>19</v>
      </c>
      <c r="C1139" s="393" t="s">
        <v>9365</v>
      </c>
      <c r="D1139" s="393">
        <v>20883728</v>
      </c>
      <c r="E1139" s="397" t="s">
        <v>9366</v>
      </c>
      <c r="F1139" s="393" t="s">
        <v>2764</v>
      </c>
      <c r="G1139" s="393" t="s">
        <v>707</v>
      </c>
      <c r="H1139" s="394">
        <v>4465</v>
      </c>
      <c r="I1139" s="95"/>
      <c r="J1139" s="95"/>
      <c r="K1139" s="95"/>
    </row>
    <row r="1140" spans="1:11" ht="102" x14ac:dyDescent="0.25">
      <c r="A1140" s="392">
        <v>43550</v>
      </c>
      <c r="B1140" s="393">
        <v>20</v>
      </c>
      <c r="C1140" s="393" t="s">
        <v>3241</v>
      </c>
      <c r="D1140" s="390" t="s">
        <v>707</v>
      </c>
      <c r="E1140" s="393" t="s">
        <v>3242</v>
      </c>
      <c r="F1140" s="393" t="s">
        <v>3221</v>
      </c>
      <c r="G1140" s="393" t="s">
        <v>707</v>
      </c>
      <c r="H1140" s="394">
        <v>36250</v>
      </c>
      <c r="I1140" s="95"/>
      <c r="J1140" s="95"/>
      <c r="K1140" s="95"/>
    </row>
    <row r="1141" spans="1:11" ht="63.75" x14ac:dyDescent="0.25">
      <c r="A1141" s="392">
        <v>43550</v>
      </c>
      <c r="B1141" s="393">
        <v>11</v>
      </c>
      <c r="C1141" s="393" t="s">
        <v>4021</v>
      </c>
      <c r="D1141" s="393">
        <v>21157527</v>
      </c>
      <c r="E1141" s="393" t="s">
        <v>3311</v>
      </c>
      <c r="F1141" s="393" t="s">
        <v>2764</v>
      </c>
      <c r="G1141" s="393" t="s">
        <v>707</v>
      </c>
      <c r="H1141" s="394">
        <v>3498.6</v>
      </c>
      <c r="I1141" s="95"/>
      <c r="J1141" s="95"/>
      <c r="K1141" s="95"/>
    </row>
    <row r="1142" spans="1:11" ht="51" x14ac:dyDescent="0.25">
      <c r="A1142" s="392">
        <v>43550</v>
      </c>
      <c r="B1142" s="393">
        <v>12</v>
      </c>
      <c r="C1142" s="393" t="s">
        <v>9536</v>
      </c>
      <c r="D1142" s="393">
        <v>34950862</v>
      </c>
      <c r="E1142" s="393" t="s">
        <v>3312</v>
      </c>
      <c r="F1142" s="393" t="s">
        <v>2764</v>
      </c>
      <c r="G1142" s="393" t="s">
        <v>707</v>
      </c>
      <c r="H1142" s="394">
        <v>3500</v>
      </c>
      <c r="I1142" s="95"/>
      <c r="J1142" s="95"/>
      <c r="K1142" s="95"/>
    </row>
    <row r="1143" spans="1:11" ht="63.75" x14ac:dyDescent="0.25">
      <c r="A1143" s="392">
        <v>43550</v>
      </c>
      <c r="B1143" s="393">
        <v>13</v>
      </c>
      <c r="C1143" s="393" t="s">
        <v>9537</v>
      </c>
      <c r="D1143" s="395" t="s">
        <v>3867</v>
      </c>
      <c r="E1143" s="393" t="s">
        <v>3313</v>
      </c>
      <c r="F1143" s="393" t="s">
        <v>2764</v>
      </c>
      <c r="G1143" s="393" t="s">
        <v>707</v>
      </c>
      <c r="H1143" s="394">
        <v>1600</v>
      </c>
      <c r="I1143" s="95"/>
      <c r="J1143" s="95"/>
      <c r="K1143" s="95"/>
    </row>
    <row r="1144" spans="1:11" ht="63.75" x14ac:dyDescent="0.25">
      <c r="A1144" s="392">
        <v>43550</v>
      </c>
      <c r="B1144" s="393">
        <v>14</v>
      </c>
      <c r="C1144" s="393" t="s">
        <v>9538</v>
      </c>
      <c r="D1144" s="395" t="s">
        <v>3876</v>
      </c>
      <c r="E1144" s="393" t="s">
        <v>3314</v>
      </c>
      <c r="F1144" s="393" t="s">
        <v>2764</v>
      </c>
      <c r="G1144" s="393" t="s">
        <v>707</v>
      </c>
      <c r="H1144" s="394">
        <v>1000</v>
      </c>
      <c r="I1144" s="95"/>
      <c r="J1144" s="95"/>
      <c r="K1144" s="95"/>
    </row>
    <row r="1145" spans="1:11" ht="76.5" x14ac:dyDescent="0.25">
      <c r="A1145" s="392">
        <v>43550</v>
      </c>
      <c r="B1145" s="393">
        <v>15</v>
      </c>
      <c r="C1145" s="393" t="s">
        <v>9539</v>
      </c>
      <c r="D1145" s="395" t="s">
        <v>3877</v>
      </c>
      <c r="E1145" s="393" t="s">
        <v>3315</v>
      </c>
      <c r="F1145" s="393" t="s">
        <v>2764</v>
      </c>
      <c r="G1145" s="393" t="s">
        <v>707</v>
      </c>
      <c r="H1145" s="394">
        <v>1400</v>
      </c>
      <c r="I1145" s="95"/>
      <c r="J1145" s="95"/>
      <c r="K1145" s="95"/>
    </row>
    <row r="1146" spans="1:11" ht="63.75" x14ac:dyDescent="0.25">
      <c r="A1146" s="392">
        <v>43550</v>
      </c>
      <c r="B1146" s="393">
        <v>16</v>
      </c>
      <c r="C1146" s="393" t="s">
        <v>9540</v>
      </c>
      <c r="D1146" s="393">
        <v>21164786</v>
      </c>
      <c r="E1146" s="393" t="s">
        <v>3316</v>
      </c>
      <c r="F1146" s="393" t="s">
        <v>2764</v>
      </c>
      <c r="G1146" s="393" t="s">
        <v>707</v>
      </c>
      <c r="H1146" s="394">
        <v>1200</v>
      </c>
      <c r="I1146" s="95"/>
      <c r="J1146" s="95"/>
      <c r="K1146" s="95"/>
    </row>
    <row r="1147" spans="1:11" ht="63.75" x14ac:dyDescent="0.25">
      <c r="A1147" s="392">
        <v>43550</v>
      </c>
      <c r="B1147" s="393">
        <v>17</v>
      </c>
      <c r="C1147" s="393" t="s">
        <v>9541</v>
      </c>
      <c r="D1147" s="395" t="s">
        <v>3878</v>
      </c>
      <c r="E1147" s="393" t="s">
        <v>3317</v>
      </c>
      <c r="F1147" s="393" t="s">
        <v>2764</v>
      </c>
      <c r="G1147" s="393" t="s">
        <v>707</v>
      </c>
      <c r="H1147" s="394">
        <v>2000</v>
      </c>
      <c r="I1147" s="95"/>
      <c r="J1147" s="95"/>
      <c r="K1147" s="95"/>
    </row>
    <row r="1148" spans="1:11" ht="63.75" x14ac:dyDescent="0.25">
      <c r="A1148" s="392">
        <v>43550</v>
      </c>
      <c r="B1148" s="393">
        <v>18</v>
      </c>
      <c r="C1148" s="393" t="s">
        <v>9542</v>
      </c>
      <c r="D1148" s="395" t="s">
        <v>3868</v>
      </c>
      <c r="E1148" s="393" t="s">
        <v>3318</v>
      </c>
      <c r="F1148" s="393" t="s">
        <v>2764</v>
      </c>
      <c r="G1148" s="393" t="s">
        <v>707</v>
      </c>
      <c r="H1148" s="394">
        <v>1600</v>
      </c>
      <c r="I1148" s="95"/>
      <c r="J1148" s="95"/>
      <c r="K1148" s="95"/>
    </row>
    <row r="1149" spans="1:11" ht="63.75" x14ac:dyDescent="0.25">
      <c r="A1149" s="392">
        <v>43550</v>
      </c>
      <c r="B1149" s="393">
        <v>19</v>
      </c>
      <c r="C1149" s="393" t="s">
        <v>9543</v>
      </c>
      <c r="D1149" s="393">
        <v>36993179</v>
      </c>
      <c r="E1149" s="393" t="s">
        <v>3319</v>
      </c>
      <c r="F1149" s="393" t="s">
        <v>2764</v>
      </c>
      <c r="G1149" s="393" t="s">
        <v>707</v>
      </c>
      <c r="H1149" s="394">
        <v>1600</v>
      </c>
      <c r="I1149" s="95"/>
      <c r="J1149" s="95"/>
      <c r="K1149" s="95"/>
    </row>
    <row r="1150" spans="1:11" ht="63.75" x14ac:dyDescent="0.25">
      <c r="A1150" s="392">
        <v>43550</v>
      </c>
      <c r="B1150" s="393">
        <v>20</v>
      </c>
      <c r="C1150" s="393" t="s">
        <v>9544</v>
      </c>
      <c r="D1150" s="395" t="s">
        <v>3869</v>
      </c>
      <c r="E1150" s="393" t="s">
        <v>3320</v>
      </c>
      <c r="F1150" s="393" t="s">
        <v>2764</v>
      </c>
      <c r="G1150" s="393" t="s">
        <v>707</v>
      </c>
      <c r="H1150" s="394">
        <v>1400</v>
      </c>
      <c r="I1150" s="95"/>
      <c r="J1150" s="95"/>
      <c r="K1150" s="95"/>
    </row>
    <row r="1151" spans="1:11" ht="63.75" x14ac:dyDescent="0.25">
      <c r="A1151" s="392">
        <v>43550</v>
      </c>
      <c r="B1151" s="393">
        <v>21</v>
      </c>
      <c r="C1151" s="393" t="s">
        <v>9545</v>
      </c>
      <c r="D1151" s="395" t="s">
        <v>3870</v>
      </c>
      <c r="E1151" s="393" t="s">
        <v>3321</v>
      </c>
      <c r="F1151" s="393" t="s">
        <v>2764</v>
      </c>
      <c r="G1151" s="393" t="s">
        <v>707</v>
      </c>
      <c r="H1151" s="394">
        <v>2000</v>
      </c>
      <c r="I1151" s="95"/>
      <c r="J1151" s="95"/>
      <c r="K1151" s="95"/>
    </row>
    <row r="1152" spans="1:11" ht="63.75" x14ac:dyDescent="0.25">
      <c r="A1152" s="392">
        <v>43550</v>
      </c>
      <c r="B1152" s="393">
        <v>22</v>
      </c>
      <c r="C1152" s="393" t="s">
        <v>9546</v>
      </c>
      <c r="D1152" s="395" t="s">
        <v>3871</v>
      </c>
      <c r="E1152" s="393" t="s">
        <v>3322</v>
      </c>
      <c r="F1152" s="393" t="s">
        <v>2764</v>
      </c>
      <c r="G1152" s="393" t="s">
        <v>707</v>
      </c>
      <c r="H1152" s="394">
        <v>2200</v>
      </c>
      <c r="I1152" s="95"/>
      <c r="J1152" s="95"/>
      <c r="K1152" s="95"/>
    </row>
    <row r="1153" spans="1:11" ht="63.75" x14ac:dyDescent="0.25">
      <c r="A1153" s="392">
        <v>43550</v>
      </c>
      <c r="B1153" s="393">
        <v>23</v>
      </c>
      <c r="C1153" s="393" t="s">
        <v>9547</v>
      </c>
      <c r="D1153" s="395" t="s">
        <v>3872</v>
      </c>
      <c r="E1153" s="393" t="s">
        <v>3323</v>
      </c>
      <c r="F1153" s="393" t="s">
        <v>2764</v>
      </c>
      <c r="G1153" s="393" t="s">
        <v>707</v>
      </c>
      <c r="H1153" s="394">
        <v>2000</v>
      </c>
      <c r="I1153" s="95"/>
      <c r="J1153" s="95"/>
      <c r="K1153" s="95"/>
    </row>
    <row r="1154" spans="1:11" ht="51" x14ac:dyDescent="0.25">
      <c r="A1154" s="392">
        <v>43550</v>
      </c>
      <c r="B1154" s="393">
        <v>24</v>
      </c>
      <c r="C1154" s="393" t="s">
        <v>4022</v>
      </c>
      <c r="D1154" s="395" t="s">
        <v>3873</v>
      </c>
      <c r="E1154" s="393" t="s">
        <v>3324</v>
      </c>
      <c r="F1154" s="393" t="s">
        <v>2764</v>
      </c>
      <c r="G1154" s="393" t="s">
        <v>707</v>
      </c>
      <c r="H1154" s="394">
        <v>1600</v>
      </c>
      <c r="I1154" s="95"/>
      <c r="J1154" s="95"/>
      <c r="K1154" s="95"/>
    </row>
    <row r="1155" spans="1:11" ht="63.75" x14ac:dyDescent="0.25">
      <c r="A1155" s="392">
        <v>43550</v>
      </c>
      <c r="B1155" s="393">
        <v>25</v>
      </c>
      <c r="C1155" s="393" t="s">
        <v>4023</v>
      </c>
      <c r="D1155" s="395" t="s">
        <v>3874</v>
      </c>
      <c r="E1155" s="393" t="s">
        <v>3325</v>
      </c>
      <c r="F1155" s="393" t="s">
        <v>2764</v>
      </c>
      <c r="G1155" s="393" t="s">
        <v>707</v>
      </c>
      <c r="H1155" s="394">
        <v>1600</v>
      </c>
      <c r="I1155" s="95"/>
      <c r="J1155" s="95"/>
      <c r="K1155" s="95"/>
    </row>
    <row r="1156" spans="1:11" ht="63.75" x14ac:dyDescent="0.25">
      <c r="A1156" s="392">
        <v>43550</v>
      </c>
      <c r="B1156" s="393">
        <v>26</v>
      </c>
      <c r="C1156" s="393" t="s">
        <v>9548</v>
      </c>
      <c r="D1156" s="395" t="s">
        <v>3875</v>
      </c>
      <c r="E1156" s="393" t="s">
        <v>3326</v>
      </c>
      <c r="F1156" s="393" t="s">
        <v>2764</v>
      </c>
      <c r="G1156" s="393" t="s">
        <v>707</v>
      </c>
      <c r="H1156" s="394">
        <v>2000</v>
      </c>
      <c r="I1156" s="95"/>
      <c r="J1156" s="95"/>
      <c r="K1156" s="95"/>
    </row>
    <row r="1157" spans="1:11" ht="63.75" x14ac:dyDescent="0.25">
      <c r="A1157" s="392">
        <v>43550</v>
      </c>
      <c r="B1157" s="393">
        <v>27</v>
      </c>
      <c r="C1157" s="393" t="s">
        <v>9549</v>
      </c>
      <c r="D1157" s="393">
        <v>37971031</v>
      </c>
      <c r="E1157" s="393" t="s">
        <v>3327</v>
      </c>
      <c r="F1157" s="393" t="s">
        <v>2764</v>
      </c>
      <c r="G1157" s="393" t="s">
        <v>707</v>
      </c>
      <c r="H1157" s="394">
        <v>1600</v>
      </c>
      <c r="I1157" s="95"/>
      <c r="J1157" s="95"/>
      <c r="K1157" s="95"/>
    </row>
    <row r="1158" spans="1:11" ht="63.75" x14ac:dyDescent="0.25">
      <c r="A1158" s="392">
        <v>43550</v>
      </c>
      <c r="B1158" s="393">
        <v>28</v>
      </c>
      <c r="C1158" s="393" t="s">
        <v>9550</v>
      </c>
      <c r="D1158" s="393">
        <v>21142508</v>
      </c>
      <c r="E1158" s="393" t="s">
        <v>3328</v>
      </c>
      <c r="F1158" s="393" t="s">
        <v>2764</v>
      </c>
      <c r="G1158" s="393" t="s">
        <v>707</v>
      </c>
      <c r="H1158" s="394">
        <v>1800</v>
      </c>
      <c r="I1158" s="95"/>
      <c r="J1158" s="95"/>
      <c r="K1158" s="95"/>
    </row>
    <row r="1159" spans="1:11" ht="63.75" x14ac:dyDescent="0.25">
      <c r="A1159" s="392">
        <v>43550</v>
      </c>
      <c r="B1159" s="393">
        <v>676</v>
      </c>
      <c r="C1159" s="393" t="s">
        <v>3329</v>
      </c>
      <c r="D1159" s="393">
        <v>34016872</v>
      </c>
      <c r="E1159" s="393" t="s">
        <v>3330</v>
      </c>
      <c r="F1159" s="393" t="s">
        <v>3331</v>
      </c>
      <c r="G1159" s="393" t="s">
        <v>707</v>
      </c>
      <c r="H1159" s="394">
        <v>8200</v>
      </c>
      <c r="I1159" s="95"/>
      <c r="J1159" s="95"/>
      <c r="K1159" s="95"/>
    </row>
    <row r="1160" spans="1:11" ht="63.75" x14ac:dyDescent="0.25">
      <c r="A1160" s="392">
        <v>43550</v>
      </c>
      <c r="B1160" s="393">
        <v>677</v>
      </c>
      <c r="C1160" s="393" t="s">
        <v>3332</v>
      </c>
      <c r="D1160" s="393">
        <v>22722874</v>
      </c>
      <c r="E1160" s="393" t="s">
        <v>3333</v>
      </c>
      <c r="F1160" s="393" t="s">
        <v>2779</v>
      </c>
      <c r="G1160" s="393" t="s">
        <v>707</v>
      </c>
      <c r="H1160" s="394">
        <v>15000</v>
      </c>
      <c r="I1160" s="95"/>
      <c r="J1160" s="95"/>
      <c r="K1160" s="95"/>
    </row>
    <row r="1161" spans="1:11" ht="51" x14ac:dyDescent="0.25">
      <c r="A1161" s="392">
        <v>43550</v>
      </c>
      <c r="B1161" s="393">
        <v>667</v>
      </c>
      <c r="C1161" s="393" t="s">
        <v>9551</v>
      </c>
      <c r="D1161" s="393">
        <v>35779428</v>
      </c>
      <c r="E1161" s="393" t="s">
        <v>3450</v>
      </c>
      <c r="F1161" s="393" t="s">
        <v>2764</v>
      </c>
      <c r="G1161" s="393" t="s">
        <v>707</v>
      </c>
      <c r="H1161" s="394">
        <v>11000</v>
      </c>
      <c r="I1161" s="95"/>
      <c r="J1161" s="95"/>
      <c r="K1161" s="95"/>
    </row>
    <row r="1162" spans="1:11" ht="63.75" x14ac:dyDescent="0.25">
      <c r="A1162" s="392">
        <v>43550</v>
      </c>
      <c r="B1162" s="393">
        <v>684</v>
      </c>
      <c r="C1162" s="393" t="s">
        <v>9552</v>
      </c>
      <c r="D1162" s="393">
        <v>39235296</v>
      </c>
      <c r="E1162" s="336" t="s">
        <v>3458</v>
      </c>
      <c r="F1162" s="393" t="s">
        <v>2764</v>
      </c>
      <c r="G1162" s="393" t="s">
        <v>707</v>
      </c>
      <c r="H1162" s="394">
        <v>5000</v>
      </c>
      <c r="I1162" s="95"/>
      <c r="J1162" s="95"/>
      <c r="K1162" s="95"/>
    </row>
    <row r="1163" spans="1:11" ht="63.75" x14ac:dyDescent="0.25">
      <c r="A1163" s="392">
        <v>43550</v>
      </c>
      <c r="B1163" s="393">
        <v>659</v>
      </c>
      <c r="C1163" s="393" t="s">
        <v>9455</v>
      </c>
      <c r="D1163" s="393">
        <v>24834454</v>
      </c>
      <c r="E1163" s="393" t="s">
        <v>3459</v>
      </c>
      <c r="F1163" s="393" t="s">
        <v>2779</v>
      </c>
      <c r="G1163" s="393" t="s">
        <v>707</v>
      </c>
      <c r="H1163" s="394">
        <v>11160</v>
      </c>
      <c r="I1163" s="95"/>
      <c r="J1163" s="95"/>
      <c r="K1163" s="95"/>
    </row>
    <row r="1164" spans="1:11" ht="51" x14ac:dyDescent="0.25">
      <c r="A1164" s="392">
        <v>43550</v>
      </c>
      <c r="B1164" s="393">
        <v>663</v>
      </c>
      <c r="C1164" s="393" t="s">
        <v>9470</v>
      </c>
      <c r="D1164" s="393">
        <v>22819278</v>
      </c>
      <c r="E1164" s="393" t="s">
        <v>3463</v>
      </c>
      <c r="F1164" s="393" t="s">
        <v>2779</v>
      </c>
      <c r="G1164" s="393" t="s">
        <v>707</v>
      </c>
      <c r="H1164" s="394">
        <v>30330.36</v>
      </c>
      <c r="I1164" s="95"/>
      <c r="J1164" s="95"/>
      <c r="K1164" s="95"/>
    </row>
    <row r="1165" spans="1:11" ht="76.5" x14ac:dyDescent="0.25">
      <c r="A1165" s="392">
        <v>43550</v>
      </c>
      <c r="B1165" s="393">
        <v>700</v>
      </c>
      <c r="C1165" s="393" t="s">
        <v>9456</v>
      </c>
      <c r="D1165" s="393">
        <v>14242681</v>
      </c>
      <c r="E1165" s="393" t="s">
        <v>3465</v>
      </c>
      <c r="F1165" s="393" t="s">
        <v>2757</v>
      </c>
      <c r="G1165" s="393" t="s">
        <v>707</v>
      </c>
      <c r="H1165" s="394">
        <v>7457.42</v>
      </c>
      <c r="I1165" s="95"/>
      <c r="J1165" s="95"/>
      <c r="K1165" s="95"/>
    </row>
    <row r="1166" spans="1:11" ht="63.75" x14ac:dyDescent="0.25">
      <c r="A1166" s="392">
        <v>43550</v>
      </c>
      <c r="B1166" s="393">
        <v>734</v>
      </c>
      <c r="C1166" s="393" t="s">
        <v>4065</v>
      </c>
      <c r="D1166" s="390" t="s">
        <v>707</v>
      </c>
      <c r="E1166" s="393" t="s">
        <v>3692</v>
      </c>
      <c r="F1166" s="393" t="s">
        <v>3575</v>
      </c>
      <c r="G1166" s="393" t="s">
        <v>707</v>
      </c>
      <c r="H1166" s="394">
        <v>55831.6</v>
      </c>
      <c r="I1166" s="95"/>
      <c r="J1166" s="95"/>
      <c r="K1166" s="95"/>
    </row>
    <row r="1167" spans="1:11" ht="63.75" x14ac:dyDescent="0.25">
      <c r="A1167" s="392">
        <v>43550</v>
      </c>
      <c r="B1167" s="393">
        <v>733</v>
      </c>
      <c r="C1167" s="393" t="s">
        <v>4062</v>
      </c>
      <c r="D1167" s="393">
        <v>35646516</v>
      </c>
      <c r="E1167" s="393" t="s">
        <v>3740</v>
      </c>
      <c r="F1167" s="393" t="s">
        <v>3749</v>
      </c>
      <c r="G1167" s="393" t="s">
        <v>707</v>
      </c>
      <c r="H1167" s="394">
        <v>12873</v>
      </c>
      <c r="I1167" s="95"/>
      <c r="J1167" s="95"/>
      <c r="K1167" s="95"/>
    </row>
    <row r="1168" spans="1:11" ht="51" x14ac:dyDescent="0.25">
      <c r="A1168" s="392">
        <v>43550</v>
      </c>
      <c r="B1168" s="393">
        <v>720</v>
      </c>
      <c r="C1168" s="393" t="s">
        <v>4033</v>
      </c>
      <c r="D1168" s="393">
        <v>34191794</v>
      </c>
      <c r="E1168" s="393" t="s">
        <v>3719</v>
      </c>
      <c r="F1168" s="393" t="s">
        <v>3240</v>
      </c>
      <c r="G1168" s="393" t="s">
        <v>707</v>
      </c>
      <c r="H1168" s="394">
        <v>487258.8</v>
      </c>
      <c r="I1168" s="95"/>
      <c r="J1168" s="95"/>
      <c r="K1168" s="95"/>
    </row>
    <row r="1169" spans="1:11" ht="63.75" x14ac:dyDescent="0.25">
      <c r="A1169" s="392">
        <v>43550</v>
      </c>
      <c r="B1169" s="393">
        <v>719</v>
      </c>
      <c r="C1169" s="393" t="s">
        <v>9396</v>
      </c>
      <c r="D1169" s="393">
        <v>33669201</v>
      </c>
      <c r="E1169" s="393" t="s">
        <v>3712</v>
      </c>
      <c r="F1169" s="393" t="s">
        <v>2764</v>
      </c>
      <c r="G1169" s="393" t="s">
        <v>707</v>
      </c>
      <c r="H1169" s="394">
        <v>11750</v>
      </c>
      <c r="I1169" s="95"/>
      <c r="J1169" s="95"/>
      <c r="K1169" s="95"/>
    </row>
    <row r="1170" spans="1:11" ht="63.75" x14ac:dyDescent="0.25">
      <c r="A1170" s="392">
        <v>43550</v>
      </c>
      <c r="B1170" s="393">
        <v>722</v>
      </c>
      <c r="C1170" s="393" t="s">
        <v>4037</v>
      </c>
      <c r="D1170" s="395" t="s">
        <v>3858</v>
      </c>
      <c r="E1170" s="393" t="s">
        <v>3750</v>
      </c>
      <c r="F1170" s="393" t="s">
        <v>3017</v>
      </c>
      <c r="G1170" s="393" t="s">
        <v>707</v>
      </c>
      <c r="H1170" s="394">
        <v>22400</v>
      </c>
      <c r="I1170" s="95"/>
      <c r="J1170" s="95"/>
      <c r="K1170" s="95"/>
    </row>
    <row r="1171" spans="1:11" ht="63.75" x14ac:dyDescent="0.25">
      <c r="A1171" s="392">
        <v>43550</v>
      </c>
      <c r="B1171" s="393">
        <v>712</v>
      </c>
      <c r="C1171" s="393" t="s">
        <v>4040</v>
      </c>
      <c r="D1171" s="395" t="s">
        <v>3948</v>
      </c>
      <c r="E1171" s="393" t="s">
        <v>3497</v>
      </c>
      <c r="F1171" s="393" t="s">
        <v>2779</v>
      </c>
      <c r="G1171" s="393" t="s">
        <v>707</v>
      </c>
      <c r="H1171" s="394">
        <v>3093248</v>
      </c>
      <c r="I1171" s="95"/>
      <c r="J1171" s="95"/>
      <c r="K1171" s="95"/>
    </row>
    <row r="1172" spans="1:11" ht="63.75" x14ac:dyDescent="0.25">
      <c r="A1172" s="392">
        <v>43550</v>
      </c>
      <c r="B1172" s="393">
        <v>713</v>
      </c>
      <c r="C1172" s="393" t="s">
        <v>2519</v>
      </c>
      <c r="D1172" s="393">
        <v>30524103</v>
      </c>
      <c r="E1172" s="393" t="s">
        <v>3608</v>
      </c>
      <c r="F1172" s="393" t="s">
        <v>2779</v>
      </c>
      <c r="G1172" s="393" t="s">
        <v>707</v>
      </c>
      <c r="H1172" s="394">
        <v>3025840</v>
      </c>
      <c r="I1172" s="95"/>
      <c r="J1172" s="95"/>
      <c r="K1172" s="95"/>
    </row>
    <row r="1173" spans="1:11" ht="63.75" x14ac:dyDescent="0.25">
      <c r="A1173" s="392">
        <v>43550</v>
      </c>
      <c r="B1173" s="393">
        <v>715</v>
      </c>
      <c r="C1173" s="393" t="s">
        <v>4035</v>
      </c>
      <c r="D1173" s="393">
        <v>14323764</v>
      </c>
      <c r="E1173" s="393" t="s">
        <v>3741</v>
      </c>
      <c r="F1173" s="393" t="s">
        <v>2779</v>
      </c>
      <c r="G1173" s="393" t="s">
        <v>707</v>
      </c>
      <c r="H1173" s="394">
        <v>1877116</v>
      </c>
      <c r="I1173" s="95"/>
      <c r="J1173" s="95"/>
      <c r="K1173" s="95"/>
    </row>
    <row r="1174" spans="1:11" ht="51" x14ac:dyDescent="0.25">
      <c r="A1174" s="392">
        <v>43550</v>
      </c>
      <c r="B1174" s="393">
        <v>716</v>
      </c>
      <c r="C1174" s="393" t="s">
        <v>4032</v>
      </c>
      <c r="D1174" s="393">
        <v>20044726</v>
      </c>
      <c r="E1174" s="393" t="s">
        <v>3739</v>
      </c>
      <c r="F1174" s="393" t="s">
        <v>2779</v>
      </c>
      <c r="G1174" s="393" t="s">
        <v>707</v>
      </c>
      <c r="H1174" s="394">
        <v>1784960</v>
      </c>
      <c r="I1174" s="95"/>
      <c r="J1174" s="95"/>
      <c r="K1174" s="95"/>
    </row>
    <row r="1175" spans="1:11" ht="63.75" x14ac:dyDescent="0.25">
      <c r="A1175" s="392">
        <v>43550</v>
      </c>
      <c r="B1175" s="393">
        <v>714</v>
      </c>
      <c r="C1175" s="393" t="s">
        <v>3951</v>
      </c>
      <c r="D1175" s="393">
        <v>23729809</v>
      </c>
      <c r="E1175" s="393" t="s">
        <v>3611</v>
      </c>
      <c r="F1175" s="393" t="s">
        <v>2779</v>
      </c>
      <c r="G1175" s="393" t="s">
        <v>707</v>
      </c>
      <c r="H1175" s="394">
        <v>1320680</v>
      </c>
      <c r="I1175" s="95"/>
      <c r="J1175" s="95"/>
      <c r="K1175" s="95"/>
    </row>
    <row r="1176" spans="1:11" ht="51" x14ac:dyDescent="0.25">
      <c r="A1176" s="392">
        <v>43550</v>
      </c>
      <c r="B1176" s="393">
        <v>717</v>
      </c>
      <c r="C1176" s="393" t="s">
        <v>4058</v>
      </c>
      <c r="D1176" s="393">
        <v>23530545</v>
      </c>
      <c r="E1176" s="393" t="s">
        <v>3599</v>
      </c>
      <c r="F1176" s="393" t="s">
        <v>2779</v>
      </c>
      <c r="G1176" s="393" t="s">
        <v>707</v>
      </c>
      <c r="H1176" s="394">
        <v>579864</v>
      </c>
      <c r="I1176" s="95"/>
      <c r="J1176" s="95"/>
      <c r="K1176" s="95"/>
    </row>
    <row r="1177" spans="1:11" ht="51" x14ac:dyDescent="0.25">
      <c r="A1177" s="392">
        <v>43550</v>
      </c>
      <c r="B1177" s="393">
        <v>710</v>
      </c>
      <c r="C1177" s="393" t="s">
        <v>3981</v>
      </c>
      <c r="D1177" s="393">
        <v>31952558</v>
      </c>
      <c r="E1177" s="393" t="s">
        <v>3751</v>
      </c>
      <c r="F1177" s="393" t="s">
        <v>2893</v>
      </c>
      <c r="G1177" s="393" t="s">
        <v>707</v>
      </c>
      <c r="H1177" s="394">
        <v>5940</v>
      </c>
      <c r="I1177" s="95"/>
      <c r="J1177" s="95"/>
      <c r="K1177" s="95"/>
    </row>
    <row r="1178" spans="1:11" ht="51" x14ac:dyDescent="0.25">
      <c r="A1178" s="392">
        <v>43550</v>
      </c>
      <c r="B1178" s="393">
        <v>709</v>
      </c>
      <c r="C1178" s="393" t="s">
        <v>4036</v>
      </c>
      <c r="D1178" s="393">
        <v>36442168</v>
      </c>
      <c r="E1178" s="393" t="s">
        <v>3752</v>
      </c>
      <c r="F1178" s="393" t="s">
        <v>2764</v>
      </c>
      <c r="G1178" s="393" t="s">
        <v>707</v>
      </c>
      <c r="H1178" s="394">
        <v>12600</v>
      </c>
      <c r="I1178" s="95"/>
      <c r="J1178" s="95"/>
      <c r="K1178" s="95"/>
    </row>
    <row r="1179" spans="1:11" ht="63.75" x14ac:dyDescent="0.25">
      <c r="A1179" s="392">
        <v>43550</v>
      </c>
      <c r="B1179" s="393">
        <v>687</v>
      </c>
      <c r="C1179" s="393" t="s">
        <v>4040</v>
      </c>
      <c r="D1179" s="395" t="s">
        <v>3948</v>
      </c>
      <c r="E1179" s="393" t="s">
        <v>3497</v>
      </c>
      <c r="F1179" s="393" t="s">
        <v>2779</v>
      </c>
      <c r="G1179" s="393" t="s">
        <v>707</v>
      </c>
      <c r="H1179" s="394">
        <v>1768988</v>
      </c>
      <c r="I1179" s="95"/>
      <c r="J1179" s="95"/>
      <c r="K1179" s="95"/>
    </row>
    <row r="1180" spans="1:11" ht="63.75" x14ac:dyDescent="0.25">
      <c r="A1180" s="392">
        <v>43550</v>
      </c>
      <c r="B1180" s="393">
        <v>685</v>
      </c>
      <c r="C1180" s="393" t="s">
        <v>4014</v>
      </c>
      <c r="D1180" s="393">
        <v>14323764</v>
      </c>
      <c r="E1180" s="393" t="s">
        <v>3741</v>
      </c>
      <c r="F1180" s="393" t="s">
        <v>2779</v>
      </c>
      <c r="G1180" s="393" t="s">
        <v>707</v>
      </c>
      <c r="H1180" s="394">
        <v>1752480</v>
      </c>
      <c r="I1180" s="95"/>
      <c r="J1180" s="95"/>
      <c r="K1180" s="95"/>
    </row>
    <row r="1181" spans="1:11" ht="51" x14ac:dyDescent="0.25">
      <c r="A1181" s="392">
        <v>43550</v>
      </c>
      <c r="B1181" s="393">
        <v>674</v>
      </c>
      <c r="C1181" s="393" t="s">
        <v>9553</v>
      </c>
      <c r="D1181" s="390" t="s">
        <v>707</v>
      </c>
      <c r="E1181" s="393" t="s">
        <v>3753</v>
      </c>
      <c r="F1181" s="393" t="s">
        <v>2778</v>
      </c>
      <c r="G1181" s="393" t="s">
        <v>707</v>
      </c>
      <c r="H1181" s="394">
        <v>5000</v>
      </c>
      <c r="I1181" s="95"/>
      <c r="J1181" s="95"/>
      <c r="K1181" s="95"/>
    </row>
    <row r="1182" spans="1:11" ht="51" x14ac:dyDescent="0.25">
      <c r="A1182" s="392">
        <v>43550</v>
      </c>
      <c r="B1182" s="393">
        <v>672</v>
      </c>
      <c r="C1182" s="393" t="s">
        <v>9554</v>
      </c>
      <c r="D1182" s="393">
        <v>31561607</v>
      </c>
      <c r="E1182" s="393" t="s">
        <v>3581</v>
      </c>
      <c r="F1182" s="393" t="s">
        <v>2779</v>
      </c>
      <c r="G1182" s="393" t="s">
        <v>707</v>
      </c>
      <c r="H1182" s="394">
        <v>9000</v>
      </c>
      <c r="I1182" s="95"/>
      <c r="J1182" s="95"/>
      <c r="K1182" s="95"/>
    </row>
    <row r="1183" spans="1:11" ht="51" x14ac:dyDescent="0.25">
      <c r="A1183" s="392">
        <v>43550</v>
      </c>
      <c r="B1183" s="393">
        <v>673</v>
      </c>
      <c r="C1183" s="393" t="s">
        <v>9263</v>
      </c>
      <c r="D1183" s="393">
        <v>23152907</v>
      </c>
      <c r="E1183" s="393" t="s">
        <v>3730</v>
      </c>
      <c r="F1183" s="393" t="s">
        <v>2779</v>
      </c>
      <c r="G1183" s="393" t="s">
        <v>707</v>
      </c>
      <c r="H1183" s="394">
        <v>2867.04</v>
      </c>
      <c r="I1183" s="95"/>
      <c r="J1183" s="95"/>
      <c r="K1183" s="95"/>
    </row>
    <row r="1184" spans="1:11" ht="38.25" x14ac:dyDescent="0.25">
      <c r="A1184" s="392">
        <v>43550</v>
      </c>
      <c r="B1184" s="393">
        <v>669</v>
      </c>
      <c r="C1184" s="393" t="s">
        <v>9499</v>
      </c>
      <c r="D1184" s="393">
        <v>21397527</v>
      </c>
      <c r="E1184" s="393" t="s">
        <v>3754</v>
      </c>
      <c r="F1184" s="393" t="s">
        <v>2779</v>
      </c>
      <c r="G1184" s="393" t="s">
        <v>707</v>
      </c>
      <c r="H1184" s="394">
        <v>11520</v>
      </c>
      <c r="I1184" s="95"/>
      <c r="J1184" s="95"/>
      <c r="K1184" s="95"/>
    </row>
    <row r="1185" spans="1:11" ht="38.25" x14ac:dyDescent="0.25">
      <c r="A1185" s="392">
        <v>43550</v>
      </c>
      <c r="B1185" s="393">
        <v>678</v>
      </c>
      <c r="C1185" s="393" t="s">
        <v>9194</v>
      </c>
      <c r="D1185" s="393">
        <v>31565711</v>
      </c>
      <c r="E1185" s="393" t="s">
        <v>3755</v>
      </c>
      <c r="F1185" s="393" t="s">
        <v>3240</v>
      </c>
      <c r="G1185" s="393" t="s">
        <v>707</v>
      </c>
      <c r="H1185" s="394">
        <v>10526.32</v>
      </c>
      <c r="I1185" s="95"/>
      <c r="J1185" s="95"/>
      <c r="K1185" s="95"/>
    </row>
    <row r="1186" spans="1:11" ht="51" x14ac:dyDescent="0.25">
      <c r="A1186" s="392">
        <v>43550</v>
      </c>
      <c r="B1186" s="393">
        <v>670</v>
      </c>
      <c r="C1186" s="393" t="s">
        <v>4034</v>
      </c>
      <c r="D1186" s="393">
        <v>38864615</v>
      </c>
      <c r="E1186" s="393" t="s">
        <v>3611</v>
      </c>
      <c r="F1186" s="393" t="s">
        <v>3017</v>
      </c>
      <c r="G1186" s="393" t="s">
        <v>707</v>
      </c>
      <c r="H1186" s="394">
        <v>72000</v>
      </c>
      <c r="I1186" s="95"/>
      <c r="J1186" s="95"/>
      <c r="K1186" s="95"/>
    </row>
    <row r="1187" spans="1:11" ht="76.5" x14ac:dyDescent="0.25">
      <c r="A1187" s="392">
        <v>43551</v>
      </c>
      <c r="B1187" s="393">
        <v>746</v>
      </c>
      <c r="C1187" s="393" t="s">
        <v>2840</v>
      </c>
      <c r="D1187" s="395" t="s">
        <v>3906</v>
      </c>
      <c r="E1187" s="393" t="s">
        <v>2841</v>
      </c>
      <c r="F1187" s="393" t="s">
        <v>2761</v>
      </c>
      <c r="G1187" s="393" t="s">
        <v>707</v>
      </c>
      <c r="H1187" s="394">
        <v>500</v>
      </c>
      <c r="I1187" s="95"/>
      <c r="J1187" s="95"/>
      <c r="K1187" s="95"/>
    </row>
    <row r="1188" spans="1:11" ht="51" x14ac:dyDescent="0.25">
      <c r="A1188" s="392">
        <v>43551</v>
      </c>
      <c r="B1188" s="393">
        <v>750</v>
      </c>
      <c r="C1188" s="393" t="s">
        <v>2842</v>
      </c>
      <c r="D1188" s="393">
        <v>23101287</v>
      </c>
      <c r="E1188" s="393" t="s">
        <v>2843</v>
      </c>
      <c r="F1188" s="393" t="s">
        <v>2778</v>
      </c>
      <c r="G1188" s="393" t="s">
        <v>707</v>
      </c>
      <c r="H1188" s="394">
        <v>3000</v>
      </c>
      <c r="I1188" s="95"/>
      <c r="J1188" s="95"/>
      <c r="K1188" s="95"/>
    </row>
    <row r="1189" spans="1:11" ht="51" x14ac:dyDescent="0.25">
      <c r="A1189" s="392">
        <v>43551</v>
      </c>
      <c r="B1189" s="393">
        <v>748</v>
      </c>
      <c r="C1189" s="393" t="s">
        <v>2842</v>
      </c>
      <c r="D1189" s="393">
        <v>23101287</v>
      </c>
      <c r="E1189" s="393" t="s">
        <v>2843</v>
      </c>
      <c r="F1189" s="393" t="s">
        <v>2779</v>
      </c>
      <c r="G1189" s="393" t="s">
        <v>707</v>
      </c>
      <c r="H1189" s="394">
        <v>9000</v>
      </c>
      <c r="I1189" s="95"/>
      <c r="J1189" s="95"/>
      <c r="K1189" s="95"/>
    </row>
    <row r="1190" spans="1:11" ht="38.25" x14ac:dyDescent="0.25">
      <c r="A1190" s="392">
        <v>43551</v>
      </c>
      <c r="B1190" s="393">
        <v>28</v>
      </c>
      <c r="C1190" s="393" t="s">
        <v>2954</v>
      </c>
      <c r="D1190" s="393">
        <v>24161825</v>
      </c>
      <c r="E1190" s="393" t="s">
        <v>2955</v>
      </c>
      <c r="F1190" s="393" t="s">
        <v>2956</v>
      </c>
      <c r="G1190" s="393" t="s">
        <v>707</v>
      </c>
      <c r="H1190" s="394">
        <v>8250</v>
      </c>
      <c r="I1190" s="95"/>
      <c r="J1190" s="95"/>
      <c r="K1190" s="95"/>
    </row>
    <row r="1191" spans="1:11" ht="38.25" x14ac:dyDescent="0.25">
      <c r="A1191" s="392">
        <v>43551</v>
      </c>
      <c r="B1191" s="393">
        <v>29</v>
      </c>
      <c r="C1191" s="393" t="s">
        <v>2954</v>
      </c>
      <c r="D1191" s="393">
        <v>24161825</v>
      </c>
      <c r="E1191" s="393" t="s">
        <v>2955</v>
      </c>
      <c r="F1191" s="393" t="s">
        <v>2957</v>
      </c>
      <c r="G1191" s="393" t="s">
        <v>707</v>
      </c>
      <c r="H1191" s="394">
        <v>600</v>
      </c>
      <c r="I1191" s="95"/>
      <c r="J1191" s="95"/>
      <c r="K1191" s="95"/>
    </row>
    <row r="1192" spans="1:11" ht="63.75" x14ac:dyDescent="0.25">
      <c r="A1192" s="393" t="s">
        <v>3031</v>
      </c>
      <c r="B1192" s="393">
        <v>233</v>
      </c>
      <c r="C1192" s="393" t="s">
        <v>9555</v>
      </c>
      <c r="D1192" s="395" t="s">
        <v>3909</v>
      </c>
      <c r="E1192" s="393" t="s">
        <v>9556</v>
      </c>
      <c r="F1192" s="393" t="s">
        <v>2958</v>
      </c>
      <c r="G1192" s="393"/>
      <c r="H1192" s="394">
        <v>500</v>
      </c>
      <c r="I1192" s="95"/>
      <c r="J1192" s="95"/>
      <c r="K1192" s="95"/>
    </row>
    <row r="1193" spans="1:11" ht="63.75" x14ac:dyDescent="0.25">
      <c r="A1193" s="392">
        <v>43551</v>
      </c>
      <c r="B1193" s="393">
        <v>30</v>
      </c>
      <c r="C1193" s="393" t="s">
        <v>9510</v>
      </c>
      <c r="D1193" s="393">
        <v>25325720</v>
      </c>
      <c r="E1193" s="393" t="s">
        <v>2948</v>
      </c>
      <c r="F1193" s="393" t="s">
        <v>2938</v>
      </c>
      <c r="G1193" s="393" t="s">
        <v>707</v>
      </c>
      <c r="H1193" s="394">
        <v>6000</v>
      </c>
      <c r="I1193" s="95"/>
      <c r="J1193" s="95"/>
      <c r="K1193" s="95"/>
    </row>
    <row r="1194" spans="1:11" ht="38.25" x14ac:dyDescent="0.25">
      <c r="A1194" s="392">
        <v>43551</v>
      </c>
      <c r="B1194" s="393">
        <v>235</v>
      </c>
      <c r="C1194" s="393" t="s">
        <v>9557</v>
      </c>
      <c r="D1194" s="393">
        <v>37260273</v>
      </c>
      <c r="E1194" s="393" t="s">
        <v>3028</v>
      </c>
      <c r="F1194" s="393" t="s">
        <v>2958</v>
      </c>
      <c r="G1194" s="393" t="s">
        <v>707</v>
      </c>
      <c r="H1194" s="394">
        <v>200</v>
      </c>
      <c r="I1194" s="95"/>
      <c r="J1194" s="95"/>
      <c r="K1194" s="95"/>
    </row>
    <row r="1195" spans="1:11" ht="51" x14ac:dyDescent="0.25">
      <c r="A1195" s="392">
        <v>43551</v>
      </c>
      <c r="B1195" s="393">
        <v>220</v>
      </c>
      <c r="C1195" s="393" t="s">
        <v>9558</v>
      </c>
      <c r="D1195" s="395" t="s">
        <v>3945</v>
      </c>
      <c r="E1195" s="393" t="s">
        <v>9559</v>
      </c>
      <c r="F1195" s="393" t="s">
        <v>2958</v>
      </c>
      <c r="G1195" s="393" t="s">
        <v>707</v>
      </c>
      <c r="H1195" s="394">
        <v>300</v>
      </c>
      <c r="I1195" s="95"/>
      <c r="J1195" s="95"/>
      <c r="K1195" s="95"/>
    </row>
    <row r="1196" spans="1:11" ht="63.75" x14ac:dyDescent="0.25">
      <c r="A1196" s="392">
        <v>43551</v>
      </c>
      <c r="B1196" s="393">
        <v>222</v>
      </c>
      <c r="C1196" s="393" t="s">
        <v>9560</v>
      </c>
      <c r="D1196" s="395" t="s">
        <v>3946</v>
      </c>
      <c r="E1196" s="393" t="s">
        <v>9561</v>
      </c>
      <c r="F1196" s="393" t="s">
        <v>2958</v>
      </c>
      <c r="G1196" s="393" t="s">
        <v>707</v>
      </c>
      <c r="H1196" s="394">
        <v>300</v>
      </c>
      <c r="I1196" s="95"/>
      <c r="J1196" s="95"/>
      <c r="K1196" s="95"/>
    </row>
    <row r="1197" spans="1:11" ht="63.75" x14ac:dyDescent="0.25">
      <c r="A1197" s="392">
        <v>43551</v>
      </c>
      <c r="B1197" s="393">
        <v>223</v>
      </c>
      <c r="C1197" s="393" t="s">
        <v>9375</v>
      </c>
      <c r="D1197" s="395" t="s">
        <v>3934</v>
      </c>
      <c r="E1197" s="393" t="s">
        <v>9376</v>
      </c>
      <c r="F1197" s="393" t="s">
        <v>2958</v>
      </c>
      <c r="G1197" s="393" t="s">
        <v>707</v>
      </c>
      <c r="H1197" s="394">
        <v>350</v>
      </c>
      <c r="I1197" s="95"/>
      <c r="J1197" s="95"/>
      <c r="K1197" s="95"/>
    </row>
    <row r="1198" spans="1:11" ht="38.25" x14ac:dyDescent="0.25">
      <c r="A1198" s="392">
        <v>43551</v>
      </c>
      <c r="B1198" s="393">
        <v>237</v>
      </c>
      <c r="C1198" s="393" t="s">
        <v>9562</v>
      </c>
      <c r="D1198" s="393">
        <v>40673033</v>
      </c>
      <c r="E1198" s="393" t="s">
        <v>3029</v>
      </c>
      <c r="F1198" s="393" t="s">
        <v>2958</v>
      </c>
      <c r="G1198" s="393" t="s">
        <v>707</v>
      </c>
      <c r="H1198" s="394">
        <v>400</v>
      </c>
      <c r="I1198" s="95"/>
      <c r="J1198" s="95"/>
      <c r="K1198" s="95"/>
    </row>
    <row r="1199" spans="1:11" ht="51" x14ac:dyDescent="0.25">
      <c r="A1199" s="392">
        <v>43551</v>
      </c>
      <c r="B1199" s="393">
        <v>224</v>
      </c>
      <c r="C1199" s="393" t="s">
        <v>9295</v>
      </c>
      <c r="D1199" s="393">
        <v>37573026</v>
      </c>
      <c r="E1199" s="393" t="s">
        <v>9297</v>
      </c>
      <c r="F1199" s="393" t="s">
        <v>2958</v>
      </c>
      <c r="G1199" s="393" t="s">
        <v>707</v>
      </c>
      <c r="H1199" s="394">
        <v>412</v>
      </c>
      <c r="I1199" s="95"/>
      <c r="J1199" s="95"/>
      <c r="K1199" s="95"/>
    </row>
    <row r="1200" spans="1:11" ht="25.5" x14ac:dyDescent="0.25">
      <c r="A1200" s="392">
        <v>43551</v>
      </c>
      <c r="B1200" s="393">
        <v>225</v>
      </c>
      <c r="C1200" s="393" t="s">
        <v>9563</v>
      </c>
      <c r="D1200" s="393">
        <v>41866041</v>
      </c>
      <c r="E1200" s="393" t="s">
        <v>3030</v>
      </c>
      <c r="F1200" s="393" t="s">
        <v>2958</v>
      </c>
      <c r="G1200" s="393" t="s">
        <v>707</v>
      </c>
      <c r="H1200" s="394">
        <v>500</v>
      </c>
      <c r="I1200" s="95"/>
      <c r="J1200" s="95"/>
      <c r="K1200" s="95"/>
    </row>
    <row r="1201" spans="1:11" ht="25.5" x14ac:dyDescent="0.25">
      <c r="A1201" s="392">
        <v>43551</v>
      </c>
      <c r="B1201" s="393">
        <v>226</v>
      </c>
      <c r="C1201" s="393" t="s">
        <v>9563</v>
      </c>
      <c r="D1201" s="393">
        <v>41866041</v>
      </c>
      <c r="E1201" s="393" t="s">
        <v>3030</v>
      </c>
      <c r="F1201" s="393" t="s">
        <v>2958</v>
      </c>
      <c r="G1201" s="393" t="s">
        <v>707</v>
      </c>
      <c r="H1201" s="394">
        <v>500</v>
      </c>
      <c r="I1201" s="95"/>
      <c r="J1201" s="95"/>
      <c r="K1201" s="95"/>
    </row>
    <row r="1202" spans="1:11" ht="25.5" x14ac:dyDescent="0.25">
      <c r="A1202" s="392">
        <v>43551</v>
      </c>
      <c r="B1202" s="393">
        <v>227</v>
      </c>
      <c r="C1202" s="393" t="s">
        <v>9563</v>
      </c>
      <c r="D1202" s="393">
        <v>41866041</v>
      </c>
      <c r="E1202" s="393" t="s">
        <v>3030</v>
      </c>
      <c r="F1202" s="393" t="s">
        <v>2958</v>
      </c>
      <c r="G1202" s="393" t="s">
        <v>707</v>
      </c>
      <c r="H1202" s="394">
        <v>500</v>
      </c>
      <c r="I1202" s="95"/>
      <c r="J1202" s="95"/>
      <c r="K1202" s="95"/>
    </row>
    <row r="1203" spans="1:11" ht="25.5" x14ac:dyDescent="0.25">
      <c r="A1203" s="392">
        <v>43551</v>
      </c>
      <c r="B1203" s="393">
        <v>228</v>
      </c>
      <c r="C1203" s="393" t="s">
        <v>9563</v>
      </c>
      <c r="D1203" s="393">
        <v>41866041</v>
      </c>
      <c r="E1203" s="393" t="s">
        <v>3030</v>
      </c>
      <c r="F1203" s="393" t="s">
        <v>2958</v>
      </c>
      <c r="G1203" s="393" t="s">
        <v>707</v>
      </c>
      <c r="H1203" s="394">
        <v>500</v>
      </c>
      <c r="I1203" s="95"/>
      <c r="J1203" s="95"/>
      <c r="K1203" s="95"/>
    </row>
    <row r="1204" spans="1:11" ht="25.5" x14ac:dyDescent="0.25">
      <c r="A1204" s="392">
        <v>43551</v>
      </c>
      <c r="B1204" s="393">
        <v>215</v>
      </c>
      <c r="C1204" s="393" t="s">
        <v>9563</v>
      </c>
      <c r="D1204" s="393">
        <v>41866041</v>
      </c>
      <c r="E1204" s="393" t="s">
        <v>3030</v>
      </c>
      <c r="F1204" s="393" t="s">
        <v>2958</v>
      </c>
      <c r="G1204" s="393" t="s">
        <v>707</v>
      </c>
      <c r="H1204" s="394">
        <v>500</v>
      </c>
      <c r="I1204" s="95"/>
      <c r="J1204" s="95"/>
      <c r="K1204" s="95"/>
    </row>
    <row r="1205" spans="1:11" ht="25.5" x14ac:dyDescent="0.25">
      <c r="A1205" s="392">
        <v>43551</v>
      </c>
      <c r="B1205" s="393">
        <v>213</v>
      </c>
      <c r="C1205" s="393" t="s">
        <v>9563</v>
      </c>
      <c r="D1205" s="393">
        <v>41866041</v>
      </c>
      <c r="E1205" s="393" t="s">
        <v>3030</v>
      </c>
      <c r="F1205" s="393" t="s">
        <v>2958</v>
      </c>
      <c r="G1205" s="393" t="s">
        <v>707</v>
      </c>
      <c r="H1205" s="394">
        <v>500</v>
      </c>
      <c r="I1205" s="95"/>
      <c r="J1205" s="95"/>
      <c r="K1205" s="95"/>
    </row>
    <row r="1206" spans="1:11" ht="51" x14ac:dyDescent="0.25">
      <c r="A1206" s="392">
        <v>43551</v>
      </c>
      <c r="B1206" s="393">
        <v>236</v>
      </c>
      <c r="C1206" s="393" t="s">
        <v>9564</v>
      </c>
      <c r="D1206" s="393">
        <v>37940663</v>
      </c>
      <c r="E1206" s="393" t="s">
        <v>9565</v>
      </c>
      <c r="F1206" s="393" t="s">
        <v>2958</v>
      </c>
      <c r="G1206" s="393" t="s">
        <v>707</v>
      </c>
      <c r="H1206" s="394">
        <v>500</v>
      </c>
      <c r="I1206" s="95"/>
      <c r="J1206" s="95"/>
      <c r="K1206" s="95"/>
    </row>
    <row r="1207" spans="1:11" ht="25.5" x14ac:dyDescent="0.25">
      <c r="A1207" s="393" t="s">
        <v>3031</v>
      </c>
      <c r="B1207" s="393">
        <v>214</v>
      </c>
      <c r="C1207" s="393" t="s">
        <v>9563</v>
      </c>
      <c r="D1207" s="393">
        <v>41866041</v>
      </c>
      <c r="E1207" s="393" t="s">
        <v>3030</v>
      </c>
      <c r="F1207" s="393" t="s">
        <v>2958</v>
      </c>
      <c r="G1207" s="393" t="s">
        <v>707</v>
      </c>
      <c r="H1207" s="394">
        <v>500</v>
      </c>
      <c r="I1207" s="95"/>
      <c r="J1207" s="95"/>
      <c r="K1207" s="95"/>
    </row>
    <row r="1208" spans="1:11" ht="63.75" x14ac:dyDescent="0.25">
      <c r="A1208" s="392">
        <v>43551</v>
      </c>
      <c r="B1208" s="393">
        <v>231</v>
      </c>
      <c r="C1208" s="393" t="s">
        <v>9555</v>
      </c>
      <c r="D1208" s="395" t="s">
        <v>3909</v>
      </c>
      <c r="E1208" s="393" t="s">
        <v>9556</v>
      </c>
      <c r="F1208" s="393" t="s">
        <v>2958</v>
      </c>
      <c r="G1208" s="393" t="s">
        <v>707</v>
      </c>
      <c r="H1208" s="394">
        <v>500</v>
      </c>
      <c r="I1208" s="95"/>
      <c r="J1208" s="95"/>
      <c r="K1208" s="95"/>
    </row>
    <row r="1209" spans="1:11" ht="25.5" x14ac:dyDescent="0.25">
      <c r="A1209" s="392">
        <v>43551</v>
      </c>
      <c r="B1209" s="393">
        <v>216</v>
      </c>
      <c r="C1209" s="393" t="s">
        <v>9563</v>
      </c>
      <c r="D1209" s="393">
        <v>41866041</v>
      </c>
      <c r="E1209" s="393" t="s">
        <v>3032</v>
      </c>
      <c r="F1209" s="393" t="s">
        <v>2958</v>
      </c>
      <c r="G1209" s="393" t="s">
        <v>707</v>
      </c>
      <c r="H1209" s="394">
        <v>500</v>
      </c>
      <c r="I1209" s="95"/>
      <c r="J1209" s="95"/>
      <c r="K1209" s="95"/>
    </row>
    <row r="1210" spans="1:11" ht="63.75" x14ac:dyDescent="0.25">
      <c r="A1210" s="392">
        <v>43551</v>
      </c>
      <c r="B1210" s="393">
        <v>232</v>
      </c>
      <c r="C1210" s="393" t="s">
        <v>9555</v>
      </c>
      <c r="D1210" s="395" t="s">
        <v>3909</v>
      </c>
      <c r="E1210" s="393" t="s">
        <v>9556</v>
      </c>
      <c r="F1210" s="393" t="s">
        <v>2958</v>
      </c>
      <c r="G1210" s="393" t="s">
        <v>707</v>
      </c>
      <c r="H1210" s="394">
        <v>500</v>
      </c>
      <c r="I1210" s="95"/>
      <c r="J1210" s="95"/>
      <c r="K1210" s="95"/>
    </row>
    <row r="1211" spans="1:11" ht="25.5" x14ac:dyDescent="0.25">
      <c r="A1211" s="392">
        <v>43551</v>
      </c>
      <c r="B1211" s="393">
        <v>234</v>
      </c>
      <c r="C1211" s="393" t="s">
        <v>3033</v>
      </c>
      <c r="D1211" s="393">
        <v>41818470</v>
      </c>
      <c r="E1211" s="393" t="s">
        <v>3034</v>
      </c>
      <c r="F1211" s="393" t="s">
        <v>2958</v>
      </c>
      <c r="G1211" s="393" t="s">
        <v>707</v>
      </c>
      <c r="H1211" s="394">
        <v>500</v>
      </c>
      <c r="I1211" s="95"/>
      <c r="J1211" s="95"/>
      <c r="K1211" s="95"/>
    </row>
    <row r="1212" spans="1:11" ht="63.75" x14ac:dyDescent="0.25">
      <c r="A1212" s="392">
        <v>43551</v>
      </c>
      <c r="B1212" s="393">
        <v>250</v>
      </c>
      <c r="C1212" s="393" t="s">
        <v>9566</v>
      </c>
      <c r="D1212" s="395" t="s">
        <v>3910</v>
      </c>
      <c r="E1212" s="393" t="s">
        <v>9567</v>
      </c>
      <c r="F1212" s="393" t="s">
        <v>2958</v>
      </c>
      <c r="G1212" s="393" t="s">
        <v>707</v>
      </c>
      <c r="H1212" s="394">
        <v>500</v>
      </c>
      <c r="I1212" s="95"/>
      <c r="J1212" s="95"/>
      <c r="K1212" s="95"/>
    </row>
    <row r="1213" spans="1:11" ht="63.75" x14ac:dyDescent="0.25">
      <c r="A1213" s="392">
        <v>43551</v>
      </c>
      <c r="B1213" s="393">
        <v>251</v>
      </c>
      <c r="C1213" s="393" t="s">
        <v>9566</v>
      </c>
      <c r="D1213" s="395" t="s">
        <v>3910</v>
      </c>
      <c r="E1213" s="393" t="s">
        <v>9567</v>
      </c>
      <c r="F1213" s="393" t="s">
        <v>2958</v>
      </c>
      <c r="G1213" s="393" t="s">
        <v>707</v>
      </c>
      <c r="H1213" s="394">
        <v>500</v>
      </c>
      <c r="I1213" s="95"/>
      <c r="J1213" s="95"/>
      <c r="K1213" s="95"/>
    </row>
    <row r="1214" spans="1:11" ht="63.75" x14ac:dyDescent="0.25">
      <c r="A1214" s="392">
        <v>43551</v>
      </c>
      <c r="B1214" s="393">
        <v>252</v>
      </c>
      <c r="C1214" s="393" t="s">
        <v>9566</v>
      </c>
      <c r="D1214" s="395" t="s">
        <v>3910</v>
      </c>
      <c r="E1214" s="393" t="s">
        <v>9567</v>
      </c>
      <c r="F1214" s="393" t="s">
        <v>2958</v>
      </c>
      <c r="G1214" s="393" t="s">
        <v>707</v>
      </c>
      <c r="H1214" s="394">
        <v>500</v>
      </c>
      <c r="I1214" s="95"/>
      <c r="J1214" s="95"/>
      <c r="K1214" s="95"/>
    </row>
    <row r="1215" spans="1:11" ht="38.25" x14ac:dyDescent="0.25">
      <c r="A1215" s="392">
        <v>43551</v>
      </c>
      <c r="B1215" s="393">
        <v>219</v>
      </c>
      <c r="C1215" s="393" t="s">
        <v>9563</v>
      </c>
      <c r="D1215" s="393">
        <v>41866041</v>
      </c>
      <c r="E1215" s="393" t="s">
        <v>3035</v>
      </c>
      <c r="F1215" s="393" t="s">
        <v>2958</v>
      </c>
      <c r="G1215" s="393" t="s">
        <v>707</v>
      </c>
      <c r="H1215" s="394">
        <v>800</v>
      </c>
      <c r="I1215" s="95"/>
      <c r="J1215" s="95"/>
      <c r="K1215" s="95"/>
    </row>
    <row r="1216" spans="1:11" ht="51" x14ac:dyDescent="0.25">
      <c r="A1216" s="392">
        <v>43551</v>
      </c>
      <c r="B1216" s="393">
        <v>229</v>
      </c>
      <c r="C1216" s="393" t="s">
        <v>9568</v>
      </c>
      <c r="D1216" s="395" t="s">
        <v>3914</v>
      </c>
      <c r="E1216" s="393" t="s">
        <v>9569</v>
      </c>
      <c r="F1216" s="393" t="s">
        <v>2958</v>
      </c>
      <c r="G1216" s="393" t="s">
        <v>707</v>
      </c>
      <c r="H1216" s="394">
        <v>1000</v>
      </c>
      <c r="I1216" s="95"/>
      <c r="J1216" s="95"/>
      <c r="K1216" s="95"/>
    </row>
    <row r="1217" spans="1:11" ht="51" x14ac:dyDescent="0.25">
      <c r="A1217" s="392">
        <v>43551</v>
      </c>
      <c r="B1217" s="393">
        <v>230</v>
      </c>
      <c r="C1217" s="393" t="s">
        <v>9568</v>
      </c>
      <c r="D1217" s="395" t="s">
        <v>3914</v>
      </c>
      <c r="E1217" s="393" t="s">
        <v>9569</v>
      </c>
      <c r="F1217" s="393" t="s">
        <v>2958</v>
      </c>
      <c r="G1217" s="393" t="s">
        <v>707</v>
      </c>
      <c r="H1217" s="394">
        <v>1000</v>
      </c>
      <c r="I1217" s="95"/>
      <c r="J1217" s="95"/>
      <c r="K1217" s="95"/>
    </row>
    <row r="1218" spans="1:11" ht="38.25" x14ac:dyDescent="0.25">
      <c r="A1218" s="392">
        <v>43551</v>
      </c>
      <c r="B1218" s="393">
        <v>247</v>
      </c>
      <c r="C1218" s="393" t="s">
        <v>9331</v>
      </c>
      <c r="D1218" s="390" t="s">
        <v>707</v>
      </c>
      <c r="E1218" s="393" t="s">
        <v>3036</v>
      </c>
      <c r="F1218" s="393" t="s">
        <v>2933</v>
      </c>
      <c r="G1218" s="393" t="s">
        <v>707</v>
      </c>
      <c r="H1218" s="394">
        <v>1925</v>
      </c>
      <c r="I1218" s="95"/>
      <c r="J1218" s="95"/>
      <c r="K1218" s="95"/>
    </row>
    <row r="1219" spans="1:11" ht="38.25" x14ac:dyDescent="0.25">
      <c r="A1219" s="392">
        <v>43551</v>
      </c>
      <c r="B1219" s="393">
        <v>244</v>
      </c>
      <c r="C1219" s="393" t="s">
        <v>9570</v>
      </c>
      <c r="D1219" s="393">
        <v>33864251</v>
      </c>
      <c r="E1219" s="393" t="s">
        <v>3037</v>
      </c>
      <c r="F1219" s="393" t="s">
        <v>2962</v>
      </c>
      <c r="G1219" s="393" t="s">
        <v>707</v>
      </c>
      <c r="H1219" s="394">
        <v>3200</v>
      </c>
      <c r="I1219" s="95"/>
      <c r="J1219" s="95"/>
      <c r="K1219" s="95"/>
    </row>
    <row r="1220" spans="1:11" ht="51" x14ac:dyDescent="0.25">
      <c r="A1220" s="392">
        <v>43551</v>
      </c>
      <c r="B1220" s="393">
        <v>238</v>
      </c>
      <c r="C1220" s="393" t="s">
        <v>9571</v>
      </c>
      <c r="D1220" s="395" t="s">
        <v>3821</v>
      </c>
      <c r="E1220" s="393" t="s">
        <v>3038</v>
      </c>
      <c r="F1220" s="393" t="s">
        <v>2936</v>
      </c>
      <c r="G1220" s="393" t="s">
        <v>707</v>
      </c>
      <c r="H1220" s="394">
        <v>6149</v>
      </c>
      <c r="I1220" s="95"/>
      <c r="J1220" s="95"/>
      <c r="K1220" s="95"/>
    </row>
    <row r="1221" spans="1:11" ht="63.75" x14ac:dyDescent="0.25">
      <c r="A1221" s="392">
        <v>43551</v>
      </c>
      <c r="B1221" s="393">
        <v>202</v>
      </c>
      <c r="C1221" s="393" t="s">
        <v>4008</v>
      </c>
      <c r="D1221" s="395" t="s">
        <v>3818</v>
      </c>
      <c r="E1221" s="393" t="s">
        <v>3039</v>
      </c>
      <c r="F1221" s="393" t="s">
        <v>2936</v>
      </c>
      <c r="G1221" s="393" t="s">
        <v>707</v>
      </c>
      <c r="H1221" s="394">
        <v>6650</v>
      </c>
      <c r="I1221" s="95"/>
      <c r="J1221" s="95"/>
      <c r="K1221" s="95"/>
    </row>
    <row r="1222" spans="1:11" ht="51" x14ac:dyDescent="0.25">
      <c r="A1222" s="392">
        <v>43551</v>
      </c>
      <c r="B1222" s="393">
        <v>248</v>
      </c>
      <c r="C1222" s="393" t="s">
        <v>3989</v>
      </c>
      <c r="D1222" s="393">
        <v>38500053</v>
      </c>
      <c r="E1222" s="393" t="s">
        <v>3040</v>
      </c>
      <c r="F1222" s="393" t="s">
        <v>2879</v>
      </c>
      <c r="G1222" s="393" t="s">
        <v>707</v>
      </c>
      <c r="H1222" s="394">
        <v>8091</v>
      </c>
      <c r="I1222" s="95"/>
      <c r="J1222" s="95"/>
      <c r="K1222" s="95"/>
    </row>
    <row r="1223" spans="1:11" ht="63.75" x14ac:dyDescent="0.25">
      <c r="A1223" s="392">
        <v>43551</v>
      </c>
      <c r="B1223" s="393">
        <v>246</v>
      </c>
      <c r="C1223" s="393" t="s">
        <v>4009</v>
      </c>
      <c r="D1223" s="395" t="s">
        <v>3820</v>
      </c>
      <c r="E1223" s="393" t="s">
        <v>3041</v>
      </c>
      <c r="F1223" s="393" t="s">
        <v>2936</v>
      </c>
      <c r="G1223" s="393" t="s">
        <v>707</v>
      </c>
      <c r="H1223" s="394">
        <v>9310</v>
      </c>
      <c r="I1223" s="95"/>
      <c r="J1223" s="95"/>
      <c r="K1223" s="95"/>
    </row>
    <row r="1224" spans="1:11" ht="51" x14ac:dyDescent="0.25">
      <c r="A1224" s="392">
        <v>43551</v>
      </c>
      <c r="B1224" s="393">
        <v>245</v>
      </c>
      <c r="C1224" s="393" t="s">
        <v>9572</v>
      </c>
      <c r="D1224" s="395" t="s">
        <v>3816</v>
      </c>
      <c r="E1224" s="393" t="s">
        <v>3042</v>
      </c>
      <c r="F1224" s="393" t="s">
        <v>2936</v>
      </c>
      <c r="G1224" s="393" t="s">
        <v>707</v>
      </c>
      <c r="H1224" s="394">
        <v>18807.48</v>
      </c>
      <c r="I1224" s="95"/>
      <c r="J1224" s="95"/>
      <c r="K1224" s="95"/>
    </row>
    <row r="1225" spans="1:11" ht="63.75" x14ac:dyDescent="0.25">
      <c r="A1225" s="392">
        <v>43551</v>
      </c>
      <c r="B1225" s="393">
        <v>261</v>
      </c>
      <c r="C1225" s="393" t="s">
        <v>9573</v>
      </c>
      <c r="D1225" s="395" t="s">
        <v>3826</v>
      </c>
      <c r="E1225" s="393" t="s">
        <v>3043</v>
      </c>
      <c r="F1225" s="393" t="s">
        <v>2936</v>
      </c>
      <c r="G1225" s="393" t="s">
        <v>707</v>
      </c>
      <c r="H1225" s="394">
        <v>18.399999999999999</v>
      </c>
      <c r="I1225" s="95"/>
      <c r="J1225" s="95"/>
      <c r="K1225" s="95"/>
    </row>
    <row r="1226" spans="1:11" ht="76.5" x14ac:dyDescent="0.25">
      <c r="A1226" s="392">
        <v>43551</v>
      </c>
      <c r="B1226" s="393">
        <v>254</v>
      </c>
      <c r="C1226" s="393" t="s">
        <v>9574</v>
      </c>
      <c r="D1226" s="395" t="s">
        <v>3947</v>
      </c>
      <c r="E1226" s="393" t="s">
        <v>9575</v>
      </c>
      <c r="F1226" s="393" t="s">
        <v>2958</v>
      </c>
      <c r="G1226" s="393" t="s">
        <v>707</v>
      </c>
      <c r="H1226" s="394">
        <v>300</v>
      </c>
      <c r="I1226" s="95"/>
      <c r="J1226" s="95"/>
      <c r="K1226" s="95"/>
    </row>
    <row r="1227" spans="1:11" ht="76.5" x14ac:dyDescent="0.25">
      <c r="A1227" s="392">
        <v>43551</v>
      </c>
      <c r="B1227" s="393">
        <v>255</v>
      </c>
      <c r="C1227" s="393" t="s">
        <v>9574</v>
      </c>
      <c r="D1227" s="395" t="s">
        <v>3947</v>
      </c>
      <c r="E1227" s="393" t="s">
        <v>9575</v>
      </c>
      <c r="F1227" s="393" t="s">
        <v>2958</v>
      </c>
      <c r="G1227" s="393" t="s">
        <v>707</v>
      </c>
      <c r="H1227" s="394">
        <v>300</v>
      </c>
      <c r="I1227" s="95"/>
      <c r="J1227" s="95"/>
      <c r="K1227" s="95"/>
    </row>
    <row r="1228" spans="1:11" ht="63.75" x14ac:dyDescent="0.25">
      <c r="A1228" s="392">
        <v>43551</v>
      </c>
      <c r="B1228" s="393">
        <v>260</v>
      </c>
      <c r="C1228" s="397" t="s">
        <v>9576</v>
      </c>
      <c r="D1228" s="393">
        <v>13551144</v>
      </c>
      <c r="E1228" s="397" t="s">
        <v>9577</v>
      </c>
      <c r="F1228" s="393" t="s">
        <v>2958</v>
      </c>
      <c r="G1228" s="393" t="s">
        <v>707</v>
      </c>
      <c r="H1228" s="394">
        <v>500</v>
      </c>
      <c r="I1228" s="95"/>
      <c r="J1228" s="95"/>
      <c r="K1228" s="95"/>
    </row>
    <row r="1229" spans="1:11" ht="51" x14ac:dyDescent="0.25">
      <c r="A1229" s="392">
        <v>43551</v>
      </c>
      <c r="B1229" s="393">
        <v>257</v>
      </c>
      <c r="C1229" s="393" t="s">
        <v>3956</v>
      </c>
      <c r="D1229" s="390" t="s">
        <v>707</v>
      </c>
      <c r="E1229" s="393" t="s">
        <v>3018</v>
      </c>
      <c r="F1229" s="393" t="s">
        <v>2936</v>
      </c>
      <c r="G1229" s="393" t="s">
        <v>707</v>
      </c>
      <c r="H1229" s="394">
        <v>600</v>
      </c>
      <c r="I1229" s="95"/>
      <c r="J1229" s="95"/>
      <c r="K1229" s="95"/>
    </row>
    <row r="1230" spans="1:11" ht="63.75" x14ac:dyDescent="0.25">
      <c r="A1230" s="392">
        <v>43551</v>
      </c>
      <c r="B1230" s="393">
        <v>259</v>
      </c>
      <c r="C1230" s="397" t="s">
        <v>9576</v>
      </c>
      <c r="D1230" s="393">
        <v>13551144</v>
      </c>
      <c r="E1230" s="397" t="s">
        <v>9577</v>
      </c>
      <c r="F1230" s="393" t="s">
        <v>2958</v>
      </c>
      <c r="G1230" s="393" t="s">
        <v>707</v>
      </c>
      <c r="H1230" s="394">
        <v>1200</v>
      </c>
      <c r="I1230" s="95"/>
      <c r="J1230" s="95"/>
      <c r="K1230" s="95"/>
    </row>
    <row r="1231" spans="1:11" ht="63.75" x14ac:dyDescent="0.25">
      <c r="A1231" s="392">
        <v>43551</v>
      </c>
      <c r="B1231" s="393">
        <v>262</v>
      </c>
      <c r="C1231" s="393" t="s">
        <v>9578</v>
      </c>
      <c r="D1231" s="393">
        <v>33732896</v>
      </c>
      <c r="E1231" s="393" t="s">
        <v>3044</v>
      </c>
      <c r="F1231" s="393" t="s">
        <v>2974</v>
      </c>
      <c r="G1231" s="393" t="s">
        <v>707</v>
      </c>
      <c r="H1231" s="394">
        <v>4500</v>
      </c>
      <c r="I1231" s="95"/>
      <c r="J1231" s="95"/>
      <c r="K1231" s="95"/>
    </row>
    <row r="1232" spans="1:11" ht="63.75" x14ac:dyDescent="0.25">
      <c r="A1232" s="392">
        <v>43551</v>
      </c>
      <c r="B1232" s="393">
        <v>253</v>
      </c>
      <c r="C1232" s="393" t="s">
        <v>9579</v>
      </c>
      <c r="D1232" s="395" t="s">
        <v>3829</v>
      </c>
      <c r="E1232" s="393" t="s">
        <v>3045</v>
      </c>
      <c r="F1232" s="393" t="s">
        <v>2936</v>
      </c>
      <c r="G1232" s="393" t="s">
        <v>707</v>
      </c>
      <c r="H1232" s="394">
        <v>5771.7</v>
      </c>
      <c r="I1232" s="95"/>
      <c r="J1232" s="95"/>
      <c r="K1232" s="95"/>
    </row>
    <row r="1233" spans="1:11" ht="51" x14ac:dyDescent="0.25">
      <c r="A1233" s="392">
        <v>43551</v>
      </c>
      <c r="B1233" s="393">
        <v>256</v>
      </c>
      <c r="C1233" s="393" t="s">
        <v>9571</v>
      </c>
      <c r="D1233" s="395" t="s">
        <v>3821</v>
      </c>
      <c r="E1233" s="393" t="s">
        <v>3002</v>
      </c>
      <c r="F1233" s="393" t="s">
        <v>2936</v>
      </c>
      <c r="G1233" s="393" t="s">
        <v>707</v>
      </c>
      <c r="H1233" s="394">
        <v>6149</v>
      </c>
      <c r="I1233" s="95"/>
      <c r="J1233" s="95"/>
      <c r="K1233" s="95"/>
    </row>
    <row r="1234" spans="1:11" ht="51" x14ac:dyDescent="0.25">
      <c r="A1234" s="392">
        <v>43551</v>
      </c>
      <c r="B1234" s="393">
        <v>262</v>
      </c>
      <c r="C1234" s="393" t="s">
        <v>3985</v>
      </c>
      <c r="D1234" s="393">
        <v>36943258</v>
      </c>
      <c r="E1234" s="393" t="s">
        <v>3046</v>
      </c>
      <c r="F1234" s="393" t="s">
        <v>2936</v>
      </c>
      <c r="G1234" s="393" t="s">
        <v>707</v>
      </c>
      <c r="H1234" s="394">
        <v>7000</v>
      </c>
      <c r="I1234" s="95"/>
      <c r="J1234" s="95"/>
      <c r="K1234" s="95"/>
    </row>
    <row r="1235" spans="1:11" ht="63.75" x14ac:dyDescent="0.25">
      <c r="A1235" s="392">
        <v>43551</v>
      </c>
      <c r="B1235" s="393">
        <v>249</v>
      </c>
      <c r="C1235" s="393" t="s">
        <v>3990</v>
      </c>
      <c r="D1235" s="395" t="s">
        <v>3827</v>
      </c>
      <c r="E1235" s="393" t="s">
        <v>3047</v>
      </c>
      <c r="F1235" s="393" t="s">
        <v>2936</v>
      </c>
      <c r="G1235" s="393" t="s">
        <v>707</v>
      </c>
      <c r="H1235" s="394">
        <v>13356</v>
      </c>
      <c r="I1235" s="95"/>
      <c r="J1235" s="95"/>
      <c r="K1235" s="95"/>
    </row>
    <row r="1236" spans="1:11" ht="51" x14ac:dyDescent="0.25">
      <c r="A1236" s="392">
        <v>43551</v>
      </c>
      <c r="B1236" s="393">
        <v>270</v>
      </c>
      <c r="C1236" s="393" t="s">
        <v>4010</v>
      </c>
      <c r="D1236" s="395" t="s">
        <v>3825</v>
      </c>
      <c r="E1236" s="393" t="s">
        <v>3048</v>
      </c>
      <c r="F1236" s="393" t="s">
        <v>2936</v>
      </c>
      <c r="G1236" s="393" t="s">
        <v>707</v>
      </c>
      <c r="H1236" s="394">
        <v>9540</v>
      </c>
      <c r="I1236" s="95"/>
      <c r="J1236" s="95"/>
      <c r="K1236" s="95"/>
    </row>
    <row r="1237" spans="1:11" ht="51" x14ac:dyDescent="0.25">
      <c r="A1237" s="392">
        <v>43551</v>
      </c>
      <c r="B1237" s="393">
        <v>16</v>
      </c>
      <c r="C1237" s="393" t="s">
        <v>9580</v>
      </c>
      <c r="D1237" s="393">
        <v>41901557</v>
      </c>
      <c r="E1237" s="393" t="s">
        <v>3161</v>
      </c>
      <c r="F1237" s="393" t="s">
        <v>2764</v>
      </c>
      <c r="G1237" s="393" t="s">
        <v>707</v>
      </c>
      <c r="H1237" s="394">
        <v>16000</v>
      </c>
      <c r="I1237" s="95"/>
      <c r="J1237" s="95"/>
      <c r="K1237" s="95"/>
    </row>
    <row r="1238" spans="1:11" ht="51" x14ac:dyDescent="0.25">
      <c r="A1238" s="392">
        <v>43551</v>
      </c>
      <c r="B1238" s="393">
        <v>25</v>
      </c>
      <c r="C1238" s="393" t="s">
        <v>3208</v>
      </c>
      <c r="D1238" s="393">
        <v>20823592</v>
      </c>
      <c r="E1238" s="393" t="s">
        <v>3209</v>
      </c>
      <c r="F1238" s="393" t="s">
        <v>2764</v>
      </c>
      <c r="G1238" s="393" t="s">
        <v>707</v>
      </c>
      <c r="H1238" s="394">
        <v>2593.5</v>
      </c>
      <c r="I1238" s="95"/>
      <c r="J1238" s="95"/>
      <c r="K1238" s="95"/>
    </row>
    <row r="1239" spans="1:11" ht="51" x14ac:dyDescent="0.25">
      <c r="A1239" s="392">
        <v>43551</v>
      </c>
      <c r="B1239" s="393">
        <v>27</v>
      </c>
      <c r="C1239" s="393" t="s">
        <v>9581</v>
      </c>
      <c r="D1239" s="395" t="s">
        <v>3846</v>
      </c>
      <c r="E1239" s="401" t="s">
        <v>9582</v>
      </c>
      <c r="F1239" s="393" t="s">
        <v>2764</v>
      </c>
      <c r="G1239" s="393" t="s">
        <v>707</v>
      </c>
      <c r="H1239" s="394">
        <v>2730</v>
      </c>
      <c r="I1239" s="95"/>
      <c r="J1239" s="95"/>
      <c r="K1239" s="95"/>
    </row>
    <row r="1240" spans="1:11" ht="51" x14ac:dyDescent="0.25">
      <c r="A1240" s="392">
        <v>43551</v>
      </c>
      <c r="B1240" s="393">
        <v>28</v>
      </c>
      <c r="C1240" s="393" t="s">
        <v>3210</v>
      </c>
      <c r="D1240" s="395" t="s">
        <v>3847</v>
      </c>
      <c r="E1240" s="393" t="s">
        <v>3211</v>
      </c>
      <c r="F1240" s="393" t="s">
        <v>2764</v>
      </c>
      <c r="G1240" s="393" t="s">
        <v>707</v>
      </c>
      <c r="H1240" s="394">
        <v>3170.63</v>
      </c>
      <c r="I1240" s="95"/>
      <c r="J1240" s="95"/>
      <c r="K1240" s="95"/>
    </row>
    <row r="1241" spans="1:11" ht="51" x14ac:dyDescent="0.25">
      <c r="A1241" s="392">
        <v>43551</v>
      </c>
      <c r="B1241" s="393">
        <v>26</v>
      </c>
      <c r="C1241" s="393" t="s">
        <v>3212</v>
      </c>
      <c r="D1241" s="395" t="s">
        <v>3848</v>
      </c>
      <c r="E1241" s="393" t="s">
        <v>3213</v>
      </c>
      <c r="F1241" s="393" t="s">
        <v>2764</v>
      </c>
      <c r="G1241" s="393" t="s">
        <v>707</v>
      </c>
      <c r="H1241" s="394">
        <v>3600</v>
      </c>
      <c r="I1241" s="95"/>
      <c r="J1241" s="95"/>
      <c r="K1241" s="95"/>
    </row>
    <row r="1242" spans="1:11" ht="51" x14ac:dyDescent="0.25">
      <c r="A1242" s="392">
        <v>43551</v>
      </c>
      <c r="B1242" s="393">
        <v>1</v>
      </c>
      <c r="C1242" s="393" t="s">
        <v>4017</v>
      </c>
      <c r="D1242" s="395" t="s">
        <v>3852</v>
      </c>
      <c r="E1242" s="393" t="s">
        <v>3263</v>
      </c>
      <c r="F1242" s="393" t="s">
        <v>3017</v>
      </c>
      <c r="G1242" s="393" t="s">
        <v>707</v>
      </c>
      <c r="H1242" s="394">
        <v>6840</v>
      </c>
      <c r="I1242" s="95"/>
      <c r="J1242" s="95"/>
      <c r="K1242" s="95"/>
    </row>
    <row r="1243" spans="1:11" ht="76.5" x14ac:dyDescent="0.25">
      <c r="A1243" s="392">
        <v>43551</v>
      </c>
      <c r="B1243" s="393">
        <v>13</v>
      </c>
      <c r="C1243" s="393" t="s">
        <v>4020</v>
      </c>
      <c r="D1243" s="395" t="s">
        <v>3865</v>
      </c>
      <c r="E1243" s="393" t="s">
        <v>3275</v>
      </c>
      <c r="F1243" s="393" t="s">
        <v>2936</v>
      </c>
      <c r="G1243" s="393" t="s">
        <v>707</v>
      </c>
      <c r="H1243" s="394">
        <v>3162</v>
      </c>
      <c r="I1243" s="95"/>
      <c r="J1243" s="95"/>
      <c r="K1243" s="95"/>
    </row>
    <row r="1244" spans="1:11" ht="63.75" x14ac:dyDescent="0.25">
      <c r="A1244" s="392">
        <v>43551</v>
      </c>
      <c r="B1244" s="393">
        <v>14</v>
      </c>
      <c r="C1244" s="393" t="s">
        <v>3971</v>
      </c>
      <c r="D1244" s="393">
        <v>21081712</v>
      </c>
      <c r="E1244" s="393" t="s">
        <v>3276</v>
      </c>
      <c r="F1244" s="393" t="s">
        <v>2936</v>
      </c>
      <c r="G1244" s="393" t="s">
        <v>707</v>
      </c>
      <c r="H1244" s="394">
        <v>4320</v>
      </c>
      <c r="I1244" s="95"/>
      <c r="J1244" s="95"/>
      <c r="K1244" s="95"/>
    </row>
    <row r="1245" spans="1:11" ht="38.25" x14ac:dyDescent="0.25">
      <c r="A1245" s="392">
        <v>43551</v>
      </c>
      <c r="B1245" s="393">
        <v>50</v>
      </c>
      <c r="C1245" s="393" t="s">
        <v>3382</v>
      </c>
      <c r="D1245" s="393">
        <v>31221972</v>
      </c>
      <c r="E1245" s="393" t="s">
        <v>3383</v>
      </c>
      <c r="F1245" s="393" t="s">
        <v>2893</v>
      </c>
      <c r="G1245" s="393" t="s">
        <v>707</v>
      </c>
      <c r="H1245" s="394">
        <v>500</v>
      </c>
      <c r="I1245" s="95"/>
      <c r="J1245" s="95"/>
      <c r="K1245" s="95"/>
    </row>
    <row r="1246" spans="1:11" ht="63.75" x14ac:dyDescent="0.25">
      <c r="A1246" s="392">
        <v>43551</v>
      </c>
      <c r="B1246" s="393">
        <v>48</v>
      </c>
      <c r="C1246" s="393" t="s">
        <v>9420</v>
      </c>
      <c r="D1246" s="395" t="s">
        <v>3887</v>
      </c>
      <c r="E1246" s="393" t="s">
        <v>3354</v>
      </c>
      <c r="F1246" s="393" t="s">
        <v>2764</v>
      </c>
      <c r="G1246" s="393" t="s">
        <v>707</v>
      </c>
      <c r="H1246" s="394">
        <v>3200</v>
      </c>
      <c r="I1246" s="95"/>
      <c r="J1246" s="95"/>
      <c r="K1246" s="95"/>
    </row>
    <row r="1247" spans="1:11" ht="51" x14ac:dyDescent="0.25">
      <c r="A1247" s="392">
        <v>43551</v>
      </c>
      <c r="B1247" s="393">
        <v>49</v>
      </c>
      <c r="C1247" s="393" t="s">
        <v>9341</v>
      </c>
      <c r="D1247" s="393">
        <v>21311715</v>
      </c>
      <c r="E1247" s="393" t="s">
        <v>3384</v>
      </c>
      <c r="F1247" s="393" t="s">
        <v>2764</v>
      </c>
      <c r="G1247" s="393" t="s">
        <v>707</v>
      </c>
      <c r="H1247" s="394">
        <v>4135</v>
      </c>
      <c r="I1247" s="95"/>
      <c r="J1247" s="95"/>
      <c r="K1247" s="95"/>
    </row>
    <row r="1248" spans="1:11" ht="51" x14ac:dyDescent="0.25">
      <c r="A1248" s="392">
        <v>43551</v>
      </c>
      <c r="B1248" s="393">
        <v>47</v>
      </c>
      <c r="C1248" s="393" t="s">
        <v>9417</v>
      </c>
      <c r="D1248" s="393">
        <v>21312583</v>
      </c>
      <c r="E1248" s="393" t="s">
        <v>3385</v>
      </c>
      <c r="F1248" s="393" t="s">
        <v>2764</v>
      </c>
      <c r="G1248" s="393" t="s">
        <v>707</v>
      </c>
      <c r="H1248" s="394">
        <v>4800</v>
      </c>
      <c r="I1248" s="95"/>
      <c r="J1248" s="95"/>
      <c r="K1248" s="95"/>
    </row>
    <row r="1249" spans="1:11" ht="89.25" x14ac:dyDescent="0.25">
      <c r="A1249" s="392">
        <v>43551</v>
      </c>
      <c r="B1249" s="393">
        <v>2</v>
      </c>
      <c r="C1249" s="393" t="s">
        <v>3409</v>
      </c>
      <c r="D1249" s="399" t="s">
        <v>3901</v>
      </c>
      <c r="E1249" s="393" t="s">
        <v>3410</v>
      </c>
      <c r="F1249" s="393" t="s">
        <v>3411</v>
      </c>
      <c r="G1249" s="393" t="s">
        <v>707</v>
      </c>
      <c r="H1249" s="394">
        <v>11520</v>
      </c>
      <c r="I1249" s="95"/>
      <c r="J1249" s="95"/>
      <c r="K1249" s="95"/>
    </row>
    <row r="1250" spans="1:11" ht="51" x14ac:dyDescent="0.25">
      <c r="A1250" s="392">
        <v>43551</v>
      </c>
      <c r="B1250" s="393">
        <v>4</v>
      </c>
      <c r="C1250" s="393" t="s">
        <v>3432</v>
      </c>
      <c r="D1250" s="393">
        <v>14260868</v>
      </c>
      <c r="E1250" s="393" t="s">
        <v>3433</v>
      </c>
      <c r="F1250" s="393" t="s">
        <v>2779</v>
      </c>
      <c r="G1250" s="393" t="s">
        <v>707</v>
      </c>
      <c r="H1250" s="394">
        <v>9000</v>
      </c>
      <c r="I1250" s="95"/>
      <c r="J1250" s="95"/>
      <c r="K1250" s="95"/>
    </row>
    <row r="1251" spans="1:11" ht="89.25" x14ac:dyDescent="0.25">
      <c r="A1251" s="392">
        <v>43551</v>
      </c>
      <c r="B1251" s="393">
        <v>3</v>
      </c>
      <c r="C1251" s="393" t="s">
        <v>3412</v>
      </c>
      <c r="D1251" s="393">
        <v>38178688</v>
      </c>
      <c r="E1251" s="393" t="s">
        <v>3434</v>
      </c>
      <c r="F1251" s="393" t="s">
        <v>3414</v>
      </c>
      <c r="G1251" s="393" t="s">
        <v>707</v>
      </c>
      <c r="H1251" s="394">
        <v>19000</v>
      </c>
      <c r="I1251" s="95"/>
      <c r="J1251" s="95"/>
      <c r="K1251" s="95"/>
    </row>
    <row r="1252" spans="1:11" ht="102" x14ac:dyDescent="0.25">
      <c r="A1252" s="392">
        <v>43551</v>
      </c>
      <c r="B1252" s="393">
        <v>1</v>
      </c>
      <c r="C1252" s="393" t="s">
        <v>3435</v>
      </c>
      <c r="D1252" s="395" t="s">
        <v>3904</v>
      </c>
      <c r="E1252" s="393" t="s">
        <v>3436</v>
      </c>
      <c r="F1252" s="393" t="s">
        <v>3437</v>
      </c>
      <c r="G1252" s="393" t="s">
        <v>707</v>
      </c>
      <c r="H1252" s="394">
        <v>8250</v>
      </c>
      <c r="I1252" s="95"/>
      <c r="J1252" s="95"/>
      <c r="K1252" s="95"/>
    </row>
    <row r="1253" spans="1:11" ht="102" x14ac:dyDescent="0.25">
      <c r="A1253" s="392">
        <v>43551</v>
      </c>
      <c r="B1253" s="393">
        <v>2</v>
      </c>
      <c r="C1253" s="393" t="s">
        <v>3438</v>
      </c>
      <c r="D1253" s="336">
        <v>21420077</v>
      </c>
      <c r="E1253" s="336" t="s">
        <v>3439</v>
      </c>
      <c r="F1253" s="393" t="s">
        <v>3440</v>
      </c>
      <c r="G1253" s="393" t="s">
        <v>707</v>
      </c>
      <c r="H1253" s="394">
        <v>4400</v>
      </c>
      <c r="I1253" s="95"/>
      <c r="J1253" s="95"/>
      <c r="K1253" s="95"/>
    </row>
    <row r="1254" spans="1:11" ht="89.25" x14ac:dyDescent="0.25">
      <c r="A1254" s="392">
        <v>43551</v>
      </c>
      <c r="B1254" s="393">
        <v>1</v>
      </c>
      <c r="C1254" s="393" t="s">
        <v>3421</v>
      </c>
      <c r="D1254" s="393">
        <v>32726216</v>
      </c>
      <c r="E1254" s="393" t="s">
        <v>3422</v>
      </c>
      <c r="F1254" s="393" t="s">
        <v>3424</v>
      </c>
      <c r="G1254" s="393" t="s">
        <v>707</v>
      </c>
      <c r="H1254" s="394">
        <v>11616</v>
      </c>
      <c r="I1254" s="95"/>
      <c r="J1254" s="95"/>
      <c r="K1254" s="95"/>
    </row>
    <row r="1255" spans="1:11" ht="102" x14ac:dyDescent="0.25">
      <c r="A1255" s="392">
        <v>43551</v>
      </c>
      <c r="B1255" s="393">
        <v>7</v>
      </c>
      <c r="C1255" s="393" t="s">
        <v>3441</v>
      </c>
      <c r="D1255" s="395" t="s">
        <v>3905</v>
      </c>
      <c r="E1255" s="393" t="s">
        <v>3442</v>
      </c>
      <c r="F1255" s="393" t="s">
        <v>3443</v>
      </c>
      <c r="G1255" s="393" t="s">
        <v>707</v>
      </c>
      <c r="H1255" s="394">
        <v>4200</v>
      </c>
      <c r="I1255" s="95"/>
      <c r="J1255" s="95"/>
      <c r="K1255" s="95"/>
    </row>
    <row r="1256" spans="1:11" ht="38.25" x14ac:dyDescent="0.25">
      <c r="A1256" s="392">
        <v>43551</v>
      </c>
      <c r="B1256" s="393">
        <v>6</v>
      </c>
      <c r="C1256" s="393" t="s">
        <v>3428</v>
      </c>
      <c r="D1256" s="393">
        <v>37722525</v>
      </c>
      <c r="E1256" s="393" t="s">
        <v>3429</v>
      </c>
      <c r="F1256" s="393" t="s">
        <v>2779</v>
      </c>
      <c r="G1256" s="393" t="s">
        <v>707</v>
      </c>
      <c r="H1256" s="394">
        <v>4800</v>
      </c>
      <c r="I1256" s="95"/>
      <c r="J1256" s="95"/>
      <c r="K1256" s="95"/>
    </row>
    <row r="1257" spans="1:11" ht="76.5" x14ac:dyDescent="0.25">
      <c r="A1257" s="392">
        <v>43551</v>
      </c>
      <c r="B1257" s="393">
        <v>4</v>
      </c>
      <c r="C1257" s="393" t="s">
        <v>3418</v>
      </c>
      <c r="D1257" s="395" t="s">
        <v>3902</v>
      </c>
      <c r="E1257" s="393" t="s">
        <v>3419</v>
      </c>
      <c r="F1257" s="393" t="s">
        <v>3444</v>
      </c>
      <c r="G1257" s="393" t="s">
        <v>707</v>
      </c>
      <c r="H1257" s="394">
        <v>2250</v>
      </c>
      <c r="I1257" s="95"/>
      <c r="J1257" s="95"/>
      <c r="K1257" s="95"/>
    </row>
    <row r="1258" spans="1:11" ht="51" x14ac:dyDescent="0.25">
      <c r="A1258" s="392">
        <v>43551</v>
      </c>
      <c r="B1258" s="393">
        <v>767</v>
      </c>
      <c r="C1258" s="393" t="s">
        <v>2439</v>
      </c>
      <c r="D1258" s="393">
        <v>33149694</v>
      </c>
      <c r="E1258" s="393" t="s">
        <v>3599</v>
      </c>
      <c r="F1258" s="393" t="s">
        <v>3575</v>
      </c>
      <c r="G1258" s="393" t="s">
        <v>707</v>
      </c>
      <c r="H1258" s="394">
        <v>207072</v>
      </c>
      <c r="I1258" s="95"/>
      <c r="J1258" s="95"/>
      <c r="K1258" s="95"/>
    </row>
    <row r="1259" spans="1:11" ht="63.75" x14ac:dyDescent="0.25">
      <c r="A1259" s="392">
        <v>43551</v>
      </c>
      <c r="B1259" s="393">
        <v>768</v>
      </c>
      <c r="C1259" s="393" t="s">
        <v>4065</v>
      </c>
      <c r="D1259" s="390" t="s">
        <v>707</v>
      </c>
      <c r="E1259" s="393" t="s">
        <v>3692</v>
      </c>
      <c r="F1259" s="393" t="s">
        <v>3182</v>
      </c>
      <c r="G1259" s="393" t="s">
        <v>707</v>
      </c>
      <c r="H1259" s="394">
        <v>167494</v>
      </c>
      <c r="I1259" s="95"/>
      <c r="J1259" s="95"/>
      <c r="K1259" s="95"/>
    </row>
    <row r="1260" spans="1:11" ht="63.75" x14ac:dyDescent="0.25">
      <c r="A1260" s="392">
        <v>43551</v>
      </c>
      <c r="B1260" s="393">
        <v>771</v>
      </c>
      <c r="C1260" s="393" t="s">
        <v>9583</v>
      </c>
      <c r="D1260" s="390" t="s">
        <v>707</v>
      </c>
      <c r="E1260" s="393" t="s">
        <v>3692</v>
      </c>
      <c r="F1260" s="393" t="s">
        <v>3575</v>
      </c>
      <c r="G1260" s="393" t="s">
        <v>707</v>
      </c>
      <c r="H1260" s="394">
        <v>55831.6</v>
      </c>
      <c r="I1260" s="95"/>
      <c r="J1260" s="95"/>
      <c r="K1260" s="95"/>
    </row>
    <row r="1261" spans="1:11" ht="63.75" x14ac:dyDescent="0.25">
      <c r="A1261" s="392">
        <v>43551</v>
      </c>
      <c r="B1261" s="393">
        <v>770</v>
      </c>
      <c r="C1261" s="393" t="s">
        <v>9584</v>
      </c>
      <c r="D1261" s="390" t="s">
        <v>707</v>
      </c>
      <c r="E1261" s="393" t="s">
        <v>3692</v>
      </c>
      <c r="F1261" s="393" t="s">
        <v>3575</v>
      </c>
      <c r="G1261" s="393" t="s">
        <v>707</v>
      </c>
      <c r="H1261" s="394">
        <v>55831.6</v>
      </c>
      <c r="I1261" s="95"/>
      <c r="J1261" s="95"/>
      <c r="K1261" s="95"/>
    </row>
    <row r="1262" spans="1:11" ht="51" x14ac:dyDescent="0.25">
      <c r="A1262" s="392">
        <v>43551</v>
      </c>
      <c r="B1262" s="393">
        <v>766</v>
      </c>
      <c r="C1262" s="393" t="s">
        <v>2439</v>
      </c>
      <c r="D1262" s="393">
        <v>33149694</v>
      </c>
      <c r="E1262" s="393" t="s">
        <v>3602</v>
      </c>
      <c r="F1262" s="393" t="s">
        <v>3575</v>
      </c>
      <c r="G1262" s="393" t="s">
        <v>707</v>
      </c>
      <c r="H1262" s="394">
        <v>124243.2</v>
      </c>
      <c r="I1262" s="95"/>
      <c r="J1262" s="95"/>
      <c r="K1262" s="95"/>
    </row>
    <row r="1263" spans="1:11" ht="63.75" x14ac:dyDescent="0.25">
      <c r="A1263" s="392">
        <v>43551</v>
      </c>
      <c r="B1263" s="393">
        <v>769</v>
      </c>
      <c r="C1263" s="393" t="s">
        <v>4065</v>
      </c>
      <c r="D1263" s="390" t="s">
        <v>707</v>
      </c>
      <c r="E1263" s="393" t="s">
        <v>3692</v>
      </c>
      <c r="F1263" s="393" t="s">
        <v>3575</v>
      </c>
      <c r="G1263" s="393" t="s">
        <v>707</v>
      </c>
      <c r="H1263" s="394">
        <v>55831.6</v>
      </c>
      <c r="I1263" s="95"/>
      <c r="J1263" s="95"/>
      <c r="K1263" s="95"/>
    </row>
    <row r="1264" spans="1:11" ht="63.75" x14ac:dyDescent="0.25">
      <c r="A1264" s="392">
        <v>43551</v>
      </c>
      <c r="B1264" s="393">
        <v>757</v>
      </c>
      <c r="C1264" s="393" t="s">
        <v>4040</v>
      </c>
      <c r="D1264" s="395" t="s">
        <v>3948</v>
      </c>
      <c r="E1264" s="393" t="s">
        <v>3595</v>
      </c>
      <c r="F1264" s="393" t="s">
        <v>2779</v>
      </c>
      <c r="G1264" s="393" t="s">
        <v>707</v>
      </c>
      <c r="H1264" s="394">
        <v>2694997.6</v>
      </c>
      <c r="I1264" s="95"/>
      <c r="J1264" s="95"/>
      <c r="K1264" s="95"/>
    </row>
    <row r="1265" spans="1:11" ht="63.75" x14ac:dyDescent="0.25">
      <c r="A1265" s="392">
        <v>43551</v>
      </c>
      <c r="B1265" s="393">
        <v>759</v>
      </c>
      <c r="C1265" s="393" t="s">
        <v>4065</v>
      </c>
      <c r="D1265" s="390" t="s">
        <v>707</v>
      </c>
      <c r="E1265" s="393" t="s">
        <v>3692</v>
      </c>
      <c r="F1265" s="393" t="s">
        <v>3575</v>
      </c>
      <c r="G1265" s="393" t="s">
        <v>707</v>
      </c>
      <c r="H1265" s="394">
        <v>502484.4</v>
      </c>
      <c r="I1265" s="95"/>
      <c r="J1265" s="95"/>
      <c r="K1265" s="95"/>
    </row>
    <row r="1266" spans="1:11" ht="51" x14ac:dyDescent="0.25">
      <c r="A1266" s="392">
        <v>43551</v>
      </c>
      <c r="B1266" s="393">
        <v>758</v>
      </c>
      <c r="C1266" s="393" t="s">
        <v>9404</v>
      </c>
      <c r="D1266" s="393">
        <v>34191794</v>
      </c>
      <c r="E1266" s="393" t="s">
        <v>3719</v>
      </c>
      <c r="F1266" s="393" t="s">
        <v>3240</v>
      </c>
      <c r="G1266" s="393" t="s">
        <v>707</v>
      </c>
      <c r="H1266" s="394">
        <v>98158.52</v>
      </c>
      <c r="I1266" s="95"/>
      <c r="J1266" s="95"/>
      <c r="K1266" s="95"/>
    </row>
    <row r="1267" spans="1:11" ht="51" x14ac:dyDescent="0.25">
      <c r="A1267" s="392">
        <v>43551</v>
      </c>
      <c r="B1267" s="393">
        <v>752</v>
      </c>
      <c r="C1267" s="393" t="s">
        <v>9250</v>
      </c>
      <c r="D1267" s="390" t="s">
        <v>707</v>
      </c>
      <c r="E1267" s="393" t="s">
        <v>3634</v>
      </c>
      <c r="F1267" s="393" t="s">
        <v>3575</v>
      </c>
      <c r="G1267" s="393" t="s">
        <v>707</v>
      </c>
      <c r="H1267" s="394">
        <v>96739.72</v>
      </c>
      <c r="I1267" s="95"/>
      <c r="J1267" s="95"/>
      <c r="K1267" s="95"/>
    </row>
    <row r="1268" spans="1:11" ht="38.25" x14ac:dyDescent="0.25">
      <c r="A1268" s="392">
        <v>43551</v>
      </c>
      <c r="B1268" s="393">
        <v>753</v>
      </c>
      <c r="C1268" s="393" t="s">
        <v>9215</v>
      </c>
      <c r="D1268" s="393">
        <v>32455608</v>
      </c>
      <c r="E1268" s="393" t="s">
        <v>3604</v>
      </c>
      <c r="F1268" s="393" t="s">
        <v>2893</v>
      </c>
      <c r="G1268" s="393" t="s">
        <v>707</v>
      </c>
      <c r="H1268" s="394">
        <v>834</v>
      </c>
      <c r="I1268" s="95"/>
      <c r="J1268" s="95"/>
      <c r="K1268" s="95"/>
    </row>
    <row r="1269" spans="1:11" ht="38.25" x14ac:dyDescent="0.25">
      <c r="A1269" s="392">
        <v>43551</v>
      </c>
      <c r="B1269" s="393">
        <v>743</v>
      </c>
      <c r="C1269" s="393" t="s">
        <v>9285</v>
      </c>
      <c r="D1269" s="393">
        <v>25195855</v>
      </c>
      <c r="E1269" s="393" t="s">
        <v>3756</v>
      </c>
      <c r="F1269" s="393" t="s">
        <v>2779</v>
      </c>
      <c r="G1269" s="393" t="s">
        <v>707</v>
      </c>
      <c r="H1269" s="394">
        <v>1873.8</v>
      </c>
      <c r="I1269" s="95"/>
      <c r="J1269" s="95"/>
      <c r="K1269" s="95"/>
    </row>
    <row r="1270" spans="1:11" ht="38.25" x14ac:dyDescent="0.25">
      <c r="A1270" s="392">
        <v>43551</v>
      </c>
      <c r="B1270" s="393">
        <v>742</v>
      </c>
      <c r="C1270" s="393" t="s">
        <v>9285</v>
      </c>
      <c r="D1270" s="393">
        <v>25195855</v>
      </c>
      <c r="E1270" s="393" t="s">
        <v>3756</v>
      </c>
      <c r="F1270" s="393" t="s">
        <v>2779</v>
      </c>
      <c r="G1270" s="393" t="s">
        <v>707</v>
      </c>
      <c r="H1270" s="394">
        <v>2810.7</v>
      </c>
      <c r="I1270" s="95"/>
      <c r="J1270" s="95"/>
      <c r="K1270" s="95"/>
    </row>
    <row r="1271" spans="1:11" ht="76.5" x14ac:dyDescent="0.25">
      <c r="A1271" s="392">
        <v>43551</v>
      </c>
      <c r="B1271" s="393">
        <v>745</v>
      </c>
      <c r="C1271" s="393" t="s">
        <v>4068</v>
      </c>
      <c r="D1271" s="390" t="s">
        <v>707</v>
      </c>
      <c r="E1271" s="393" t="s">
        <v>3654</v>
      </c>
      <c r="F1271" s="393" t="s">
        <v>3304</v>
      </c>
      <c r="G1271" s="393" t="s">
        <v>707</v>
      </c>
      <c r="H1271" s="394">
        <v>2800</v>
      </c>
      <c r="I1271" s="95"/>
      <c r="J1271" s="95"/>
      <c r="K1271" s="95"/>
    </row>
    <row r="1272" spans="1:11" ht="38.25" x14ac:dyDescent="0.25">
      <c r="A1272" s="392">
        <v>43551</v>
      </c>
      <c r="B1272" s="393">
        <v>744</v>
      </c>
      <c r="C1272" s="393" t="s">
        <v>9215</v>
      </c>
      <c r="D1272" s="393">
        <v>2224600380</v>
      </c>
      <c r="E1272" s="393" t="s">
        <v>3604</v>
      </c>
      <c r="F1272" s="393" t="s">
        <v>2893</v>
      </c>
      <c r="G1272" s="393" t="s">
        <v>707</v>
      </c>
      <c r="H1272" s="394">
        <v>1666.8</v>
      </c>
      <c r="I1272" s="95"/>
      <c r="J1272" s="95"/>
      <c r="K1272" s="95"/>
    </row>
    <row r="1273" spans="1:11" ht="38.25" x14ac:dyDescent="0.25">
      <c r="A1273" s="392">
        <v>43551</v>
      </c>
      <c r="B1273" s="393">
        <v>741</v>
      </c>
      <c r="C1273" s="393" t="s">
        <v>9285</v>
      </c>
      <c r="D1273" s="393">
        <v>25195855</v>
      </c>
      <c r="E1273" s="393" t="s">
        <v>3756</v>
      </c>
      <c r="F1273" s="393" t="s">
        <v>2778</v>
      </c>
      <c r="G1273" s="393" t="s">
        <v>707</v>
      </c>
      <c r="H1273" s="394">
        <v>10000</v>
      </c>
      <c r="I1273" s="95"/>
      <c r="J1273" s="95"/>
      <c r="K1273" s="95"/>
    </row>
    <row r="1274" spans="1:11" ht="51" x14ac:dyDescent="0.25">
      <c r="A1274" s="392">
        <v>43551</v>
      </c>
      <c r="B1274" s="393">
        <v>740</v>
      </c>
      <c r="C1274" s="393" t="s">
        <v>9585</v>
      </c>
      <c r="D1274" s="393">
        <v>31825187</v>
      </c>
      <c r="E1274" s="393" t="s">
        <v>3757</v>
      </c>
      <c r="F1274" s="393" t="s">
        <v>2779</v>
      </c>
      <c r="G1274" s="393" t="s">
        <v>707</v>
      </c>
      <c r="H1274" s="394">
        <v>1080</v>
      </c>
      <c r="I1274" s="95"/>
      <c r="J1274" s="95"/>
      <c r="K1274" s="95"/>
    </row>
    <row r="1275" spans="1:11" ht="63.75" x14ac:dyDescent="0.25">
      <c r="A1275" s="392">
        <v>43551</v>
      </c>
      <c r="B1275" s="393">
        <v>737</v>
      </c>
      <c r="C1275" s="393" t="s">
        <v>3982</v>
      </c>
      <c r="D1275" s="393">
        <v>34047881</v>
      </c>
      <c r="E1275" s="393" t="s">
        <v>3758</v>
      </c>
      <c r="F1275" s="393" t="s">
        <v>2779</v>
      </c>
      <c r="G1275" s="393" t="s">
        <v>707</v>
      </c>
      <c r="H1275" s="394">
        <v>72000</v>
      </c>
      <c r="I1275" s="95"/>
      <c r="J1275" s="95"/>
      <c r="K1275" s="95"/>
    </row>
    <row r="1276" spans="1:11" x14ac:dyDescent="0.25">
      <c r="A1276" s="392"/>
      <c r="B1276" s="393"/>
      <c r="C1276" s="393"/>
      <c r="D1276" s="393"/>
      <c r="E1276" s="393"/>
      <c r="F1276" s="393"/>
      <c r="G1276" s="393" t="s">
        <v>707</v>
      </c>
      <c r="H1276" s="405"/>
      <c r="I1276" s="95"/>
      <c r="J1276" s="95"/>
      <c r="K1276" s="95"/>
    </row>
    <row r="1277" spans="1:11" ht="51" x14ac:dyDescent="0.25">
      <c r="A1277" s="392">
        <v>43552</v>
      </c>
      <c r="B1277" s="393">
        <v>736</v>
      </c>
      <c r="C1277" s="393" t="s">
        <v>2844</v>
      </c>
      <c r="D1277" s="395" t="s">
        <v>3794</v>
      </c>
      <c r="E1277" s="393" t="s">
        <v>2845</v>
      </c>
      <c r="F1277" s="393" t="s">
        <v>2764</v>
      </c>
      <c r="G1277" s="393" t="s">
        <v>707</v>
      </c>
      <c r="H1277" s="394">
        <v>4506.7700000000004</v>
      </c>
      <c r="I1277" s="95"/>
      <c r="J1277" s="95"/>
      <c r="K1277" s="95"/>
    </row>
    <row r="1278" spans="1:11" ht="51" x14ac:dyDescent="0.25">
      <c r="A1278" s="392">
        <v>43552</v>
      </c>
      <c r="B1278" s="393">
        <v>735</v>
      </c>
      <c r="C1278" s="393" t="s">
        <v>2828</v>
      </c>
      <c r="D1278" s="395" t="s">
        <v>3792</v>
      </c>
      <c r="E1278" s="393" t="s">
        <v>2829</v>
      </c>
      <c r="F1278" s="393" t="s">
        <v>2764</v>
      </c>
      <c r="G1278" s="393" t="s">
        <v>707</v>
      </c>
      <c r="H1278" s="394">
        <v>4823</v>
      </c>
      <c r="I1278" s="95"/>
      <c r="J1278" s="95"/>
      <c r="K1278" s="95"/>
    </row>
    <row r="1279" spans="1:11" ht="63.75" x14ac:dyDescent="0.25">
      <c r="A1279" s="392">
        <v>43552</v>
      </c>
      <c r="B1279" s="393">
        <v>31</v>
      </c>
      <c r="C1279" s="393" t="s">
        <v>9532</v>
      </c>
      <c r="D1279" s="393">
        <v>25106350</v>
      </c>
      <c r="E1279" s="393" t="s">
        <v>2953</v>
      </c>
      <c r="F1279" s="393" t="s">
        <v>2879</v>
      </c>
      <c r="G1279" s="393" t="s">
        <v>707</v>
      </c>
      <c r="H1279" s="394">
        <v>37152</v>
      </c>
      <c r="I1279" s="95"/>
      <c r="J1279" s="95"/>
      <c r="K1279" s="95"/>
    </row>
    <row r="1280" spans="1:11" ht="51" x14ac:dyDescent="0.25">
      <c r="A1280" s="392">
        <v>43552</v>
      </c>
      <c r="B1280" s="393">
        <v>32</v>
      </c>
      <c r="C1280" s="393" t="s">
        <v>3964</v>
      </c>
      <c r="D1280" s="390" t="s">
        <v>707</v>
      </c>
      <c r="E1280" s="393" t="s">
        <v>2941</v>
      </c>
      <c r="F1280" s="393" t="s">
        <v>2938</v>
      </c>
      <c r="G1280" s="393" t="s">
        <v>707</v>
      </c>
      <c r="H1280" s="394">
        <v>16700</v>
      </c>
      <c r="I1280" s="95"/>
      <c r="J1280" s="95"/>
      <c r="K1280" s="95"/>
    </row>
    <row r="1281" spans="1:11" ht="63.75" x14ac:dyDescent="0.25">
      <c r="A1281" s="392">
        <v>43552</v>
      </c>
      <c r="B1281" s="393">
        <v>33</v>
      </c>
      <c r="C1281" s="393" t="s">
        <v>9510</v>
      </c>
      <c r="D1281" s="393">
        <v>25325720</v>
      </c>
      <c r="E1281" s="393" t="s">
        <v>2948</v>
      </c>
      <c r="F1281" s="393" t="s">
        <v>2938</v>
      </c>
      <c r="G1281" s="393" t="s">
        <v>707</v>
      </c>
      <c r="H1281" s="394">
        <v>1440</v>
      </c>
      <c r="I1281" s="95"/>
      <c r="J1281" s="95"/>
      <c r="K1281" s="95"/>
    </row>
    <row r="1282" spans="1:11" ht="63.75" x14ac:dyDescent="0.25">
      <c r="A1282" s="392">
        <v>43552</v>
      </c>
      <c r="B1282" s="393">
        <v>34</v>
      </c>
      <c r="C1282" s="393" t="s">
        <v>9478</v>
      </c>
      <c r="D1282" s="393">
        <v>13482897</v>
      </c>
      <c r="E1282" s="393" t="s">
        <v>2946</v>
      </c>
      <c r="F1282" s="393" t="s">
        <v>2879</v>
      </c>
      <c r="G1282" s="393" t="s">
        <v>707</v>
      </c>
      <c r="H1282" s="394">
        <v>45000</v>
      </c>
      <c r="I1282" s="95"/>
      <c r="J1282" s="95"/>
      <c r="K1282" s="95"/>
    </row>
    <row r="1283" spans="1:11" ht="51" x14ac:dyDescent="0.25">
      <c r="A1283" s="392">
        <v>43552</v>
      </c>
      <c r="B1283" s="393">
        <v>264</v>
      </c>
      <c r="C1283" s="393" t="s">
        <v>9461</v>
      </c>
      <c r="D1283" s="395" t="s">
        <v>3833</v>
      </c>
      <c r="E1283" s="393" t="s">
        <v>3126</v>
      </c>
      <c r="F1283" s="393" t="s">
        <v>2764</v>
      </c>
      <c r="G1283" s="393" t="s">
        <v>707</v>
      </c>
      <c r="H1283" s="394">
        <v>4000</v>
      </c>
      <c r="I1283" s="95"/>
      <c r="J1283" s="95"/>
      <c r="K1283" s="95"/>
    </row>
    <row r="1284" spans="1:11" ht="51" x14ac:dyDescent="0.25">
      <c r="A1284" s="392">
        <v>43552</v>
      </c>
      <c r="B1284" s="393">
        <v>31</v>
      </c>
      <c r="C1284" s="393" t="s">
        <v>3215</v>
      </c>
      <c r="D1284" s="395" t="s">
        <v>3849</v>
      </c>
      <c r="E1284" s="393" t="s">
        <v>3216</v>
      </c>
      <c r="F1284" s="393" t="s">
        <v>2764</v>
      </c>
      <c r="G1284" s="393" t="s">
        <v>707</v>
      </c>
      <c r="H1284" s="394">
        <v>2700</v>
      </c>
      <c r="I1284" s="95"/>
      <c r="J1284" s="95"/>
      <c r="K1284" s="95"/>
    </row>
    <row r="1285" spans="1:11" ht="63.75" x14ac:dyDescent="0.25">
      <c r="A1285" s="392">
        <v>43552</v>
      </c>
      <c r="B1285" s="393">
        <v>30</v>
      </c>
      <c r="C1285" s="393" t="s">
        <v>9586</v>
      </c>
      <c r="D1285" s="395" t="s">
        <v>3850</v>
      </c>
      <c r="E1285" s="401" t="s">
        <v>9587</v>
      </c>
      <c r="F1285" s="393" t="s">
        <v>2764</v>
      </c>
      <c r="G1285" s="393" t="s">
        <v>707</v>
      </c>
      <c r="H1285" s="394">
        <v>3000</v>
      </c>
      <c r="I1285" s="95"/>
      <c r="J1285" s="95"/>
      <c r="K1285" s="95"/>
    </row>
    <row r="1286" spans="1:11" ht="51" x14ac:dyDescent="0.25">
      <c r="A1286" s="392">
        <v>43552</v>
      </c>
      <c r="B1286" s="393">
        <v>29</v>
      </c>
      <c r="C1286" s="393" t="s">
        <v>3217</v>
      </c>
      <c r="D1286" s="395" t="s">
        <v>3851</v>
      </c>
      <c r="E1286" s="393" t="s">
        <v>3218</v>
      </c>
      <c r="F1286" s="393" t="s">
        <v>2764</v>
      </c>
      <c r="G1286" s="393" t="s">
        <v>707</v>
      </c>
      <c r="H1286" s="394">
        <v>6552</v>
      </c>
      <c r="I1286" s="95"/>
      <c r="J1286" s="95"/>
      <c r="K1286" s="95"/>
    </row>
    <row r="1287" spans="1:11" ht="51" x14ac:dyDescent="0.25">
      <c r="A1287" s="392">
        <v>43552</v>
      </c>
      <c r="B1287" s="393">
        <v>21</v>
      </c>
      <c r="C1287" s="393" t="s">
        <v>3243</v>
      </c>
      <c r="D1287" s="395" t="s">
        <v>3861</v>
      </c>
      <c r="E1287" s="336" t="s">
        <v>3244</v>
      </c>
      <c r="F1287" s="393" t="s">
        <v>2764</v>
      </c>
      <c r="G1287" s="393" t="s">
        <v>707</v>
      </c>
      <c r="H1287" s="394">
        <v>5029.4399999999996</v>
      </c>
      <c r="I1287" s="95"/>
      <c r="J1287" s="95"/>
      <c r="K1287" s="95"/>
    </row>
    <row r="1288" spans="1:11" ht="76.5" x14ac:dyDescent="0.25">
      <c r="A1288" s="392">
        <v>43552</v>
      </c>
      <c r="B1288" s="393">
        <v>18</v>
      </c>
      <c r="C1288" s="401" t="s">
        <v>9184</v>
      </c>
      <c r="D1288" s="393">
        <v>26275125</v>
      </c>
      <c r="E1288" s="393" t="s">
        <v>9185</v>
      </c>
      <c r="F1288" s="393" t="s">
        <v>3262</v>
      </c>
      <c r="G1288" s="393" t="s">
        <v>707</v>
      </c>
      <c r="H1288" s="394">
        <v>2795.51</v>
      </c>
      <c r="I1288" s="95"/>
      <c r="J1288" s="95"/>
      <c r="K1288" s="95"/>
    </row>
    <row r="1289" spans="1:11" ht="76.5" x14ac:dyDescent="0.25">
      <c r="A1289" s="392">
        <v>43552</v>
      </c>
      <c r="B1289" s="393">
        <v>19</v>
      </c>
      <c r="C1289" s="401" t="s">
        <v>9184</v>
      </c>
      <c r="D1289" s="393">
        <v>26275125</v>
      </c>
      <c r="E1289" s="393" t="s">
        <v>9185</v>
      </c>
      <c r="F1289" s="393" t="s">
        <v>3262</v>
      </c>
      <c r="G1289" s="393" t="s">
        <v>707</v>
      </c>
      <c r="H1289" s="394">
        <v>830.06</v>
      </c>
      <c r="I1289" s="95"/>
      <c r="J1289" s="95"/>
      <c r="K1289" s="95"/>
    </row>
    <row r="1290" spans="1:11" ht="51" x14ac:dyDescent="0.25">
      <c r="A1290" s="392">
        <v>43552</v>
      </c>
      <c r="B1290" s="393">
        <v>15</v>
      </c>
      <c r="C1290" s="393" t="s">
        <v>9588</v>
      </c>
      <c r="D1290" s="393">
        <v>39382416</v>
      </c>
      <c r="E1290" s="393" t="s">
        <v>3277</v>
      </c>
      <c r="F1290" s="393" t="s">
        <v>2936</v>
      </c>
      <c r="G1290" s="393" t="s">
        <v>707</v>
      </c>
      <c r="H1290" s="394">
        <v>4131</v>
      </c>
      <c r="I1290" s="95"/>
      <c r="J1290" s="95"/>
      <c r="K1290" s="95"/>
    </row>
    <row r="1291" spans="1:11" ht="51" x14ac:dyDescent="0.25">
      <c r="A1291" s="392">
        <v>43552</v>
      </c>
      <c r="B1291" s="393">
        <v>16</v>
      </c>
      <c r="C1291" s="393" t="s">
        <v>4079</v>
      </c>
      <c r="D1291" s="395" t="s">
        <v>3862</v>
      </c>
      <c r="E1291" s="393" t="s">
        <v>3264</v>
      </c>
      <c r="F1291" s="393" t="s">
        <v>2936</v>
      </c>
      <c r="G1291" s="393" t="s">
        <v>707</v>
      </c>
      <c r="H1291" s="394">
        <v>3240</v>
      </c>
      <c r="I1291" s="95"/>
      <c r="J1291" s="95"/>
      <c r="K1291" s="95"/>
    </row>
    <row r="1292" spans="1:11" ht="51" x14ac:dyDescent="0.25">
      <c r="A1292" s="392">
        <v>43552</v>
      </c>
      <c r="B1292" s="393">
        <v>17</v>
      </c>
      <c r="C1292" s="393" t="s">
        <v>9488</v>
      </c>
      <c r="D1292" s="395" t="s">
        <v>3863</v>
      </c>
      <c r="E1292" s="393" t="s">
        <v>3265</v>
      </c>
      <c r="F1292" s="393" t="s">
        <v>2936</v>
      </c>
      <c r="G1292" s="393" t="s">
        <v>707</v>
      </c>
      <c r="H1292" s="394">
        <v>3900</v>
      </c>
      <c r="I1292" s="95"/>
      <c r="J1292" s="95"/>
      <c r="K1292" s="95"/>
    </row>
    <row r="1293" spans="1:11" ht="63.75" x14ac:dyDescent="0.25">
      <c r="A1293" s="392">
        <v>43552</v>
      </c>
      <c r="B1293" s="393">
        <v>18</v>
      </c>
      <c r="C1293" s="393" t="s">
        <v>4018</v>
      </c>
      <c r="D1293" s="393">
        <v>36788904</v>
      </c>
      <c r="E1293" s="393" t="s">
        <v>3278</v>
      </c>
      <c r="F1293" s="393" t="s">
        <v>2936</v>
      </c>
      <c r="G1293" s="393" t="s">
        <v>707</v>
      </c>
      <c r="H1293" s="394">
        <v>3192</v>
      </c>
      <c r="I1293" s="95"/>
      <c r="J1293" s="95"/>
      <c r="K1293" s="95"/>
    </row>
    <row r="1294" spans="1:11" ht="51" x14ac:dyDescent="0.25">
      <c r="A1294" s="392">
        <v>43552</v>
      </c>
      <c r="B1294" s="393">
        <v>19</v>
      </c>
      <c r="C1294" s="393" t="s">
        <v>9489</v>
      </c>
      <c r="D1294" s="393">
        <v>21084403</v>
      </c>
      <c r="E1294" s="393" t="s">
        <v>3279</v>
      </c>
      <c r="F1294" s="393" t="s">
        <v>2936</v>
      </c>
      <c r="G1294" s="393" t="s">
        <v>707</v>
      </c>
      <c r="H1294" s="394">
        <v>5515</v>
      </c>
      <c r="I1294" s="95"/>
      <c r="J1294" s="95"/>
      <c r="K1294" s="95"/>
    </row>
    <row r="1295" spans="1:11" ht="63.75" x14ac:dyDescent="0.25">
      <c r="A1295" s="392">
        <v>43552</v>
      </c>
      <c r="B1295" s="393">
        <v>20</v>
      </c>
      <c r="C1295" s="393" t="s">
        <v>3972</v>
      </c>
      <c r="D1295" s="393">
        <v>38184974</v>
      </c>
      <c r="E1295" s="393" t="s">
        <v>3280</v>
      </c>
      <c r="F1295" s="393" t="s">
        <v>2936</v>
      </c>
      <c r="G1295" s="393" t="s">
        <v>707</v>
      </c>
      <c r="H1295" s="394">
        <v>3640</v>
      </c>
      <c r="I1295" s="95"/>
      <c r="J1295" s="95"/>
      <c r="K1295" s="95"/>
    </row>
    <row r="1296" spans="1:11" ht="51" x14ac:dyDescent="0.25">
      <c r="A1296" s="392">
        <v>43552</v>
      </c>
      <c r="B1296" s="393">
        <v>21</v>
      </c>
      <c r="C1296" s="393" t="s">
        <v>9491</v>
      </c>
      <c r="D1296" s="393">
        <v>30563142</v>
      </c>
      <c r="E1296" s="393" t="s">
        <v>3270</v>
      </c>
      <c r="F1296" s="393" t="s">
        <v>2936</v>
      </c>
      <c r="G1296" s="393" t="s">
        <v>707</v>
      </c>
      <c r="H1296" s="394">
        <v>5500</v>
      </c>
      <c r="I1296" s="95"/>
      <c r="J1296" s="95"/>
      <c r="K1296" s="95"/>
    </row>
    <row r="1297" spans="1:11" ht="63.75" x14ac:dyDescent="0.25">
      <c r="A1297" s="392">
        <v>43552</v>
      </c>
      <c r="B1297" s="393">
        <v>22</v>
      </c>
      <c r="C1297" s="393" t="s">
        <v>9490</v>
      </c>
      <c r="D1297" s="393">
        <v>30044487</v>
      </c>
      <c r="E1297" s="393" t="s">
        <v>3269</v>
      </c>
      <c r="F1297" s="393" t="s">
        <v>2936</v>
      </c>
      <c r="G1297" s="393" t="s">
        <v>707</v>
      </c>
      <c r="H1297" s="394">
        <v>2352.12</v>
      </c>
      <c r="I1297" s="95"/>
      <c r="J1297" s="95"/>
      <c r="K1297" s="95"/>
    </row>
    <row r="1298" spans="1:11" ht="51" x14ac:dyDescent="0.25">
      <c r="A1298" s="392">
        <v>43552</v>
      </c>
      <c r="B1298" s="393">
        <v>23</v>
      </c>
      <c r="C1298" s="393" t="s">
        <v>9496</v>
      </c>
      <c r="D1298" s="390" t="s">
        <v>707</v>
      </c>
      <c r="E1298" s="393" t="s">
        <v>3281</v>
      </c>
      <c r="F1298" s="393" t="s">
        <v>2936</v>
      </c>
      <c r="G1298" s="393" t="s">
        <v>707</v>
      </c>
      <c r="H1298" s="394">
        <v>12866.62</v>
      </c>
      <c r="I1298" s="95"/>
      <c r="J1298" s="95"/>
      <c r="K1298" s="95"/>
    </row>
    <row r="1299" spans="1:11" ht="51" x14ac:dyDescent="0.25">
      <c r="A1299" s="392">
        <v>43552</v>
      </c>
      <c r="B1299" s="393">
        <v>24</v>
      </c>
      <c r="C1299" s="393" t="s">
        <v>3282</v>
      </c>
      <c r="D1299" s="395" t="s">
        <v>3866</v>
      </c>
      <c r="E1299" s="393" t="s">
        <v>3283</v>
      </c>
      <c r="F1299" s="393" t="s">
        <v>2936</v>
      </c>
      <c r="G1299" s="393" t="s">
        <v>707</v>
      </c>
      <c r="H1299" s="394">
        <v>3264</v>
      </c>
      <c r="I1299" s="95"/>
      <c r="J1299" s="95"/>
      <c r="K1299" s="95"/>
    </row>
    <row r="1300" spans="1:11" ht="63.75" x14ac:dyDescent="0.25">
      <c r="A1300" s="392">
        <v>43552</v>
      </c>
      <c r="B1300" s="393">
        <v>51</v>
      </c>
      <c r="C1300" s="393" t="s">
        <v>4025</v>
      </c>
      <c r="D1300" s="393">
        <v>32680030</v>
      </c>
      <c r="E1300" s="393" t="s">
        <v>3386</v>
      </c>
      <c r="F1300" s="393" t="s">
        <v>2779</v>
      </c>
      <c r="G1300" s="393" t="s">
        <v>707</v>
      </c>
      <c r="H1300" s="394">
        <v>9668.98</v>
      </c>
      <c r="I1300" s="95"/>
      <c r="J1300" s="95"/>
      <c r="K1300" s="95"/>
    </row>
    <row r="1301" spans="1:11" ht="89.25" x14ac:dyDescent="0.25">
      <c r="A1301" s="392">
        <v>43552</v>
      </c>
      <c r="B1301" s="393">
        <v>3</v>
      </c>
      <c r="C1301" s="393" t="s">
        <v>3415</v>
      </c>
      <c r="D1301" s="395" t="s">
        <v>3893</v>
      </c>
      <c r="E1301" s="393" t="s">
        <v>3416</v>
      </c>
      <c r="F1301" s="393" t="s">
        <v>3445</v>
      </c>
      <c r="G1301" s="393" t="s">
        <v>707</v>
      </c>
      <c r="H1301" s="394">
        <v>6000</v>
      </c>
      <c r="I1301" s="95"/>
      <c r="J1301" s="95"/>
      <c r="K1301" s="95"/>
    </row>
    <row r="1302" spans="1:11" ht="102" x14ac:dyDescent="0.25">
      <c r="A1302" s="392">
        <v>43552</v>
      </c>
      <c r="B1302" s="393">
        <v>5</v>
      </c>
      <c r="C1302" s="393" t="s">
        <v>3425</v>
      </c>
      <c r="D1302" s="395" t="s">
        <v>3903</v>
      </c>
      <c r="E1302" s="393" t="s">
        <v>3426</v>
      </c>
      <c r="F1302" s="393" t="s">
        <v>3427</v>
      </c>
      <c r="G1302" s="393" t="s">
        <v>707</v>
      </c>
      <c r="H1302" s="394">
        <v>4407</v>
      </c>
      <c r="I1302" s="95"/>
      <c r="J1302" s="95"/>
      <c r="K1302" s="95"/>
    </row>
    <row r="1303" spans="1:11" ht="76.5" x14ac:dyDescent="0.25">
      <c r="A1303" s="392">
        <v>43552</v>
      </c>
      <c r="B1303" s="393">
        <v>763</v>
      </c>
      <c r="C1303" s="393" t="s">
        <v>9395</v>
      </c>
      <c r="D1303" s="393">
        <v>30647929</v>
      </c>
      <c r="E1303" s="393" t="s">
        <v>3466</v>
      </c>
      <c r="F1303" s="393" t="s">
        <v>2757</v>
      </c>
      <c r="G1303" s="393" t="s">
        <v>707</v>
      </c>
      <c r="H1303" s="394">
        <v>3150</v>
      </c>
      <c r="I1303" s="95"/>
      <c r="J1303" s="95"/>
      <c r="K1303" s="95"/>
    </row>
    <row r="1304" spans="1:11" ht="51" x14ac:dyDescent="0.25">
      <c r="A1304" s="392">
        <v>43552</v>
      </c>
      <c r="B1304" s="393">
        <v>818</v>
      </c>
      <c r="C1304" s="393" t="s">
        <v>2439</v>
      </c>
      <c r="D1304" s="393">
        <v>33149694</v>
      </c>
      <c r="E1304" s="393" t="s">
        <v>3759</v>
      </c>
      <c r="F1304" s="393" t="s">
        <v>3575</v>
      </c>
      <c r="G1304" s="393" t="s">
        <v>707</v>
      </c>
      <c r="H1304" s="394">
        <v>167769.14000000001</v>
      </c>
      <c r="I1304" s="95"/>
      <c r="J1304" s="95"/>
      <c r="K1304" s="95"/>
    </row>
    <row r="1305" spans="1:11" ht="51" x14ac:dyDescent="0.25">
      <c r="A1305" s="392">
        <v>43552</v>
      </c>
      <c r="B1305" s="393">
        <v>827</v>
      </c>
      <c r="C1305" s="393" t="s">
        <v>4032</v>
      </c>
      <c r="D1305" s="393">
        <v>20044726</v>
      </c>
      <c r="E1305" s="393" t="s">
        <v>3634</v>
      </c>
      <c r="F1305" s="393" t="s">
        <v>2879</v>
      </c>
      <c r="G1305" s="393" t="s">
        <v>707</v>
      </c>
      <c r="H1305" s="394">
        <v>25948</v>
      </c>
      <c r="I1305" s="95"/>
      <c r="J1305" s="95"/>
      <c r="K1305" s="95"/>
    </row>
    <row r="1306" spans="1:11" ht="63.75" x14ac:dyDescent="0.25">
      <c r="A1306" s="392">
        <v>43552</v>
      </c>
      <c r="B1306" s="393">
        <v>826</v>
      </c>
      <c r="C1306" s="393" t="s">
        <v>4035</v>
      </c>
      <c r="D1306" s="393">
        <v>14323764</v>
      </c>
      <c r="E1306" s="393" t="s">
        <v>3741</v>
      </c>
      <c r="F1306" s="393" t="s">
        <v>2779</v>
      </c>
      <c r="G1306" s="393" t="s">
        <v>707</v>
      </c>
      <c r="H1306" s="394">
        <v>4316</v>
      </c>
      <c r="I1306" s="95"/>
      <c r="J1306" s="95"/>
      <c r="K1306" s="95"/>
    </row>
    <row r="1307" spans="1:11" ht="38.25" x14ac:dyDescent="0.25">
      <c r="A1307" s="392">
        <v>43552</v>
      </c>
      <c r="B1307" s="393">
        <v>823</v>
      </c>
      <c r="C1307" s="393" t="s">
        <v>4067</v>
      </c>
      <c r="D1307" s="390" t="s">
        <v>707</v>
      </c>
      <c r="E1307" s="393" t="s">
        <v>3760</v>
      </c>
      <c r="F1307" s="393" t="s">
        <v>3017</v>
      </c>
      <c r="G1307" s="393" t="s">
        <v>707</v>
      </c>
      <c r="H1307" s="394">
        <v>1000</v>
      </c>
      <c r="I1307" s="95"/>
      <c r="J1307" s="95"/>
      <c r="K1307" s="95"/>
    </row>
    <row r="1308" spans="1:11" ht="63.75" x14ac:dyDescent="0.25">
      <c r="A1308" s="392">
        <v>43552</v>
      </c>
      <c r="B1308" s="393">
        <v>822</v>
      </c>
      <c r="C1308" s="393" t="s">
        <v>4040</v>
      </c>
      <c r="D1308" s="395" t="s">
        <v>3948</v>
      </c>
      <c r="E1308" s="393" t="s">
        <v>3595</v>
      </c>
      <c r="F1308" s="393" t="s">
        <v>2779</v>
      </c>
      <c r="G1308" s="393" t="s">
        <v>707</v>
      </c>
      <c r="H1308" s="394">
        <v>32703</v>
      </c>
      <c r="I1308" s="95"/>
      <c r="J1308" s="95"/>
      <c r="K1308" s="95"/>
    </row>
    <row r="1309" spans="1:11" ht="51" x14ac:dyDescent="0.25">
      <c r="A1309" s="392">
        <v>43552</v>
      </c>
      <c r="B1309" s="393">
        <v>828</v>
      </c>
      <c r="C1309" s="393" t="s">
        <v>4058</v>
      </c>
      <c r="D1309" s="393">
        <v>23530545</v>
      </c>
      <c r="E1309" s="393" t="s">
        <v>3599</v>
      </c>
      <c r="F1309" s="393" t="s">
        <v>2779</v>
      </c>
      <c r="G1309" s="393" t="s">
        <v>707</v>
      </c>
      <c r="H1309" s="394">
        <v>15000</v>
      </c>
      <c r="I1309" s="95"/>
      <c r="J1309" s="95"/>
      <c r="K1309" s="95"/>
    </row>
    <row r="1310" spans="1:11" ht="63.75" x14ac:dyDescent="0.25">
      <c r="A1310" s="392">
        <v>43552</v>
      </c>
      <c r="B1310" s="393">
        <v>825</v>
      </c>
      <c r="C1310" s="393" t="s">
        <v>3951</v>
      </c>
      <c r="D1310" s="393">
        <v>23729809</v>
      </c>
      <c r="E1310" s="393" t="s">
        <v>3611</v>
      </c>
      <c r="F1310" s="393" t="s">
        <v>2779</v>
      </c>
      <c r="G1310" s="393" t="s">
        <v>707</v>
      </c>
      <c r="H1310" s="394">
        <v>34000.089999999997</v>
      </c>
      <c r="I1310" s="95"/>
      <c r="J1310" s="95"/>
      <c r="K1310" s="95"/>
    </row>
    <row r="1311" spans="1:11" ht="63.75" x14ac:dyDescent="0.25">
      <c r="A1311" s="392">
        <v>43552</v>
      </c>
      <c r="B1311" s="393">
        <v>824</v>
      </c>
      <c r="C1311" s="393" t="s">
        <v>2519</v>
      </c>
      <c r="D1311" s="393">
        <v>30524103</v>
      </c>
      <c r="E1311" s="393" t="s">
        <v>3608</v>
      </c>
      <c r="F1311" s="393" t="s">
        <v>2779</v>
      </c>
      <c r="G1311" s="393" t="s">
        <v>707</v>
      </c>
      <c r="H1311" s="394">
        <v>77000</v>
      </c>
      <c r="I1311" s="95"/>
      <c r="J1311" s="95"/>
      <c r="K1311" s="95"/>
    </row>
    <row r="1312" spans="1:11" ht="63.75" x14ac:dyDescent="0.25">
      <c r="A1312" s="392">
        <v>43552</v>
      </c>
      <c r="B1312" s="393">
        <v>820</v>
      </c>
      <c r="C1312" s="393" t="s">
        <v>4067</v>
      </c>
      <c r="D1312" s="390" t="s">
        <v>707</v>
      </c>
      <c r="E1312" s="393" t="s">
        <v>3760</v>
      </c>
      <c r="F1312" s="393" t="s">
        <v>3761</v>
      </c>
      <c r="G1312" s="393" t="s">
        <v>707</v>
      </c>
      <c r="H1312" s="394">
        <v>2000</v>
      </c>
      <c r="I1312" s="95"/>
      <c r="J1312" s="95"/>
      <c r="K1312" s="95"/>
    </row>
    <row r="1313" spans="1:11" ht="63.75" x14ac:dyDescent="0.25">
      <c r="A1313" s="392">
        <v>43552</v>
      </c>
      <c r="B1313" s="393">
        <v>819</v>
      </c>
      <c r="C1313" s="393" t="s">
        <v>9589</v>
      </c>
      <c r="D1313" s="393">
        <v>33017409</v>
      </c>
      <c r="E1313" s="393" t="s">
        <v>3762</v>
      </c>
      <c r="F1313" s="393" t="s">
        <v>3761</v>
      </c>
      <c r="G1313" s="393" t="s">
        <v>707</v>
      </c>
      <c r="H1313" s="394">
        <v>3840</v>
      </c>
      <c r="I1313" s="95"/>
      <c r="J1313" s="95"/>
      <c r="K1313" s="95"/>
    </row>
    <row r="1314" spans="1:11" ht="85.5" customHeight="1" x14ac:dyDescent="0.25">
      <c r="A1314" s="392">
        <v>43552</v>
      </c>
      <c r="B1314" s="393">
        <v>806</v>
      </c>
      <c r="C1314" s="393" t="s">
        <v>9590</v>
      </c>
      <c r="D1314" s="393">
        <v>31282375</v>
      </c>
      <c r="E1314" s="393" t="s">
        <v>3763</v>
      </c>
      <c r="F1314" s="393" t="s">
        <v>3736</v>
      </c>
      <c r="G1314" s="393" t="s">
        <v>707</v>
      </c>
      <c r="H1314" s="394">
        <v>3000000</v>
      </c>
      <c r="I1314" s="95"/>
      <c r="J1314" s="95"/>
      <c r="K1314" s="95"/>
    </row>
    <row r="1315" spans="1:11" ht="51" x14ac:dyDescent="0.25">
      <c r="A1315" s="392">
        <v>43552</v>
      </c>
      <c r="B1315" s="393">
        <v>814</v>
      </c>
      <c r="C1315" s="393" t="s">
        <v>9263</v>
      </c>
      <c r="D1315" s="393">
        <v>23152907</v>
      </c>
      <c r="E1315" s="393" t="s">
        <v>3604</v>
      </c>
      <c r="F1315" s="393" t="s">
        <v>2779</v>
      </c>
      <c r="G1315" s="393" t="s">
        <v>707</v>
      </c>
      <c r="H1315" s="394">
        <v>13080</v>
      </c>
      <c r="I1315" s="95"/>
      <c r="J1315" s="95"/>
      <c r="K1315" s="95"/>
    </row>
    <row r="1316" spans="1:11" ht="51" x14ac:dyDescent="0.25">
      <c r="A1316" s="392">
        <v>43552</v>
      </c>
      <c r="B1316" s="393">
        <v>812</v>
      </c>
      <c r="C1316" s="393" t="s">
        <v>9591</v>
      </c>
      <c r="D1316" s="393">
        <v>20264089</v>
      </c>
      <c r="E1316" s="393" t="s">
        <v>3764</v>
      </c>
      <c r="F1316" s="393" t="s">
        <v>2779</v>
      </c>
      <c r="G1316" s="393" t="s">
        <v>707</v>
      </c>
      <c r="H1316" s="394">
        <v>36000</v>
      </c>
      <c r="I1316" s="95"/>
      <c r="J1316" s="95"/>
      <c r="K1316" s="95"/>
    </row>
    <row r="1317" spans="1:11" ht="51" x14ac:dyDescent="0.25">
      <c r="A1317" s="392">
        <v>43552</v>
      </c>
      <c r="B1317" s="393">
        <v>811</v>
      </c>
      <c r="C1317" s="393" t="s">
        <v>9591</v>
      </c>
      <c r="D1317" s="393">
        <v>20264089</v>
      </c>
      <c r="E1317" s="393" t="s">
        <v>3764</v>
      </c>
      <c r="F1317" s="393" t="s">
        <v>2779</v>
      </c>
      <c r="G1317" s="393" t="s">
        <v>707</v>
      </c>
      <c r="H1317" s="394">
        <v>36000</v>
      </c>
      <c r="I1317" s="95"/>
      <c r="J1317" s="95"/>
      <c r="K1317" s="95"/>
    </row>
    <row r="1318" spans="1:11" ht="38.25" x14ac:dyDescent="0.25">
      <c r="A1318" s="392">
        <v>43552</v>
      </c>
      <c r="B1318" s="393">
        <v>813</v>
      </c>
      <c r="C1318" s="393" t="s">
        <v>9215</v>
      </c>
      <c r="D1318" s="393">
        <v>32455608</v>
      </c>
      <c r="E1318" s="393" t="s">
        <v>3610</v>
      </c>
      <c r="F1318" s="393" t="s">
        <v>3479</v>
      </c>
      <c r="G1318" s="393" t="s">
        <v>707</v>
      </c>
      <c r="H1318" s="394">
        <v>3600</v>
      </c>
      <c r="I1318" s="95"/>
      <c r="J1318" s="95"/>
      <c r="K1318" s="95"/>
    </row>
    <row r="1319" spans="1:11" ht="51" x14ac:dyDescent="0.25">
      <c r="A1319" s="392">
        <v>43552</v>
      </c>
      <c r="B1319" s="393">
        <v>810</v>
      </c>
      <c r="C1319" s="393" t="s">
        <v>9592</v>
      </c>
      <c r="D1319" s="393">
        <v>30525175</v>
      </c>
      <c r="E1319" s="393" t="s">
        <v>3765</v>
      </c>
      <c r="F1319" s="393" t="s">
        <v>2893</v>
      </c>
      <c r="G1319" s="393" t="s">
        <v>707</v>
      </c>
      <c r="H1319" s="394">
        <v>1320</v>
      </c>
      <c r="I1319" s="95"/>
      <c r="J1319" s="95"/>
      <c r="K1319" s="95"/>
    </row>
    <row r="1320" spans="1:11" ht="51" x14ac:dyDescent="0.25">
      <c r="A1320" s="392">
        <v>43552</v>
      </c>
      <c r="B1320" s="393">
        <v>809</v>
      </c>
      <c r="C1320" s="393" t="s">
        <v>9120</v>
      </c>
      <c r="D1320" s="393">
        <v>31306998</v>
      </c>
      <c r="E1320" s="393" t="s">
        <v>3599</v>
      </c>
      <c r="F1320" s="393" t="s">
        <v>2893</v>
      </c>
      <c r="G1320" s="393" t="s">
        <v>707</v>
      </c>
      <c r="H1320" s="394">
        <v>6000</v>
      </c>
      <c r="I1320" s="95"/>
      <c r="J1320" s="95"/>
      <c r="K1320" s="95"/>
    </row>
    <row r="1321" spans="1:11" ht="25.5" x14ac:dyDescent="0.25">
      <c r="A1321" s="392">
        <v>43552</v>
      </c>
      <c r="B1321" s="393">
        <v>808</v>
      </c>
      <c r="C1321" s="393" t="s">
        <v>9137</v>
      </c>
      <c r="D1321" s="393">
        <v>19488636</v>
      </c>
      <c r="E1321" s="393" t="s">
        <v>3611</v>
      </c>
      <c r="F1321" s="393" t="s">
        <v>2893</v>
      </c>
      <c r="G1321" s="393" t="s">
        <v>707</v>
      </c>
      <c r="H1321" s="394">
        <v>3300</v>
      </c>
      <c r="I1321" s="95"/>
      <c r="J1321" s="95"/>
      <c r="K1321" s="95"/>
    </row>
    <row r="1322" spans="1:11" ht="38.25" x14ac:dyDescent="0.25">
      <c r="A1322" s="392">
        <v>43552</v>
      </c>
      <c r="B1322" s="393">
        <v>807</v>
      </c>
      <c r="C1322" s="393" t="s">
        <v>9253</v>
      </c>
      <c r="D1322" s="393">
        <v>23158131</v>
      </c>
      <c r="E1322" s="393" t="s">
        <v>3656</v>
      </c>
      <c r="F1322" s="393" t="s">
        <v>2893</v>
      </c>
      <c r="G1322" s="393" t="s">
        <v>707</v>
      </c>
      <c r="H1322" s="394">
        <v>6256.8</v>
      </c>
      <c r="I1322" s="95"/>
      <c r="J1322" s="95"/>
      <c r="K1322" s="95"/>
    </row>
    <row r="1323" spans="1:11" ht="63.75" x14ac:dyDescent="0.25">
      <c r="A1323" s="392">
        <v>43552</v>
      </c>
      <c r="B1323" s="393">
        <v>795</v>
      </c>
      <c r="C1323" s="393" t="s">
        <v>3766</v>
      </c>
      <c r="D1323" s="393">
        <v>38620155</v>
      </c>
      <c r="E1323" s="393" t="s">
        <v>3767</v>
      </c>
      <c r="F1323" s="393" t="s">
        <v>3240</v>
      </c>
      <c r="G1323" s="393" t="s">
        <v>707</v>
      </c>
      <c r="H1323" s="394">
        <v>2818.04</v>
      </c>
      <c r="I1323" s="95"/>
      <c r="J1323" s="95"/>
      <c r="K1323" s="95"/>
    </row>
    <row r="1324" spans="1:11" ht="63.75" x14ac:dyDescent="0.25">
      <c r="A1324" s="392">
        <v>43552</v>
      </c>
      <c r="B1324" s="393">
        <v>796</v>
      </c>
      <c r="C1324" s="393" t="s">
        <v>3768</v>
      </c>
      <c r="D1324" s="393">
        <v>39007616</v>
      </c>
      <c r="E1324" s="393" t="s">
        <v>3762</v>
      </c>
      <c r="F1324" s="393" t="s">
        <v>2974</v>
      </c>
      <c r="G1324" s="393" t="s">
        <v>707</v>
      </c>
      <c r="H1324" s="394">
        <v>1798.56</v>
      </c>
      <c r="I1324" s="95"/>
      <c r="J1324" s="95"/>
      <c r="K1324" s="95"/>
    </row>
    <row r="1325" spans="1:11" ht="51" x14ac:dyDescent="0.25">
      <c r="A1325" s="392">
        <v>43552</v>
      </c>
      <c r="B1325" s="393">
        <v>794</v>
      </c>
      <c r="C1325" s="393" t="s">
        <v>3979</v>
      </c>
      <c r="D1325" s="393">
        <v>32494694</v>
      </c>
      <c r="E1325" s="393" t="s">
        <v>3640</v>
      </c>
      <c r="F1325" s="393" t="s">
        <v>3575</v>
      </c>
      <c r="G1325" s="393" t="s">
        <v>707</v>
      </c>
      <c r="H1325" s="394">
        <v>71410.27</v>
      </c>
      <c r="I1325" s="95"/>
      <c r="J1325" s="95"/>
      <c r="K1325" s="95"/>
    </row>
    <row r="1326" spans="1:11" ht="63.75" x14ac:dyDescent="0.25">
      <c r="A1326" s="392">
        <v>43552</v>
      </c>
      <c r="B1326" s="393">
        <v>778</v>
      </c>
      <c r="C1326" s="393" t="s">
        <v>4065</v>
      </c>
      <c r="D1326" s="390" t="s">
        <v>707</v>
      </c>
      <c r="E1326" s="393" t="s">
        <v>3692</v>
      </c>
      <c r="F1326" s="393" t="s">
        <v>3575</v>
      </c>
      <c r="G1326" s="393" t="s">
        <v>707</v>
      </c>
      <c r="H1326" s="394">
        <v>781642</v>
      </c>
      <c r="I1326" s="95"/>
      <c r="J1326" s="95"/>
      <c r="K1326" s="95"/>
    </row>
    <row r="1327" spans="1:11" ht="51" x14ac:dyDescent="0.25">
      <c r="A1327" s="392">
        <v>43552</v>
      </c>
      <c r="B1327" s="393">
        <v>791</v>
      </c>
      <c r="C1327" s="393" t="s">
        <v>3979</v>
      </c>
      <c r="D1327" s="393">
        <v>32494694</v>
      </c>
      <c r="E1327" s="393" t="s">
        <v>3640</v>
      </c>
      <c r="F1327" s="393" t="s">
        <v>3575</v>
      </c>
      <c r="G1327" s="393" t="s">
        <v>707</v>
      </c>
      <c r="H1327" s="394">
        <v>71410.27</v>
      </c>
      <c r="I1327" s="95"/>
      <c r="J1327" s="95"/>
      <c r="K1327" s="95"/>
    </row>
    <row r="1328" spans="1:11" ht="51" x14ac:dyDescent="0.25">
      <c r="A1328" s="392">
        <v>43552</v>
      </c>
      <c r="B1328" s="393">
        <v>790</v>
      </c>
      <c r="C1328" s="393" t="s">
        <v>3983</v>
      </c>
      <c r="D1328" s="393">
        <v>32494694</v>
      </c>
      <c r="E1328" s="393" t="s">
        <v>3640</v>
      </c>
      <c r="F1328" s="393" t="s">
        <v>3575</v>
      </c>
      <c r="G1328" s="393" t="s">
        <v>707</v>
      </c>
      <c r="H1328" s="394">
        <v>71410.27</v>
      </c>
      <c r="I1328" s="95"/>
      <c r="J1328" s="95"/>
      <c r="K1328" s="95"/>
    </row>
    <row r="1329" spans="1:11" ht="51" x14ac:dyDescent="0.25">
      <c r="A1329" s="392">
        <v>43552</v>
      </c>
      <c r="B1329" s="393">
        <v>789</v>
      </c>
      <c r="C1329" s="393" t="s">
        <v>3983</v>
      </c>
      <c r="D1329" s="393">
        <v>32494694</v>
      </c>
      <c r="E1329" s="393" t="s">
        <v>3640</v>
      </c>
      <c r="F1329" s="393" t="s">
        <v>3575</v>
      </c>
      <c r="G1329" s="393" t="s">
        <v>707</v>
      </c>
      <c r="H1329" s="394">
        <v>71410.27</v>
      </c>
      <c r="I1329" s="95"/>
      <c r="J1329" s="95"/>
      <c r="K1329" s="95"/>
    </row>
    <row r="1330" spans="1:11" ht="51" x14ac:dyDescent="0.25">
      <c r="A1330" s="392">
        <v>43552</v>
      </c>
      <c r="B1330" s="393">
        <v>788</v>
      </c>
      <c r="C1330" s="393" t="s">
        <v>3979</v>
      </c>
      <c r="D1330" s="393">
        <v>32494694</v>
      </c>
      <c r="E1330" s="393" t="s">
        <v>3640</v>
      </c>
      <c r="F1330" s="393" t="s">
        <v>3575</v>
      </c>
      <c r="G1330" s="393" t="s">
        <v>707</v>
      </c>
      <c r="H1330" s="394">
        <v>71410.27</v>
      </c>
      <c r="I1330" s="95"/>
      <c r="J1330" s="95"/>
      <c r="K1330" s="95"/>
    </row>
    <row r="1331" spans="1:11" ht="51" x14ac:dyDescent="0.25">
      <c r="A1331" s="392">
        <v>43552</v>
      </c>
      <c r="B1331" s="393">
        <v>787</v>
      </c>
      <c r="C1331" s="393" t="s">
        <v>3979</v>
      </c>
      <c r="D1331" s="393">
        <v>32494694</v>
      </c>
      <c r="E1331" s="393" t="s">
        <v>3640</v>
      </c>
      <c r="F1331" s="393" t="s">
        <v>3575</v>
      </c>
      <c r="G1331" s="393" t="s">
        <v>707</v>
      </c>
      <c r="H1331" s="394">
        <v>71410.27</v>
      </c>
      <c r="I1331" s="95"/>
      <c r="J1331" s="95"/>
      <c r="K1331" s="95"/>
    </row>
    <row r="1332" spans="1:11" ht="63.75" x14ac:dyDescent="0.25">
      <c r="A1332" s="392">
        <v>43552</v>
      </c>
      <c r="B1332" s="393">
        <v>786</v>
      </c>
      <c r="C1332" s="393" t="s">
        <v>3979</v>
      </c>
      <c r="D1332" s="393">
        <v>32494694</v>
      </c>
      <c r="E1332" s="393" t="s">
        <v>3769</v>
      </c>
      <c r="F1332" s="393" t="s">
        <v>3575</v>
      </c>
      <c r="G1332" s="393" t="s">
        <v>707</v>
      </c>
      <c r="H1332" s="394">
        <v>71410.27</v>
      </c>
      <c r="I1332" s="95"/>
      <c r="J1332" s="95"/>
      <c r="K1332" s="95"/>
    </row>
    <row r="1333" spans="1:11" ht="89.25" x14ac:dyDescent="0.25">
      <c r="A1333" s="392">
        <v>43552</v>
      </c>
      <c r="B1333" s="393">
        <v>785</v>
      </c>
      <c r="C1333" s="393" t="s">
        <v>3979</v>
      </c>
      <c r="D1333" s="393">
        <v>32494694</v>
      </c>
      <c r="E1333" s="393" t="s">
        <v>3640</v>
      </c>
      <c r="F1333" s="393" t="s">
        <v>3770</v>
      </c>
      <c r="G1333" s="393" t="s">
        <v>707</v>
      </c>
      <c r="H1333" s="394">
        <v>71410.27</v>
      </c>
      <c r="I1333" s="95"/>
      <c r="J1333" s="95"/>
      <c r="K1333" s="95"/>
    </row>
    <row r="1334" spans="1:11" ht="51" x14ac:dyDescent="0.25">
      <c r="A1334" s="392">
        <v>43552</v>
      </c>
      <c r="B1334" s="393">
        <v>783</v>
      </c>
      <c r="C1334" s="393" t="s">
        <v>3979</v>
      </c>
      <c r="D1334" s="393">
        <v>32494694</v>
      </c>
      <c r="E1334" s="393" t="s">
        <v>3771</v>
      </c>
      <c r="F1334" s="393" t="s">
        <v>3575</v>
      </c>
      <c r="G1334" s="393" t="s">
        <v>707</v>
      </c>
      <c r="H1334" s="394">
        <v>71410.27</v>
      </c>
      <c r="I1334" s="95"/>
      <c r="J1334" s="95"/>
      <c r="K1334" s="95"/>
    </row>
    <row r="1335" spans="1:11" ht="51" x14ac:dyDescent="0.25">
      <c r="A1335" s="392">
        <v>43552</v>
      </c>
      <c r="B1335" s="393">
        <v>782</v>
      </c>
      <c r="C1335" s="393" t="s">
        <v>3979</v>
      </c>
      <c r="D1335" s="393">
        <v>32494694</v>
      </c>
      <c r="E1335" s="393" t="s">
        <v>3772</v>
      </c>
      <c r="F1335" s="393" t="s">
        <v>3575</v>
      </c>
      <c r="G1335" s="393" t="s">
        <v>707</v>
      </c>
      <c r="H1335" s="394">
        <v>71410.27</v>
      </c>
      <c r="I1335" s="95"/>
      <c r="J1335" s="95"/>
      <c r="K1335" s="95"/>
    </row>
    <row r="1336" spans="1:11" ht="51" x14ac:dyDescent="0.25">
      <c r="A1336" s="392">
        <v>43552</v>
      </c>
      <c r="B1336" s="393">
        <v>781</v>
      </c>
      <c r="C1336" s="393" t="s">
        <v>3979</v>
      </c>
      <c r="D1336" s="393">
        <v>32494694</v>
      </c>
      <c r="E1336" s="393" t="s">
        <v>3640</v>
      </c>
      <c r="F1336" s="393" t="s">
        <v>3575</v>
      </c>
      <c r="G1336" s="393" t="s">
        <v>707</v>
      </c>
      <c r="H1336" s="394">
        <v>71410.27</v>
      </c>
      <c r="I1336" s="95"/>
      <c r="J1336" s="95"/>
      <c r="K1336" s="95"/>
    </row>
    <row r="1337" spans="1:11" ht="51" x14ac:dyDescent="0.25">
      <c r="A1337" s="392">
        <v>43553</v>
      </c>
      <c r="B1337" s="393">
        <v>266</v>
      </c>
      <c r="C1337" s="393" t="s">
        <v>9593</v>
      </c>
      <c r="D1337" s="393">
        <v>33143962</v>
      </c>
      <c r="E1337" s="393" t="s">
        <v>3144</v>
      </c>
      <c r="F1337" s="393" t="s">
        <v>2764</v>
      </c>
      <c r="G1337" s="393" t="s">
        <v>707</v>
      </c>
      <c r="H1337" s="394">
        <v>1550</v>
      </c>
      <c r="I1337" s="95"/>
      <c r="J1337" s="95"/>
      <c r="K1337" s="95"/>
    </row>
    <row r="1338" spans="1:11" ht="51" x14ac:dyDescent="0.25">
      <c r="A1338" s="392">
        <v>43553</v>
      </c>
      <c r="B1338" s="393">
        <v>267</v>
      </c>
      <c r="C1338" s="393" t="s">
        <v>9593</v>
      </c>
      <c r="D1338" s="393">
        <v>33143962</v>
      </c>
      <c r="E1338" s="393" t="s">
        <v>3144</v>
      </c>
      <c r="F1338" s="393" t="s">
        <v>2764</v>
      </c>
      <c r="G1338" s="393" t="s">
        <v>707</v>
      </c>
      <c r="H1338" s="394">
        <v>2325</v>
      </c>
      <c r="I1338" s="95"/>
      <c r="J1338" s="95"/>
      <c r="K1338" s="95"/>
    </row>
    <row r="1339" spans="1:11" ht="51" x14ac:dyDescent="0.25">
      <c r="A1339" s="392">
        <v>43553</v>
      </c>
      <c r="B1339" s="393">
        <v>263</v>
      </c>
      <c r="C1339" s="393" t="s">
        <v>9482</v>
      </c>
      <c r="D1339" s="393">
        <v>42763720</v>
      </c>
      <c r="E1339" s="393" t="s">
        <v>3145</v>
      </c>
      <c r="F1339" s="393" t="s">
        <v>2764</v>
      </c>
      <c r="G1339" s="393" t="s">
        <v>707</v>
      </c>
      <c r="H1339" s="394">
        <v>3000</v>
      </c>
      <c r="I1339" s="95"/>
      <c r="J1339" s="95"/>
      <c r="K1339" s="95"/>
    </row>
    <row r="1340" spans="1:11" ht="51" x14ac:dyDescent="0.25">
      <c r="A1340" s="392">
        <v>43553</v>
      </c>
      <c r="B1340" s="393">
        <v>265</v>
      </c>
      <c r="C1340" s="393" t="s">
        <v>3146</v>
      </c>
      <c r="D1340" s="390" t="s">
        <v>707</v>
      </c>
      <c r="E1340" s="393" t="s">
        <v>3147</v>
      </c>
      <c r="F1340" s="393" t="s">
        <v>2764</v>
      </c>
      <c r="G1340" s="393" t="s">
        <v>707</v>
      </c>
      <c r="H1340" s="394">
        <v>3000</v>
      </c>
      <c r="I1340" s="95"/>
      <c r="J1340" s="95"/>
      <c r="K1340" s="95"/>
    </row>
    <row r="1341" spans="1:11" ht="51" x14ac:dyDescent="0.25">
      <c r="A1341" s="392">
        <v>43553</v>
      </c>
      <c r="B1341" s="393">
        <v>268</v>
      </c>
      <c r="C1341" s="393" t="s">
        <v>9593</v>
      </c>
      <c r="D1341" s="393">
        <v>33143962</v>
      </c>
      <c r="E1341" s="393" t="s">
        <v>3144</v>
      </c>
      <c r="F1341" s="393" t="s">
        <v>2764</v>
      </c>
      <c r="G1341" s="393" t="s">
        <v>707</v>
      </c>
      <c r="H1341" s="394">
        <v>5000</v>
      </c>
      <c r="I1341" s="95"/>
      <c r="J1341" s="95"/>
      <c r="K1341" s="95"/>
    </row>
    <row r="1342" spans="1:11" ht="51" x14ac:dyDescent="0.25">
      <c r="A1342" s="392">
        <v>43553</v>
      </c>
      <c r="B1342" s="393">
        <v>269</v>
      </c>
      <c r="C1342" s="393" t="s">
        <v>9593</v>
      </c>
      <c r="D1342" s="393">
        <v>33143962</v>
      </c>
      <c r="E1342" s="393" t="s">
        <v>3144</v>
      </c>
      <c r="F1342" s="393" t="s">
        <v>2764</v>
      </c>
      <c r="G1342" s="393" t="s">
        <v>707</v>
      </c>
      <c r="H1342" s="394">
        <v>5260</v>
      </c>
      <c r="I1342" s="95"/>
      <c r="J1342" s="95"/>
      <c r="K1342" s="95"/>
    </row>
    <row r="1343" spans="1:11" ht="25.5" x14ac:dyDescent="0.25">
      <c r="A1343" s="392">
        <v>43553</v>
      </c>
      <c r="B1343" s="393">
        <v>6</v>
      </c>
      <c r="C1343" s="393" t="s">
        <v>9594</v>
      </c>
      <c r="D1343" s="395" t="s">
        <v>3916</v>
      </c>
      <c r="E1343" s="393" t="s">
        <v>3164</v>
      </c>
      <c r="F1343" s="393" t="s">
        <v>3017</v>
      </c>
      <c r="G1343" s="393" t="s">
        <v>707</v>
      </c>
      <c r="H1343" s="394">
        <v>1410</v>
      </c>
      <c r="I1343" s="95"/>
      <c r="J1343" s="95"/>
      <c r="K1343" s="95"/>
    </row>
    <row r="1344" spans="1:11" ht="38.25" x14ac:dyDescent="0.25">
      <c r="A1344" s="392">
        <v>43553</v>
      </c>
      <c r="B1344" s="393">
        <v>5</v>
      </c>
      <c r="C1344" s="393" t="s">
        <v>3162</v>
      </c>
      <c r="D1344" s="390" t="s">
        <v>707</v>
      </c>
      <c r="E1344" s="393" t="s">
        <v>3163</v>
      </c>
      <c r="F1344" s="393" t="s">
        <v>3017</v>
      </c>
      <c r="G1344" s="393" t="s">
        <v>707</v>
      </c>
      <c r="H1344" s="394">
        <v>15800</v>
      </c>
      <c r="I1344" s="95"/>
      <c r="J1344" s="95"/>
      <c r="K1344" s="95"/>
    </row>
    <row r="1345" spans="1:11" ht="38.25" x14ac:dyDescent="0.25">
      <c r="A1345" s="392">
        <v>43553</v>
      </c>
      <c r="B1345" s="393">
        <v>4</v>
      </c>
      <c r="C1345" s="393" t="s">
        <v>3162</v>
      </c>
      <c r="D1345" s="390" t="s">
        <v>707</v>
      </c>
      <c r="E1345" s="393" t="s">
        <v>3163</v>
      </c>
      <c r="F1345" s="393" t="s">
        <v>3017</v>
      </c>
      <c r="G1345" s="393" t="s">
        <v>707</v>
      </c>
      <c r="H1345" s="394">
        <v>15800</v>
      </c>
      <c r="I1345" s="95"/>
      <c r="J1345" s="95"/>
      <c r="K1345" s="95"/>
    </row>
    <row r="1346" spans="1:11" ht="38.25" x14ac:dyDescent="0.25">
      <c r="A1346" s="392">
        <v>43553</v>
      </c>
      <c r="B1346" s="393">
        <v>22</v>
      </c>
      <c r="C1346" s="393" t="s">
        <v>3231</v>
      </c>
      <c r="D1346" s="393">
        <v>20914191</v>
      </c>
      <c r="E1346" s="393" t="s">
        <v>3245</v>
      </c>
      <c r="F1346" s="393" t="s">
        <v>2779</v>
      </c>
      <c r="G1346" s="393" t="s">
        <v>707</v>
      </c>
      <c r="H1346" s="394">
        <v>20700</v>
      </c>
      <c r="I1346" s="95"/>
      <c r="J1346" s="95"/>
      <c r="K1346" s="95"/>
    </row>
    <row r="1347" spans="1:11" ht="76.5" x14ac:dyDescent="0.25">
      <c r="A1347" s="403">
        <v>43553</v>
      </c>
      <c r="B1347" s="336">
        <v>6</v>
      </c>
      <c r="C1347" s="336" t="s">
        <v>3402</v>
      </c>
      <c r="D1347" s="336">
        <v>38345352</v>
      </c>
      <c r="E1347" s="336" t="s">
        <v>3403</v>
      </c>
      <c r="F1347" s="336" t="s">
        <v>2761</v>
      </c>
      <c r="G1347" s="393" t="s">
        <v>707</v>
      </c>
      <c r="H1347" s="400">
        <v>300</v>
      </c>
      <c r="I1347" s="95"/>
      <c r="J1347" s="95"/>
      <c r="K1347" s="95"/>
    </row>
    <row r="1348" spans="1:11" ht="76.5" x14ac:dyDescent="0.25">
      <c r="A1348" s="403">
        <v>43553</v>
      </c>
      <c r="B1348" s="336">
        <v>7</v>
      </c>
      <c r="C1348" s="336" t="s">
        <v>3404</v>
      </c>
      <c r="D1348" s="336">
        <v>38345352</v>
      </c>
      <c r="E1348" s="336" t="s">
        <v>3405</v>
      </c>
      <c r="F1348" s="336" t="s">
        <v>2761</v>
      </c>
      <c r="G1348" s="393" t="s">
        <v>707</v>
      </c>
      <c r="H1348" s="400">
        <v>826.35</v>
      </c>
      <c r="I1348" s="95"/>
      <c r="J1348" s="95"/>
      <c r="K1348" s="95"/>
    </row>
    <row r="1349" spans="1:11" ht="63.75" x14ac:dyDescent="0.25">
      <c r="A1349" s="392">
        <v>43553</v>
      </c>
      <c r="B1349" s="393">
        <v>857</v>
      </c>
      <c r="C1349" s="393" t="s">
        <v>4040</v>
      </c>
      <c r="D1349" s="395" t="s">
        <v>3948</v>
      </c>
      <c r="E1349" s="393" t="s">
        <v>3595</v>
      </c>
      <c r="F1349" s="393" t="s">
        <v>2779</v>
      </c>
      <c r="G1349" s="393" t="s">
        <v>707</v>
      </c>
      <c r="H1349" s="394">
        <v>1522368</v>
      </c>
      <c r="I1349" s="95"/>
      <c r="J1349" s="95"/>
      <c r="K1349" s="95"/>
    </row>
    <row r="1350" spans="1:11" ht="63.75" x14ac:dyDescent="0.25">
      <c r="A1350" s="392">
        <v>43553</v>
      </c>
      <c r="B1350" s="393">
        <v>858</v>
      </c>
      <c r="C1350" s="393" t="s">
        <v>2519</v>
      </c>
      <c r="D1350" s="393">
        <v>30524103</v>
      </c>
      <c r="E1350" s="393" t="s">
        <v>3640</v>
      </c>
      <c r="F1350" s="393" t="s">
        <v>2779</v>
      </c>
      <c r="G1350" s="393" t="s">
        <v>707</v>
      </c>
      <c r="H1350" s="394">
        <v>1242720</v>
      </c>
      <c r="I1350" s="95"/>
      <c r="J1350" s="95"/>
      <c r="K1350" s="95"/>
    </row>
    <row r="1351" spans="1:11" ht="38.25" x14ac:dyDescent="0.25">
      <c r="A1351" s="392">
        <v>43553</v>
      </c>
      <c r="B1351" s="393">
        <v>859</v>
      </c>
      <c r="C1351" s="393" t="s">
        <v>9254</v>
      </c>
      <c r="D1351" s="393">
        <v>20765851</v>
      </c>
      <c r="E1351" s="393" t="s">
        <v>3640</v>
      </c>
      <c r="F1351" s="393" t="s">
        <v>2779</v>
      </c>
      <c r="G1351" s="393" t="s">
        <v>707</v>
      </c>
      <c r="H1351" s="394">
        <v>124488</v>
      </c>
      <c r="I1351" s="95"/>
      <c r="J1351" s="95"/>
      <c r="K1351" s="95"/>
    </row>
    <row r="1352" spans="1:11" ht="51" x14ac:dyDescent="0.25">
      <c r="A1352" s="392">
        <v>43553</v>
      </c>
      <c r="B1352" s="393">
        <v>856</v>
      </c>
      <c r="C1352" s="393" t="s">
        <v>4032</v>
      </c>
      <c r="D1352" s="393">
        <v>20044726</v>
      </c>
      <c r="E1352" s="393" t="s">
        <v>3640</v>
      </c>
      <c r="F1352" s="393" t="s">
        <v>2779</v>
      </c>
      <c r="G1352" s="393" t="s">
        <v>707</v>
      </c>
      <c r="H1352" s="394">
        <v>12168</v>
      </c>
      <c r="I1352" s="95"/>
      <c r="J1352" s="95"/>
      <c r="K1352" s="95"/>
    </row>
    <row r="1353" spans="1:11" ht="63.75" x14ac:dyDescent="0.25">
      <c r="A1353" s="392">
        <v>43553</v>
      </c>
      <c r="B1353" s="393">
        <v>855</v>
      </c>
      <c r="C1353" s="393" t="s">
        <v>4014</v>
      </c>
      <c r="D1353" s="393">
        <v>14323764</v>
      </c>
      <c r="E1353" s="393" t="s">
        <v>3640</v>
      </c>
      <c r="F1353" s="393" t="s">
        <v>2779</v>
      </c>
      <c r="G1353" s="393" t="s">
        <v>707</v>
      </c>
      <c r="H1353" s="394">
        <v>2268</v>
      </c>
      <c r="I1353" s="95"/>
      <c r="J1353" s="95"/>
      <c r="K1353" s="95"/>
    </row>
    <row r="1354" spans="1:11" ht="63.75" x14ac:dyDescent="0.25">
      <c r="A1354" s="392">
        <v>43553</v>
      </c>
      <c r="B1354" s="393">
        <v>852</v>
      </c>
      <c r="C1354" s="393" t="s">
        <v>4035</v>
      </c>
      <c r="D1354" s="393">
        <v>14323764</v>
      </c>
      <c r="E1354" s="393" t="s">
        <v>3640</v>
      </c>
      <c r="F1354" s="393" t="s">
        <v>2779</v>
      </c>
      <c r="G1354" s="393" t="s">
        <v>707</v>
      </c>
      <c r="H1354" s="394">
        <v>334080</v>
      </c>
      <c r="I1354" s="95"/>
      <c r="J1354" s="95"/>
      <c r="K1354" s="95"/>
    </row>
    <row r="1355" spans="1:11" ht="51" x14ac:dyDescent="0.25">
      <c r="A1355" s="392">
        <v>43553</v>
      </c>
      <c r="B1355" s="393">
        <v>851</v>
      </c>
      <c r="C1355" s="393" t="s">
        <v>3107</v>
      </c>
      <c r="D1355" s="393">
        <v>13644704</v>
      </c>
      <c r="E1355" s="393" t="s">
        <v>3640</v>
      </c>
      <c r="F1355" s="393" t="s">
        <v>2764</v>
      </c>
      <c r="G1355" s="393" t="s">
        <v>707</v>
      </c>
      <c r="H1355" s="394">
        <v>7800</v>
      </c>
      <c r="I1355" s="95"/>
      <c r="J1355" s="95"/>
      <c r="K1355" s="95"/>
    </row>
    <row r="1356" spans="1:11" ht="51" x14ac:dyDescent="0.25">
      <c r="A1356" s="392">
        <v>43553</v>
      </c>
      <c r="B1356" s="393">
        <v>850</v>
      </c>
      <c r="C1356" s="393" t="s">
        <v>9590</v>
      </c>
      <c r="D1356" s="393">
        <v>31282375</v>
      </c>
      <c r="E1356" s="393" t="s">
        <v>3640</v>
      </c>
      <c r="F1356" s="393" t="s">
        <v>3017</v>
      </c>
      <c r="G1356" s="393" t="s">
        <v>707</v>
      </c>
      <c r="H1356" s="394">
        <v>1946394</v>
      </c>
      <c r="I1356" s="95"/>
      <c r="J1356" s="95"/>
      <c r="K1356" s="95"/>
    </row>
    <row r="1357" spans="1:11" ht="63.75" x14ac:dyDescent="0.25">
      <c r="A1357" s="392">
        <v>43553</v>
      </c>
      <c r="B1357" s="393">
        <v>847</v>
      </c>
      <c r="C1357" s="393" t="s">
        <v>4065</v>
      </c>
      <c r="D1357" s="390" t="s">
        <v>707</v>
      </c>
      <c r="E1357" s="393" t="s">
        <v>3692</v>
      </c>
      <c r="F1357" s="393" t="s">
        <v>3575</v>
      </c>
      <c r="G1357" s="393" t="s">
        <v>707</v>
      </c>
      <c r="H1357" s="394">
        <v>558316</v>
      </c>
      <c r="I1357" s="95"/>
      <c r="J1357" s="95"/>
      <c r="K1357" s="95"/>
    </row>
    <row r="1358" spans="1:11" ht="63.75" x14ac:dyDescent="0.25">
      <c r="A1358" s="392">
        <v>43553</v>
      </c>
      <c r="B1358" s="393">
        <v>849</v>
      </c>
      <c r="C1358" s="393" t="s">
        <v>4065</v>
      </c>
      <c r="D1358" s="390" t="s">
        <v>707</v>
      </c>
      <c r="E1358" s="393" t="s">
        <v>3692</v>
      </c>
      <c r="F1358" s="393" t="s">
        <v>3575</v>
      </c>
      <c r="G1358" s="393" t="s">
        <v>707</v>
      </c>
      <c r="H1358" s="394">
        <v>358617.59999999998</v>
      </c>
      <c r="I1358" s="95"/>
      <c r="J1358" s="95"/>
      <c r="K1358" s="95"/>
    </row>
    <row r="1359" spans="1:11" ht="51" x14ac:dyDescent="0.25">
      <c r="A1359" s="392">
        <v>43553</v>
      </c>
      <c r="B1359" s="393">
        <v>837</v>
      </c>
      <c r="C1359" s="393" t="s">
        <v>9250</v>
      </c>
      <c r="D1359" s="390" t="s">
        <v>707</v>
      </c>
      <c r="E1359" s="393" t="s">
        <v>3634</v>
      </c>
      <c r="F1359" s="393" t="s">
        <v>3575</v>
      </c>
      <c r="G1359" s="393" t="s">
        <v>707</v>
      </c>
      <c r="H1359" s="394">
        <v>290219.15999999997</v>
      </c>
      <c r="I1359" s="95"/>
      <c r="J1359" s="95"/>
      <c r="K1359" s="95"/>
    </row>
    <row r="1360" spans="1:11" ht="51" x14ac:dyDescent="0.25">
      <c r="A1360" s="392">
        <v>43553</v>
      </c>
      <c r="B1360" s="393">
        <v>838</v>
      </c>
      <c r="C1360" s="393" t="s">
        <v>9250</v>
      </c>
      <c r="D1360" s="390" t="s">
        <v>707</v>
      </c>
      <c r="E1360" s="393" t="s">
        <v>3634</v>
      </c>
      <c r="F1360" s="393" t="s">
        <v>3575</v>
      </c>
      <c r="G1360" s="393" t="s">
        <v>707</v>
      </c>
      <c r="H1360" s="394">
        <v>193479.44</v>
      </c>
      <c r="I1360" s="95"/>
      <c r="J1360" s="95"/>
      <c r="K1360" s="95"/>
    </row>
    <row r="1361" spans="1:13" ht="51" x14ac:dyDescent="0.25">
      <c r="A1361" s="392">
        <v>43553</v>
      </c>
      <c r="B1361" s="393">
        <v>836</v>
      </c>
      <c r="C1361" s="393" t="s">
        <v>9250</v>
      </c>
      <c r="D1361" s="390" t="s">
        <v>707</v>
      </c>
      <c r="E1361" s="393" t="s">
        <v>3634</v>
      </c>
      <c r="F1361" s="393" t="s">
        <v>3575</v>
      </c>
      <c r="G1361" s="393" t="s">
        <v>707</v>
      </c>
      <c r="H1361" s="394">
        <v>193479.44</v>
      </c>
      <c r="I1361" s="95"/>
      <c r="J1361" s="95"/>
      <c r="K1361" s="95"/>
    </row>
    <row r="1362" spans="1:13" ht="51" x14ac:dyDescent="0.25">
      <c r="A1362" s="392">
        <v>43553</v>
      </c>
      <c r="B1362" s="393">
        <v>840</v>
      </c>
      <c r="C1362" s="393" t="s">
        <v>9250</v>
      </c>
      <c r="D1362" s="390" t="s">
        <v>707</v>
      </c>
      <c r="E1362" s="393" t="s">
        <v>3634</v>
      </c>
      <c r="F1362" s="393" t="s">
        <v>3575</v>
      </c>
      <c r="G1362" s="393" t="s">
        <v>707</v>
      </c>
      <c r="H1362" s="394">
        <v>96739.72</v>
      </c>
      <c r="I1362" s="95"/>
      <c r="J1362" s="95"/>
      <c r="K1362" s="95"/>
    </row>
    <row r="1363" spans="1:13" ht="51" x14ac:dyDescent="0.25">
      <c r="A1363" s="392">
        <v>43553</v>
      </c>
      <c r="B1363" s="393">
        <v>846</v>
      </c>
      <c r="C1363" s="393" t="s">
        <v>2439</v>
      </c>
      <c r="D1363" s="393">
        <v>33149694</v>
      </c>
      <c r="E1363" s="393" t="s">
        <v>3759</v>
      </c>
      <c r="F1363" s="393" t="s">
        <v>3575</v>
      </c>
      <c r="G1363" s="393" t="s">
        <v>707</v>
      </c>
      <c r="H1363" s="394">
        <v>91382.399999999994</v>
      </c>
      <c r="I1363" s="95"/>
      <c r="J1363" s="95"/>
      <c r="K1363" s="95"/>
    </row>
    <row r="1364" spans="1:13" ht="51" x14ac:dyDescent="0.25">
      <c r="A1364" s="392">
        <v>43553</v>
      </c>
      <c r="B1364" s="393">
        <v>845</v>
      </c>
      <c r="C1364" s="393" t="s">
        <v>9250</v>
      </c>
      <c r="D1364" s="390" t="s">
        <v>707</v>
      </c>
      <c r="E1364" s="393" t="s">
        <v>3634</v>
      </c>
      <c r="F1364" s="393" t="s">
        <v>3575</v>
      </c>
      <c r="G1364" s="393" t="s">
        <v>707</v>
      </c>
      <c r="H1364" s="394">
        <v>71410.27</v>
      </c>
      <c r="I1364" s="95"/>
      <c r="J1364" s="95"/>
      <c r="K1364" s="95"/>
    </row>
    <row r="1365" spans="1:13" ht="51" x14ac:dyDescent="0.25">
      <c r="A1365" s="392">
        <v>43553</v>
      </c>
      <c r="B1365" s="393">
        <v>839</v>
      </c>
      <c r="C1365" s="393" t="s">
        <v>9250</v>
      </c>
      <c r="D1365" s="390" t="s">
        <v>707</v>
      </c>
      <c r="E1365" s="393" t="s">
        <v>3634</v>
      </c>
      <c r="F1365" s="393" t="s">
        <v>3575</v>
      </c>
      <c r="G1365" s="393" t="s">
        <v>707</v>
      </c>
      <c r="H1365" s="394">
        <v>96739.72</v>
      </c>
      <c r="I1365" s="95"/>
      <c r="J1365" s="95"/>
      <c r="K1365" s="95"/>
    </row>
    <row r="1366" spans="1:13" ht="63.75" x14ac:dyDescent="0.25">
      <c r="A1366" s="392">
        <v>43553</v>
      </c>
      <c r="B1366" s="393">
        <v>835</v>
      </c>
      <c r="C1366" s="393" t="s">
        <v>4066</v>
      </c>
      <c r="D1366" s="390" t="s">
        <v>707</v>
      </c>
      <c r="E1366" s="393" t="s">
        <v>3773</v>
      </c>
      <c r="F1366" s="393" t="s">
        <v>3736</v>
      </c>
      <c r="G1366" s="393" t="s">
        <v>707</v>
      </c>
      <c r="H1366" s="394">
        <v>2000</v>
      </c>
      <c r="I1366" s="95"/>
      <c r="J1366" s="95"/>
      <c r="K1366" s="95"/>
    </row>
    <row r="1367" spans="1:13" ht="63.75" x14ac:dyDescent="0.25">
      <c r="A1367" s="392">
        <v>43553</v>
      </c>
      <c r="B1367" s="393">
        <v>834</v>
      </c>
      <c r="C1367" s="393" t="s">
        <v>4065</v>
      </c>
      <c r="D1367" s="390" t="s">
        <v>707</v>
      </c>
      <c r="E1367" s="393" t="s">
        <v>3774</v>
      </c>
      <c r="F1367" s="393" t="s">
        <v>3575</v>
      </c>
      <c r="G1367" s="393" t="s">
        <v>707</v>
      </c>
      <c r="H1367" s="394">
        <v>55831.6</v>
      </c>
      <c r="I1367" s="95"/>
      <c r="J1367" s="95"/>
      <c r="K1367" s="95"/>
    </row>
    <row r="1368" spans="1:13" ht="63.75" x14ac:dyDescent="0.25">
      <c r="A1368" s="392">
        <v>43553</v>
      </c>
      <c r="B1368" s="393">
        <v>848</v>
      </c>
      <c r="C1368" s="393" t="s">
        <v>4065</v>
      </c>
      <c r="D1368" s="390" t="s">
        <v>707</v>
      </c>
      <c r="E1368" s="393" t="s">
        <v>3692</v>
      </c>
      <c r="F1368" s="393" t="s">
        <v>3575</v>
      </c>
      <c r="G1368" s="393" t="s">
        <v>707</v>
      </c>
      <c r="H1368" s="394">
        <v>614147.6</v>
      </c>
      <c r="I1368" s="95"/>
      <c r="J1368" s="95"/>
      <c r="K1368" s="95"/>
    </row>
    <row r="1369" spans="1:13" x14ac:dyDescent="0.25">
      <c r="A1369" s="406"/>
      <c r="B1369" s="407"/>
      <c r="C1369" s="407"/>
      <c r="D1369" s="408"/>
      <c r="E1369" s="407"/>
      <c r="F1369" s="407"/>
      <c r="G1369" s="409"/>
      <c r="H1369" s="394"/>
      <c r="I1369" s="95"/>
      <c r="J1369" s="95"/>
      <c r="K1369" s="95"/>
    </row>
    <row r="1370" spans="1:13" x14ac:dyDescent="0.25">
      <c r="A1370" s="542" t="s">
        <v>630</v>
      </c>
      <c r="B1370" s="543"/>
      <c r="C1370" s="543"/>
      <c r="D1370" s="543"/>
      <c r="E1370" s="543"/>
      <c r="F1370" s="543"/>
      <c r="G1370" s="544"/>
      <c r="H1370" s="405">
        <f>SUM(H21:H1368)</f>
        <v>228917754.43000013</v>
      </c>
      <c r="I1370" s="95"/>
      <c r="J1370" s="95"/>
      <c r="K1370" s="95"/>
    </row>
    <row r="1371" spans="1:13" x14ac:dyDescent="0.25">
      <c r="A1371" s="95"/>
      <c r="B1371" s="95"/>
      <c r="C1371" s="95"/>
      <c r="D1371" s="95"/>
      <c r="E1371" s="95"/>
      <c r="F1371" s="95"/>
      <c r="G1371" s="95"/>
      <c r="H1371" s="95"/>
      <c r="I1371" s="95"/>
      <c r="J1371" s="95"/>
      <c r="K1371" s="95"/>
      <c r="L1371" s="95"/>
      <c r="M1371" s="95"/>
    </row>
  </sheetData>
  <mergeCells count="5">
    <mergeCell ref="A1:H1"/>
    <mergeCell ref="A2:H2"/>
    <mergeCell ref="A3:H3"/>
    <mergeCell ref="A18:G18"/>
    <mergeCell ref="A1370:G1370"/>
  </mergeCells>
  <pageMargins left="0.25" right="0.25" top="0.75" bottom="0.75" header="0.3" footer="0.3"/>
  <pageSetup paperSize="9" fitToHeight="0" orientation="landscape" verticalDpi="300" r:id="rId1"/>
  <rowBreaks count="2" manualBreakCount="2">
    <brk id="1359" max="7" man="1"/>
    <brk id="1366" max="16383" man="1"/>
  </rowBreaks>
  <legacy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144"/>
  <sheetViews>
    <sheetView view="pageBreakPreview" topLeftCell="A13" zoomScale="77" zoomScaleNormal="100" zoomScaleSheetLayoutView="77" workbookViewId="0">
      <selection activeCell="A23" sqref="A23:J23"/>
    </sheetView>
  </sheetViews>
  <sheetFormatPr defaultColWidth="9" defaultRowHeight="15" x14ac:dyDescent="0.25"/>
  <cols>
    <col min="1" max="1" width="19.140625" style="174" customWidth="1"/>
    <col min="2" max="2" width="15.7109375" style="174" customWidth="1"/>
    <col min="3" max="3" width="37.42578125" style="174" customWidth="1"/>
    <col min="4" max="4" width="20.5703125" style="174" customWidth="1"/>
    <col min="5" max="5" width="29" style="174" customWidth="1"/>
    <col min="6" max="6" width="29.140625" style="174" customWidth="1"/>
    <col min="7" max="7" width="10.140625" style="174" customWidth="1"/>
    <col min="8" max="8" width="15.7109375" style="174" customWidth="1"/>
    <col min="9" max="9" width="16.42578125" style="174" customWidth="1"/>
    <col min="10" max="10" width="13.85546875" style="174" customWidth="1"/>
    <col min="11" max="11" width="12.85546875" style="174" customWidth="1"/>
    <col min="12" max="16384" width="9" style="174"/>
  </cols>
  <sheetData>
    <row r="1" spans="1:8" ht="15.75" x14ac:dyDescent="0.25">
      <c r="A1" s="546"/>
      <c r="B1" s="546"/>
      <c r="C1" s="546"/>
      <c r="D1" s="546"/>
      <c r="E1" s="546"/>
      <c r="F1" s="546"/>
      <c r="G1" s="546"/>
      <c r="H1" s="546"/>
    </row>
    <row r="2" spans="1:8" ht="20.25" customHeight="1" x14ac:dyDescent="0.25">
      <c r="A2" s="546">
        <v>57</v>
      </c>
      <c r="B2" s="546"/>
      <c r="C2" s="546"/>
      <c r="D2" s="546"/>
      <c r="E2" s="546"/>
      <c r="F2" s="546"/>
      <c r="G2" s="546"/>
      <c r="H2" s="546"/>
    </row>
    <row r="3" spans="1:8" ht="63.75" customHeight="1" x14ac:dyDescent="0.25">
      <c r="A3" s="547" t="s">
        <v>677</v>
      </c>
      <c r="B3" s="547"/>
      <c r="C3" s="547"/>
      <c r="D3" s="547"/>
      <c r="E3" s="547"/>
      <c r="F3" s="547"/>
      <c r="G3" s="547"/>
      <c r="H3" s="547"/>
    </row>
    <row r="4" spans="1:8" ht="54" customHeight="1" x14ac:dyDescent="0.25">
      <c r="A4" s="547" t="s">
        <v>674</v>
      </c>
      <c r="B4" s="547"/>
      <c r="C4" s="547"/>
      <c r="D4" s="547"/>
      <c r="E4" s="547"/>
      <c r="F4" s="547"/>
      <c r="G4" s="547"/>
      <c r="H4" s="547"/>
    </row>
    <row r="5" spans="1:8" ht="38.25" x14ac:dyDescent="0.25">
      <c r="A5" s="175" t="s">
        <v>639</v>
      </c>
      <c r="B5" s="175" t="s">
        <v>752</v>
      </c>
      <c r="C5" s="175" t="s">
        <v>641</v>
      </c>
      <c r="D5" s="176" t="s">
        <v>678</v>
      </c>
      <c r="E5" s="175" t="s">
        <v>464</v>
      </c>
      <c r="F5" s="175" t="s">
        <v>627</v>
      </c>
      <c r="G5" s="175" t="s">
        <v>628</v>
      </c>
      <c r="H5" s="175" t="s">
        <v>651</v>
      </c>
    </row>
    <row r="6" spans="1:8" x14ac:dyDescent="0.25">
      <c r="A6" s="172" t="s">
        <v>707</v>
      </c>
      <c r="B6" s="172" t="s">
        <v>707</v>
      </c>
      <c r="C6" s="172" t="s">
        <v>707</v>
      </c>
      <c r="D6" s="172" t="s">
        <v>707</v>
      </c>
      <c r="E6" s="172" t="s">
        <v>707</v>
      </c>
      <c r="F6" s="172" t="s">
        <v>707</v>
      </c>
      <c r="G6" s="172" t="s">
        <v>707</v>
      </c>
      <c r="H6" s="172" t="s">
        <v>707</v>
      </c>
    </row>
    <row r="7" spans="1:8" x14ac:dyDescent="0.25">
      <c r="A7" s="172" t="s">
        <v>707</v>
      </c>
      <c r="B7" s="172" t="s">
        <v>707</v>
      </c>
      <c r="C7" s="172" t="s">
        <v>707</v>
      </c>
      <c r="D7" s="172" t="s">
        <v>707</v>
      </c>
      <c r="E7" s="172" t="s">
        <v>707</v>
      </c>
      <c r="F7" s="172" t="s">
        <v>707</v>
      </c>
      <c r="G7" s="172" t="s">
        <v>707</v>
      </c>
      <c r="H7" s="172" t="s">
        <v>707</v>
      </c>
    </row>
    <row r="8" spans="1:8" x14ac:dyDescent="0.25">
      <c r="A8" s="172" t="s">
        <v>707</v>
      </c>
      <c r="B8" s="172" t="s">
        <v>707</v>
      </c>
      <c r="C8" s="172" t="s">
        <v>707</v>
      </c>
      <c r="D8" s="172" t="s">
        <v>707</v>
      </c>
      <c r="E8" s="172" t="s">
        <v>707</v>
      </c>
      <c r="F8" s="172" t="s">
        <v>707</v>
      </c>
      <c r="G8" s="172" t="s">
        <v>707</v>
      </c>
      <c r="H8" s="172" t="s">
        <v>707</v>
      </c>
    </row>
    <row r="9" spans="1:8" x14ac:dyDescent="0.25">
      <c r="A9" s="172" t="s">
        <v>707</v>
      </c>
      <c r="B9" s="172" t="s">
        <v>707</v>
      </c>
      <c r="C9" s="172" t="s">
        <v>707</v>
      </c>
      <c r="D9" s="172" t="s">
        <v>707</v>
      </c>
      <c r="E9" s="172" t="s">
        <v>707</v>
      </c>
      <c r="F9" s="172" t="s">
        <v>707</v>
      </c>
      <c r="G9" s="172" t="s">
        <v>707</v>
      </c>
      <c r="H9" s="172" t="s">
        <v>707</v>
      </c>
    </row>
    <row r="10" spans="1:8" x14ac:dyDescent="0.25">
      <c r="A10" s="172" t="s">
        <v>707</v>
      </c>
      <c r="B10" s="172" t="s">
        <v>707</v>
      </c>
      <c r="C10" s="172" t="s">
        <v>707</v>
      </c>
      <c r="D10" s="172" t="s">
        <v>707</v>
      </c>
      <c r="E10" s="172" t="s">
        <v>707</v>
      </c>
      <c r="F10" s="172" t="s">
        <v>707</v>
      </c>
      <c r="G10" s="172" t="s">
        <v>707</v>
      </c>
      <c r="H10" s="172" t="s">
        <v>707</v>
      </c>
    </row>
    <row r="11" spans="1:8" x14ac:dyDescent="0.25">
      <c r="A11" s="172" t="s">
        <v>707</v>
      </c>
      <c r="B11" s="172" t="s">
        <v>707</v>
      </c>
      <c r="C11" s="172" t="s">
        <v>707</v>
      </c>
      <c r="D11" s="172" t="s">
        <v>707</v>
      </c>
      <c r="E11" s="172" t="s">
        <v>707</v>
      </c>
      <c r="F11" s="172" t="s">
        <v>707</v>
      </c>
      <c r="G11" s="172" t="s">
        <v>707</v>
      </c>
      <c r="H11" s="172" t="s">
        <v>707</v>
      </c>
    </row>
    <row r="12" spans="1:8" x14ac:dyDescent="0.25">
      <c r="A12" s="172" t="s">
        <v>707</v>
      </c>
      <c r="B12" s="172" t="s">
        <v>707</v>
      </c>
      <c r="C12" s="172" t="s">
        <v>707</v>
      </c>
      <c r="D12" s="172" t="s">
        <v>707</v>
      </c>
      <c r="E12" s="172" t="s">
        <v>707</v>
      </c>
      <c r="F12" s="172" t="s">
        <v>707</v>
      </c>
      <c r="G12" s="172" t="s">
        <v>707</v>
      </c>
      <c r="H12" s="172" t="s">
        <v>707</v>
      </c>
    </row>
    <row r="13" spans="1:8" x14ac:dyDescent="0.25">
      <c r="A13" s="172" t="s">
        <v>707</v>
      </c>
      <c r="B13" s="172" t="s">
        <v>707</v>
      </c>
      <c r="C13" s="172" t="s">
        <v>707</v>
      </c>
      <c r="D13" s="172" t="s">
        <v>707</v>
      </c>
      <c r="E13" s="172" t="s">
        <v>707</v>
      </c>
      <c r="F13" s="172" t="s">
        <v>707</v>
      </c>
      <c r="G13" s="172" t="s">
        <v>707</v>
      </c>
      <c r="H13" s="172" t="s">
        <v>707</v>
      </c>
    </row>
    <row r="14" spans="1:8" x14ac:dyDescent="0.25">
      <c r="A14" s="548" t="s">
        <v>229</v>
      </c>
      <c r="B14" s="548"/>
      <c r="C14" s="548"/>
      <c r="D14" s="548"/>
      <c r="E14" s="548"/>
      <c r="F14" s="548"/>
      <c r="G14" s="548"/>
      <c r="H14" s="172" t="s">
        <v>707</v>
      </c>
    </row>
    <row r="15" spans="1:8" ht="38.25" customHeight="1" x14ac:dyDescent="0.25">
      <c r="A15" s="177" t="s">
        <v>652</v>
      </c>
      <c r="B15" s="178"/>
      <c r="C15" s="178"/>
      <c r="D15" s="178"/>
      <c r="E15" s="178"/>
      <c r="F15" s="178"/>
      <c r="G15" s="178"/>
      <c r="H15" s="178"/>
    </row>
    <row r="16" spans="1:8" ht="50.25" customHeight="1" x14ac:dyDescent="0.25">
      <c r="A16" s="271" t="s">
        <v>623</v>
      </c>
      <c r="B16" s="271" t="s">
        <v>644</v>
      </c>
      <c r="C16" s="271" t="s">
        <v>433</v>
      </c>
      <c r="D16" s="271" t="s">
        <v>638</v>
      </c>
      <c r="E16" s="271" t="s">
        <v>435</v>
      </c>
      <c r="F16" s="271" t="s">
        <v>627</v>
      </c>
      <c r="G16" s="271" t="s">
        <v>632</v>
      </c>
      <c r="H16" s="271" t="s">
        <v>629</v>
      </c>
    </row>
    <row r="17" spans="1:8" ht="67.5" customHeight="1" x14ac:dyDescent="0.25">
      <c r="A17" s="179" t="s">
        <v>4112</v>
      </c>
      <c r="B17" s="158">
        <v>845</v>
      </c>
      <c r="C17" s="120" t="s">
        <v>2466</v>
      </c>
      <c r="D17" s="120">
        <v>39578906</v>
      </c>
      <c r="E17" s="120" t="s">
        <v>2465</v>
      </c>
      <c r="F17" s="120" t="s">
        <v>8026</v>
      </c>
      <c r="G17" s="128" t="s">
        <v>707</v>
      </c>
      <c r="H17" s="180">
        <v>0.37</v>
      </c>
    </row>
    <row r="18" spans="1:8" ht="67.5" customHeight="1" x14ac:dyDescent="0.25">
      <c r="A18" s="179" t="s">
        <v>4112</v>
      </c>
      <c r="B18" s="158">
        <v>4</v>
      </c>
      <c r="C18" s="120" t="s">
        <v>2466</v>
      </c>
      <c r="D18" s="120">
        <v>39578906</v>
      </c>
      <c r="E18" s="120" t="s">
        <v>2465</v>
      </c>
      <c r="F18" s="120" t="s">
        <v>4113</v>
      </c>
      <c r="G18" s="128" t="s">
        <v>707</v>
      </c>
      <c r="H18" s="180">
        <v>-0.37</v>
      </c>
    </row>
    <row r="19" spans="1:8" ht="67.5" customHeight="1" x14ac:dyDescent="0.25">
      <c r="A19" s="179">
        <v>43496</v>
      </c>
      <c r="B19" s="158">
        <v>959</v>
      </c>
      <c r="C19" s="181" t="s">
        <v>8031</v>
      </c>
      <c r="D19" s="181">
        <v>32074513</v>
      </c>
      <c r="E19" s="181" t="s">
        <v>866</v>
      </c>
      <c r="F19" s="181" t="s">
        <v>4114</v>
      </c>
      <c r="G19" s="128" t="s">
        <v>707</v>
      </c>
      <c r="H19" s="180">
        <v>800</v>
      </c>
    </row>
    <row r="20" spans="1:8" ht="67.5" customHeight="1" x14ac:dyDescent="0.25">
      <c r="A20" s="179">
        <v>43496</v>
      </c>
      <c r="B20" s="158">
        <v>960</v>
      </c>
      <c r="C20" s="181" t="s">
        <v>8031</v>
      </c>
      <c r="D20" s="181">
        <v>32074513</v>
      </c>
      <c r="E20" s="181" t="s">
        <v>866</v>
      </c>
      <c r="F20" s="181" t="s">
        <v>4115</v>
      </c>
      <c r="G20" s="128" t="s">
        <v>707</v>
      </c>
      <c r="H20" s="180">
        <v>3000</v>
      </c>
    </row>
    <row r="21" spans="1:8" ht="67.5" customHeight="1" x14ac:dyDescent="0.25">
      <c r="A21" s="179">
        <v>43496</v>
      </c>
      <c r="B21" s="158">
        <v>958</v>
      </c>
      <c r="C21" s="181" t="s">
        <v>8031</v>
      </c>
      <c r="D21" s="181">
        <v>32074513</v>
      </c>
      <c r="E21" s="181" t="s">
        <v>866</v>
      </c>
      <c r="F21" s="158" t="s">
        <v>4116</v>
      </c>
      <c r="G21" s="128" t="s">
        <v>707</v>
      </c>
      <c r="H21" s="180">
        <v>6156.4</v>
      </c>
    </row>
    <row r="22" spans="1:8" ht="67.5" customHeight="1" x14ac:dyDescent="0.25">
      <c r="A22" s="179">
        <v>43496</v>
      </c>
      <c r="B22" s="158">
        <v>957</v>
      </c>
      <c r="C22" s="128" t="s">
        <v>4117</v>
      </c>
      <c r="D22" s="153" t="s">
        <v>875</v>
      </c>
      <c r="E22" s="182" t="s">
        <v>876</v>
      </c>
      <c r="F22" s="158" t="s">
        <v>4118</v>
      </c>
      <c r="G22" s="128" t="s">
        <v>707</v>
      </c>
      <c r="H22" s="180">
        <v>9908</v>
      </c>
    </row>
    <row r="23" spans="1:8" ht="67.5" customHeight="1" x14ac:dyDescent="0.25">
      <c r="A23" s="179">
        <v>43500</v>
      </c>
      <c r="B23" s="158">
        <v>963</v>
      </c>
      <c r="C23" s="181" t="s">
        <v>4119</v>
      </c>
      <c r="D23" s="181">
        <v>33908322</v>
      </c>
      <c r="E23" s="183" t="s">
        <v>2550</v>
      </c>
      <c r="F23" s="181" t="s">
        <v>4120</v>
      </c>
      <c r="G23" s="128" t="s">
        <v>707</v>
      </c>
      <c r="H23" s="180">
        <v>44983.040000000001</v>
      </c>
    </row>
    <row r="24" spans="1:8" ht="67.5" customHeight="1" x14ac:dyDescent="0.25">
      <c r="A24" s="179">
        <v>43501</v>
      </c>
      <c r="B24" s="158">
        <v>964</v>
      </c>
      <c r="C24" s="120" t="s">
        <v>2145</v>
      </c>
      <c r="D24" s="172" t="s">
        <v>707</v>
      </c>
      <c r="E24" s="120" t="s">
        <v>2123</v>
      </c>
      <c r="F24" s="120" t="s">
        <v>2124</v>
      </c>
      <c r="G24" s="128" t="s">
        <v>707</v>
      </c>
      <c r="H24" s="180">
        <v>9000</v>
      </c>
    </row>
    <row r="25" spans="1:8" ht="67.5" customHeight="1" x14ac:dyDescent="0.25">
      <c r="A25" s="179">
        <v>43501</v>
      </c>
      <c r="B25" s="158">
        <v>966</v>
      </c>
      <c r="C25" s="155" t="s">
        <v>4121</v>
      </c>
      <c r="D25" s="155">
        <v>37593697</v>
      </c>
      <c r="E25" s="155" t="s">
        <v>4122</v>
      </c>
      <c r="F25" s="155" t="s">
        <v>4123</v>
      </c>
      <c r="G25" s="128" t="s">
        <v>707</v>
      </c>
      <c r="H25" s="180">
        <v>21600</v>
      </c>
    </row>
    <row r="26" spans="1:8" ht="67.5" customHeight="1" x14ac:dyDescent="0.25">
      <c r="A26" s="179">
        <v>43502</v>
      </c>
      <c r="B26" s="158">
        <v>969</v>
      </c>
      <c r="C26" s="120" t="s">
        <v>870</v>
      </c>
      <c r="D26" s="120">
        <v>20069956</v>
      </c>
      <c r="E26" s="120" t="s">
        <v>867</v>
      </c>
      <c r="F26" s="155" t="s">
        <v>2321</v>
      </c>
      <c r="G26" s="128" t="s">
        <v>707</v>
      </c>
      <c r="H26" s="180">
        <v>120</v>
      </c>
    </row>
    <row r="27" spans="1:8" ht="67.5" customHeight="1" x14ac:dyDescent="0.25">
      <c r="A27" s="179">
        <v>43502</v>
      </c>
      <c r="B27" s="158">
        <v>970</v>
      </c>
      <c r="C27" s="120" t="s">
        <v>870</v>
      </c>
      <c r="D27" s="120">
        <v>20069956</v>
      </c>
      <c r="E27" s="120" t="s">
        <v>867</v>
      </c>
      <c r="F27" s="155" t="s">
        <v>2321</v>
      </c>
      <c r="G27" s="128" t="s">
        <v>707</v>
      </c>
      <c r="H27" s="180">
        <v>180</v>
      </c>
    </row>
    <row r="28" spans="1:8" ht="67.5" customHeight="1" x14ac:dyDescent="0.25">
      <c r="A28" s="179">
        <v>43502</v>
      </c>
      <c r="B28" s="158">
        <v>973</v>
      </c>
      <c r="C28" s="120" t="s">
        <v>2553</v>
      </c>
      <c r="D28" s="172" t="s">
        <v>707</v>
      </c>
      <c r="E28" s="129" t="s">
        <v>2552</v>
      </c>
      <c r="F28" s="120" t="s">
        <v>2551</v>
      </c>
      <c r="G28" s="128" t="s">
        <v>707</v>
      </c>
      <c r="H28" s="180">
        <v>20000</v>
      </c>
    </row>
    <row r="29" spans="1:8" ht="67.5" customHeight="1" x14ac:dyDescent="0.25">
      <c r="A29" s="179">
        <v>43502</v>
      </c>
      <c r="B29" s="158">
        <v>974</v>
      </c>
      <c r="C29" s="120" t="s">
        <v>2553</v>
      </c>
      <c r="D29" s="172" t="s">
        <v>707</v>
      </c>
      <c r="E29" s="129" t="s">
        <v>2552</v>
      </c>
      <c r="F29" s="120" t="s">
        <v>2551</v>
      </c>
      <c r="G29" s="128" t="s">
        <v>707</v>
      </c>
      <c r="H29" s="180">
        <v>20000</v>
      </c>
    </row>
    <row r="30" spans="1:8" ht="118.5" customHeight="1" x14ac:dyDescent="0.25">
      <c r="A30" s="179">
        <v>43507</v>
      </c>
      <c r="B30" s="158">
        <v>984</v>
      </c>
      <c r="C30" s="181" t="s">
        <v>2462</v>
      </c>
      <c r="D30" s="157" t="s">
        <v>864</v>
      </c>
      <c r="E30" s="156" t="s">
        <v>2461</v>
      </c>
      <c r="F30" s="181" t="s">
        <v>2148</v>
      </c>
      <c r="G30" s="128" t="s">
        <v>707</v>
      </c>
      <c r="H30" s="180">
        <v>6377.1</v>
      </c>
    </row>
    <row r="31" spans="1:8" ht="67.5" customHeight="1" x14ac:dyDescent="0.25">
      <c r="A31" s="179">
        <v>43507</v>
      </c>
      <c r="B31" s="158">
        <v>987</v>
      </c>
      <c r="C31" s="181" t="s">
        <v>2466</v>
      </c>
      <c r="D31" s="181">
        <v>39578906</v>
      </c>
      <c r="E31" s="181" t="s">
        <v>2465</v>
      </c>
      <c r="F31" s="181" t="s">
        <v>4124</v>
      </c>
      <c r="G31" s="128" t="s">
        <v>707</v>
      </c>
      <c r="H31" s="180">
        <v>20083.52</v>
      </c>
    </row>
    <row r="32" spans="1:8" ht="67.5" customHeight="1" x14ac:dyDescent="0.25">
      <c r="A32" s="179">
        <v>43507</v>
      </c>
      <c r="B32" s="158">
        <v>985</v>
      </c>
      <c r="C32" s="120" t="s">
        <v>2325</v>
      </c>
      <c r="D32" s="120">
        <v>33058775</v>
      </c>
      <c r="E32" s="129" t="s">
        <v>2140</v>
      </c>
      <c r="F32" s="120" t="s">
        <v>2141</v>
      </c>
      <c r="G32" s="128" t="s">
        <v>707</v>
      </c>
      <c r="H32" s="180">
        <v>45673</v>
      </c>
    </row>
    <row r="33" spans="1:8" ht="67.5" customHeight="1" x14ac:dyDescent="0.25">
      <c r="A33" s="179">
        <v>43509</v>
      </c>
      <c r="B33" s="158">
        <v>991</v>
      </c>
      <c r="C33" s="181" t="s">
        <v>8032</v>
      </c>
      <c r="D33" s="181">
        <v>32248974</v>
      </c>
      <c r="E33" s="181" t="s">
        <v>874</v>
      </c>
      <c r="F33" s="181" t="s">
        <v>2515</v>
      </c>
      <c r="G33" s="128" t="s">
        <v>707</v>
      </c>
      <c r="H33" s="180">
        <v>4000</v>
      </c>
    </row>
    <row r="34" spans="1:8" ht="67.5" customHeight="1" x14ac:dyDescent="0.25">
      <c r="A34" s="179">
        <v>43509</v>
      </c>
      <c r="B34" s="158">
        <v>998</v>
      </c>
      <c r="C34" s="156" t="s">
        <v>881</v>
      </c>
      <c r="D34" s="157" t="s">
        <v>882</v>
      </c>
      <c r="E34" s="156" t="s">
        <v>883</v>
      </c>
      <c r="F34" s="156" t="s">
        <v>4125</v>
      </c>
      <c r="G34" s="128" t="s">
        <v>707</v>
      </c>
      <c r="H34" s="180">
        <v>6600</v>
      </c>
    </row>
    <row r="35" spans="1:8" ht="67.5" customHeight="1" x14ac:dyDescent="0.25">
      <c r="A35" s="179">
        <v>43509</v>
      </c>
      <c r="B35" s="158">
        <v>990</v>
      </c>
      <c r="C35" s="181" t="s">
        <v>8033</v>
      </c>
      <c r="D35" s="181">
        <v>36473374</v>
      </c>
      <c r="E35" s="181" t="s">
        <v>867</v>
      </c>
      <c r="F35" s="158" t="s">
        <v>2142</v>
      </c>
      <c r="G35" s="128" t="s">
        <v>707</v>
      </c>
      <c r="H35" s="180">
        <v>65000</v>
      </c>
    </row>
    <row r="36" spans="1:8" ht="67.5" customHeight="1" x14ac:dyDescent="0.25">
      <c r="A36" s="179">
        <v>43509</v>
      </c>
      <c r="B36" s="158">
        <v>996</v>
      </c>
      <c r="C36" s="156" t="s">
        <v>881</v>
      </c>
      <c r="D36" s="157" t="s">
        <v>882</v>
      </c>
      <c r="E36" s="156" t="s">
        <v>883</v>
      </c>
      <c r="F36" s="156" t="s">
        <v>4126</v>
      </c>
      <c r="G36" s="128" t="s">
        <v>707</v>
      </c>
      <c r="H36" s="180">
        <v>79035.17</v>
      </c>
    </row>
    <row r="37" spans="1:8" ht="67.5" customHeight="1" x14ac:dyDescent="0.25">
      <c r="A37" s="179">
        <v>43509</v>
      </c>
      <c r="B37" s="158">
        <v>996</v>
      </c>
      <c r="C37" s="120" t="s">
        <v>2144</v>
      </c>
      <c r="D37" s="120">
        <v>39467012</v>
      </c>
      <c r="E37" s="129" t="s">
        <v>872</v>
      </c>
      <c r="F37" s="120" t="s">
        <v>4127</v>
      </c>
      <c r="G37" s="128" t="s">
        <v>707</v>
      </c>
      <c r="H37" s="180">
        <v>96598.54</v>
      </c>
    </row>
    <row r="38" spans="1:8" ht="109.5" customHeight="1" x14ac:dyDescent="0.25">
      <c r="A38" s="179">
        <v>43510</v>
      </c>
      <c r="B38" s="158">
        <v>999</v>
      </c>
      <c r="C38" s="156" t="s">
        <v>877</v>
      </c>
      <c r="D38" s="157" t="s">
        <v>878</v>
      </c>
      <c r="E38" s="156" t="s">
        <v>879</v>
      </c>
      <c r="F38" s="156" t="s">
        <v>4128</v>
      </c>
      <c r="G38" s="128" t="s">
        <v>707</v>
      </c>
      <c r="H38" s="180">
        <v>676.2</v>
      </c>
    </row>
    <row r="39" spans="1:8" ht="128.25" customHeight="1" x14ac:dyDescent="0.25">
      <c r="A39" s="179">
        <v>43510</v>
      </c>
      <c r="B39" s="158">
        <v>1001</v>
      </c>
      <c r="C39" s="156" t="s">
        <v>877</v>
      </c>
      <c r="D39" s="157" t="s">
        <v>878</v>
      </c>
      <c r="E39" s="156" t="s">
        <v>879</v>
      </c>
      <c r="F39" s="156" t="s">
        <v>4129</v>
      </c>
      <c r="G39" s="128" t="s">
        <v>707</v>
      </c>
      <c r="H39" s="180">
        <v>676.2</v>
      </c>
    </row>
    <row r="40" spans="1:8" ht="117" customHeight="1" x14ac:dyDescent="0.25">
      <c r="A40" s="179">
        <v>43510</v>
      </c>
      <c r="B40" s="158">
        <v>1000</v>
      </c>
      <c r="C40" s="156" t="s">
        <v>877</v>
      </c>
      <c r="D40" s="157" t="s">
        <v>878</v>
      </c>
      <c r="E40" s="156" t="s">
        <v>879</v>
      </c>
      <c r="F40" s="156" t="s">
        <v>4130</v>
      </c>
      <c r="G40" s="128" t="s">
        <v>707</v>
      </c>
      <c r="H40" s="180">
        <v>676.2</v>
      </c>
    </row>
    <row r="41" spans="1:8" ht="112.5" customHeight="1" x14ac:dyDescent="0.25">
      <c r="A41" s="179">
        <v>43510</v>
      </c>
      <c r="B41" s="158">
        <v>1009</v>
      </c>
      <c r="C41" s="181" t="s">
        <v>2462</v>
      </c>
      <c r="D41" s="157" t="s">
        <v>864</v>
      </c>
      <c r="E41" s="156" t="s">
        <v>2461</v>
      </c>
      <c r="F41" s="181" t="s">
        <v>2148</v>
      </c>
      <c r="G41" s="128" t="s">
        <v>707</v>
      </c>
      <c r="H41" s="180">
        <v>1173.18</v>
      </c>
    </row>
    <row r="42" spans="1:8" ht="112.5" customHeight="1" x14ac:dyDescent="0.25">
      <c r="A42" s="179">
        <v>43510</v>
      </c>
      <c r="B42" s="158">
        <v>1007</v>
      </c>
      <c r="C42" s="181" t="s">
        <v>2462</v>
      </c>
      <c r="D42" s="157" t="s">
        <v>864</v>
      </c>
      <c r="E42" s="156" t="s">
        <v>2461</v>
      </c>
      <c r="F42" s="181" t="s">
        <v>2148</v>
      </c>
      <c r="G42" s="128" t="s">
        <v>707</v>
      </c>
      <c r="H42" s="180">
        <v>2794.91</v>
      </c>
    </row>
    <row r="43" spans="1:8" ht="112.5" customHeight="1" x14ac:dyDescent="0.25">
      <c r="A43" s="179">
        <v>43510</v>
      </c>
      <c r="B43" s="158">
        <v>1008</v>
      </c>
      <c r="C43" s="181" t="s">
        <v>2462</v>
      </c>
      <c r="D43" s="157" t="s">
        <v>864</v>
      </c>
      <c r="E43" s="156" t="s">
        <v>2461</v>
      </c>
      <c r="F43" s="181" t="s">
        <v>2148</v>
      </c>
      <c r="G43" s="128" t="s">
        <v>707</v>
      </c>
      <c r="H43" s="180">
        <v>4086.44</v>
      </c>
    </row>
    <row r="44" spans="1:8" ht="67.5" customHeight="1" x14ac:dyDescent="0.25">
      <c r="A44" s="179">
        <v>43510</v>
      </c>
      <c r="B44" s="158">
        <v>1010</v>
      </c>
      <c r="C44" s="158" t="s">
        <v>2458</v>
      </c>
      <c r="D44" s="158">
        <v>30305050</v>
      </c>
      <c r="E44" s="158" t="s">
        <v>2322</v>
      </c>
      <c r="F44" s="158" t="s">
        <v>2323</v>
      </c>
      <c r="G44" s="128" t="s">
        <v>707</v>
      </c>
      <c r="H44" s="180">
        <v>8758.3799999999992</v>
      </c>
    </row>
    <row r="45" spans="1:8" ht="67.5" customHeight="1" x14ac:dyDescent="0.25">
      <c r="A45" s="179">
        <v>43510</v>
      </c>
      <c r="B45" s="158">
        <v>1004</v>
      </c>
      <c r="C45" s="181" t="s">
        <v>870</v>
      </c>
      <c r="D45" s="181">
        <v>20069956</v>
      </c>
      <c r="E45" s="181" t="s">
        <v>4131</v>
      </c>
      <c r="F45" s="181" t="s">
        <v>4132</v>
      </c>
      <c r="G45" s="128" t="s">
        <v>707</v>
      </c>
      <c r="H45" s="180">
        <v>351434.25</v>
      </c>
    </row>
    <row r="46" spans="1:8" ht="67.5" customHeight="1" x14ac:dyDescent="0.25">
      <c r="A46" s="179">
        <v>43511</v>
      </c>
      <c r="B46" s="158">
        <v>1014</v>
      </c>
      <c r="C46" s="155" t="s">
        <v>8034</v>
      </c>
      <c r="D46" s="120">
        <v>37193071</v>
      </c>
      <c r="E46" s="120" t="s">
        <v>873</v>
      </c>
      <c r="F46" s="155" t="s">
        <v>2561</v>
      </c>
      <c r="G46" s="128" t="s">
        <v>707</v>
      </c>
      <c r="H46" s="180">
        <v>5489</v>
      </c>
    </row>
    <row r="47" spans="1:8" ht="67.5" customHeight="1" x14ac:dyDescent="0.25">
      <c r="A47" s="179">
        <v>43511</v>
      </c>
      <c r="B47" s="158">
        <v>1012</v>
      </c>
      <c r="C47" s="120" t="s">
        <v>8035</v>
      </c>
      <c r="D47" s="120">
        <v>39800353</v>
      </c>
      <c r="E47" s="128" t="s">
        <v>884</v>
      </c>
      <c r="F47" s="120" t="s">
        <v>4133</v>
      </c>
      <c r="G47" s="128" t="s">
        <v>707</v>
      </c>
      <c r="H47" s="180">
        <v>21818.71</v>
      </c>
    </row>
    <row r="48" spans="1:8" ht="67.5" customHeight="1" x14ac:dyDescent="0.25">
      <c r="A48" s="179">
        <v>43511</v>
      </c>
      <c r="B48" s="158">
        <v>1013</v>
      </c>
      <c r="C48" s="120" t="s">
        <v>8035</v>
      </c>
      <c r="D48" s="120">
        <v>39800353</v>
      </c>
      <c r="E48" s="128" t="s">
        <v>884</v>
      </c>
      <c r="F48" s="120" t="s">
        <v>4133</v>
      </c>
      <c r="G48" s="128" t="s">
        <v>707</v>
      </c>
      <c r="H48" s="180">
        <v>22757.4</v>
      </c>
    </row>
    <row r="49" spans="1:8" ht="67.5" customHeight="1" x14ac:dyDescent="0.25">
      <c r="A49" s="179">
        <v>43514</v>
      </c>
      <c r="B49" s="158">
        <v>1015</v>
      </c>
      <c r="C49" s="120" t="s">
        <v>8036</v>
      </c>
      <c r="D49" s="120">
        <v>36865753</v>
      </c>
      <c r="E49" s="129" t="s">
        <v>4134</v>
      </c>
      <c r="F49" s="120" t="s">
        <v>4135</v>
      </c>
      <c r="G49" s="128" t="s">
        <v>707</v>
      </c>
      <c r="H49" s="180">
        <v>658</v>
      </c>
    </row>
    <row r="50" spans="1:8" ht="67.5" customHeight="1" x14ac:dyDescent="0.25">
      <c r="A50" s="179">
        <v>43514</v>
      </c>
      <c r="B50" s="158">
        <v>1017</v>
      </c>
      <c r="C50" s="120" t="s">
        <v>2145</v>
      </c>
      <c r="D50" s="172" t="s">
        <v>707</v>
      </c>
      <c r="E50" s="120" t="s">
        <v>2123</v>
      </c>
      <c r="F50" s="120" t="s">
        <v>2124</v>
      </c>
      <c r="G50" s="128" t="s">
        <v>707</v>
      </c>
      <c r="H50" s="180">
        <v>3140</v>
      </c>
    </row>
    <row r="51" spans="1:8" ht="67.5" customHeight="1" x14ac:dyDescent="0.25">
      <c r="A51" s="179">
        <v>43514</v>
      </c>
      <c r="B51" s="158">
        <v>1016</v>
      </c>
      <c r="C51" s="120" t="s">
        <v>2145</v>
      </c>
      <c r="D51" s="172" t="s">
        <v>707</v>
      </c>
      <c r="E51" s="120" t="s">
        <v>2123</v>
      </c>
      <c r="F51" s="120" t="s">
        <v>2124</v>
      </c>
      <c r="G51" s="128" t="s">
        <v>707</v>
      </c>
      <c r="H51" s="180">
        <v>4860</v>
      </c>
    </row>
    <row r="52" spans="1:8" ht="67.5" customHeight="1" x14ac:dyDescent="0.25">
      <c r="A52" s="179">
        <v>43514</v>
      </c>
      <c r="B52" s="158">
        <v>1019</v>
      </c>
      <c r="C52" s="120" t="s">
        <v>2325</v>
      </c>
      <c r="D52" s="120">
        <v>33058775</v>
      </c>
      <c r="E52" s="129" t="s">
        <v>2140</v>
      </c>
      <c r="F52" s="120" t="s">
        <v>2141</v>
      </c>
      <c r="G52" s="128" t="s">
        <v>707</v>
      </c>
      <c r="H52" s="180">
        <v>7418</v>
      </c>
    </row>
    <row r="53" spans="1:8" ht="67.5" customHeight="1" x14ac:dyDescent="0.25">
      <c r="A53" s="179">
        <v>43514</v>
      </c>
      <c r="B53" s="158">
        <v>1020</v>
      </c>
      <c r="C53" s="158" t="s">
        <v>2549</v>
      </c>
      <c r="D53" s="158">
        <v>34764976</v>
      </c>
      <c r="E53" s="158" t="s">
        <v>2548</v>
      </c>
      <c r="F53" s="120" t="s">
        <v>2547</v>
      </c>
      <c r="G53" s="128" t="s">
        <v>707</v>
      </c>
      <c r="H53" s="180">
        <v>375408</v>
      </c>
    </row>
    <row r="54" spans="1:8" ht="67.5" customHeight="1" x14ac:dyDescent="0.25">
      <c r="A54" s="179">
        <v>43515</v>
      </c>
      <c r="B54" s="158">
        <v>1022</v>
      </c>
      <c r="C54" s="120" t="s">
        <v>870</v>
      </c>
      <c r="D54" s="120">
        <v>20069956</v>
      </c>
      <c r="E54" s="120" t="s">
        <v>867</v>
      </c>
      <c r="F54" s="155" t="s">
        <v>2321</v>
      </c>
      <c r="G54" s="128" t="s">
        <v>707</v>
      </c>
      <c r="H54" s="180">
        <v>240</v>
      </c>
    </row>
    <row r="55" spans="1:8" ht="67.5" customHeight="1" x14ac:dyDescent="0.25">
      <c r="A55" s="179">
        <v>43515</v>
      </c>
      <c r="B55" s="158">
        <v>1025</v>
      </c>
      <c r="C55" s="181" t="s">
        <v>8027</v>
      </c>
      <c r="D55" s="181">
        <v>31287090</v>
      </c>
      <c r="E55" s="181" t="s">
        <v>4136</v>
      </c>
      <c r="F55" s="158" t="s">
        <v>4137</v>
      </c>
      <c r="G55" s="128" t="s">
        <v>707</v>
      </c>
      <c r="H55" s="180">
        <v>2629.8</v>
      </c>
    </row>
    <row r="56" spans="1:8" ht="67.5" customHeight="1" x14ac:dyDescent="0.25">
      <c r="A56" s="179">
        <v>43515</v>
      </c>
      <c r="B56" s="158">
        <v>1026</v>
      </c>
      <c r="C56" s="181" t="s">
        <v>8028</v>
      </c>
      <c r="D56" s="181">
        <v>32248974</v>
      </c>
      <c r="E56" s="181" t="s">
        <v>874</v>
      </c>
      <c r="F56" s="181" t="s">
        <v>2515</v>
      </c>
      <c r="G56" s="128" t="s">
        <v>707</v>
      </c>
      <c r="H56" s="180">
        <v>161000</v>
      </c>
    </row>
    <row r="57" spans="1:8" ht="67.5" customHeight="1" x14ac:dyDescent="0.25">
      <c r="A57" s="179">
        <v>43515</v>
      </c>
      <c r="B57" s="158">
        <v>1027</v>
      </c>
      <c r="C57" s="181" t="s">
        <v>8029</v>
      </c>
      <c r="D57" s="181">
        <v>36473374</v>
      </c>
      <c r="E57" s="181" t="s">
        <v>867</v>
      </c>
      <c r="F57" s="158" t="s">
        <v>2142</v>
      </c>
      <c r="G57" s="128" t="s">
        <v>707</v>
      </c>
      <c r="H57" s="180">
        <v>112000</v>
      </c>
    </row>
    <row r="58" spans="1:8" ht="67.5" customHeight="1" x14ac:dyDescent="0.25">
      <c r="A58" s="179">
        <v>43515</v>
      </c>
      <c r="B58" s="158">
        <v>24</v>
      </c>
      <c r="C58" s="181" t="s">
        <v>2466</v>
      </c>
      <c r="D58" s="181">
        <v>39578906</v>
      </c>
      <c r="E58" s="181" t="s">
        <v>2465</v>
      </c>
      <c r="F58" s="181" t="s">
        <v>4138</v>
      </c>
      <c r="G58" s="128" t="s">
        <v>707</v>
      </c>
      <c r="H58" s="180">
        <v>-20083.52</v>
      </c>
    </row>
    <row r="59" spans="1:8" ht="67.5" customHeight="1" x14ac:dyDescent="0.25">
      <c r="A59" s="179">
        <v>43516</v>
      </c>
      <c r="B59" s="158">
        <v>1028</v>
      </c>
      <c r="C59" s="156" t="s">
        <v>8030</v>
      </c>
      <c r="D59" s="157" t="s">
        <v>4139</v>
      </c>
      <c r="E59" s="181" t="s">
        <v>2465</v>
      </c>
      <c r="F59" s="181" t="s">
        <v>4124</v>
      </c>
      <c r="G59" s="128" t="s">
        <v>707</v>
      </c>
      <c r="H59" s="180">
        <v>20083.52</v>
      </c>
    </row>
    <row r="60" spans="1:8" ht="103.5" customHeight="1" x14ac:dyDescent="0.25">
      <c r="A60" s="179">
        <v>43516</v>
      </c>
      <c r="B60" s="158">
        <v>1030</v>
      </c>
      <c r="C60" s="120" t="s">
        <v>8266</v>
      </c>
      <c r="D60" s="120">
        <v>35547869</v>
      </c>
      <c r="E60" s="120" t="s">
        <v>2326</v>
      </c>
      <c r="F60" s="120" t="s">
        <v>2044</v>
      </c>
      <c r="G60" s="128" t="s">
        <v>707</v>
      </c>
      <c r="H60" s="180">
        <v>2300</v>
      </c>
    </row>
    <row r="61" spans="1:8" ht="67.5" customHeight="1" x14ac:dyDescent="0.25">
      <c r="A61" s="179">
        <v>43517</v>
      </c>
      <c r="B61" s="158">
        <v>1032</v>
      </c>
      <c r="C61" s="181" t="s">
        <v>8027</v>
      </c>
      <c r="D61" s="181">
        <v>38816933</v>
      </c>
      <c r="E61" s="181" t="s">
        <v>4136</v>
      </c>
      <c r="F61" s="158" t="s">
        <v>4140</v>
      </c>
      <c r="G61" s="128" t="s">
        <v>707</v>
      </c>
      <c r="H61" s="180">
        <v>2281.92</v>
      </c>
    </row>
    <row r="62" spans="1:8" ht="67.5" customHeight="1" x14ac:dyDescent="0.25">
      <c r="A62" s="179">
        <v>43517</v>
      </c>
      <c r="B62" s="158">
        <v>1031</v>
      </c>
      <c r="C62" s="181" t="s">
        <v>8027</v>
      </c>
      <c r="D62" s="181">
        <v>38816933</v>
      </c>
      <c r="E62" s="181" t="s">
        <v>4136</v>
      </c>
      <c r="F62" s="158" t="s">
        <v>4140</v>
      </c>
      <c r="G62" s="128" t="s">
        <v>707</v>
      </c>
      <c r="H62" s="180">
        <v>2336.46</v>
      </c>
    </row>
    <row r="63" spans="1:8" ht="67.5" customHeight="1" x14ac:dyDescent="0.25">
      <c r="A63" s="179">
        <v>43517</v>
      </c>
      <c r="B63" s="158">
        <v>1034</v>
      </c>
      <c r="C63" s="155" t="s">
        <v>2149</v>
      </c>
      <c r="D63" s="184" t="s">
        <v>2150</v>
      </c>
      <c r="E63" s="184" t="s">
        <v>2151</v>
      </c>
      <c r="F63" s="155" t="s">
        <v>4141</v>
      </c>
      <c r="G63" s="128" t="s">
        <v>707</v>
      </c>
      <c r="H63" s="180">
        <v>5200</v>
      </c>
    </row>
    <row r="64" spans="1:8" ht="67.5" customHeight="1" x14ac:dyDescent="0.25">
      <c r="A64" s="179">
        <v>43517</v>
      </c>
      <c r="B64" s="158">
        <v>1035</v>
      </c>
      <c r="C64" s="156" t="s">
        <v>881</v>
      </c>
      <c r="D64" s="157" t="s">
        <v>882</v>
      </c>
      <c r="E64" s="156" t="s">
        <v>883</v>
      </c>
      <c r="F64" s="156" t="s">
        <v>4142</v>
      </c>
      <c r="G64" s="128" t="s">
        <v>707</v>
      </c>
      <c r="H64" s="180">
        <v>5500</v>
      </c>
    </row>
    <row r="65" spans="1:8" ht="67.5" customHeight="1" x14ac:dyDescent="0.25">
      <c r="A65" s="179">
        <v>43517</v>
      </c>
      <c r="B65" s="158">
        <v>1033</v>
      </c>
      <c r="C65" s="181" t="s">
        <v>4119</v>
      </c>
      <c r="D65" s="181">
        <v>33908322</v>
      </c>
      <c r="E65" s="183" t="s">
        <v>2550</v>
      </c>
      <c r="F65" s="181" t="s">
        <v>4120</v>
      </c>
      <c r="G65" s="128" t="s">
        <v>707</v>
      </c>
      <c r="H65" s="180">
        <v>39615</v>
      </c>
    </row>
    <row r="66" spans="1:8" ht="67.5" customHeight="1" x14ac:dyDescent="0.25">
      <c r="A66" s="179">
        <v>43517</v>
      </c>
      <c r="B66" s="158">
        <v>1037</v>
      </c>
      <c r="C66" s="156" t="s">
        <v>881</v>
      </c>
      <c r="D66" s="157" t="s">
        <v>882</v>
      </c>
      <c r="E66" s="156" t="s">
        <v>883</v>
      </c>
      <c r="F66" s="156" t="s">
        <v>4143</v>
      </c>
      <c r="G66" s="128" t="s">
        <v>707</v>
      </c>
      <c r="H66" s="180">
        <v>61300</v>
      </c>
    </row>
    <row r="67" spans="1:8" ht="67.5" customHeight="1" x14ac:dyDescent="0.25">
      <c r="A67" s="179">
        <v>43517</v>
      </c>
      <c r="B67" s="158">
        <v>1036</v>
      </c>
      <c r="C67" s="120" t="s">
        <v>2144</v>
      </c>
      <c r="D67" s="120">
        <v>39467012</v>
      </c>
      <c r="E67" s="129" t="s">
        <v>872</v>
      </c>
      <c r="F67" s="120" t="s">
        <v>4144</v>
      </c>
      <c r="G67" s="128" t="s">
        <v>707</v>
      </c>
      <c r="H67" s="180">
        <v>75000</v>
      </c>
    </row>
    <row r="68" spans="1:8" ht="67.5" customHeight="1" x14ac:dyDescent="0.25">
      <c r="A68" s="179">
        <v>43517</v>
      </c>
      <c r="B68" s="158">
        <v>1038</v>
      </c>
      <c r="C68" s="181" t="s">
        <v>870</v>
      </c>
      <c r="D68" s="181">
        <v>20069956</v>
      </c>
      <c r="E68" s="181" t="s">
        <v>4131</v>
      </c>
      <c r="F68" s="181" t="s">
        <v>4145</v>
      </c>
      <c r="G68" s="128" t="s">
        <v>707</v>
      </c>
      <c r="H68" s="180">
        <v>272321.39</v>
      </c>
    </row>
    <row r="69" spans="1:8" ht="67.5" customHeight="1" x14ac:dyDescent="0.25">
      <c r="A69" s="179">
        <v>43518</v>
      </c>
      <c r="B69" s="158">
        <v>1040</v>
      </c>
      <c r="C69" s="120" t="s">
        <v>2325</v>
      </c>
      <c r="D69" s="120">
        <v>33058775</v>
      </c>
      <c r="E69" s="129" t="s">
        <v>2140</v>
      </c>
      <c r="F69" s="120" t="s">
        <v>2141</v>
      </c>
      <c r="G69" s="128" t="s">
        <v>707</v>
      </c>
      <c r="H69" s="180">
        <v>33186</v>
      </c>
    </row>
    <row r="70" spans="1:8" ht="67.5" customHeight="1" x14ac:dyDescent="0.25">
      <c r="A70" s="179">
        <v>43521</v>
      </c>
      <c r="B70" s="158">
        <v>1044</v>
      </c>
      <c r="C70" s="120" t="s">
        <v>870</v>
      </c>
      <c r="D70" s="120">
        <v>20069956</v>
      </c>
      <c r="E70" s="120" t="s">
        <v>867</v>
      </c>
      <c r="F70" s="155" t="s">
        <v>2321</v>
      </c>
      <c r="G70" s="128" t="s">
        <v>707</v>
      </c>
      <c r="H70" s="180">
        <v>120</v>
      </c>
    </row>
    <row r="71" spans="1:8" ht="89.25" customHeight="1" x14ac:dyDescent="0.25">
      <c r="A71" s="179">
        <v>43521</v>
      </c>
      <c r="B71" s="158">
        <v>1050</v>
      </c>
      <c r="C71" s="156" t="s">
        <v>8037</v>
      </c>
      <c r="D71" s="157" t="s">
        <v>4146</v>
      </c>
      <c r="E71" s="156" t="s">
        <v>880</v>
      </c>
      <c r="F71" s="156" t="s">
        <v>4147</v>
      </c>
      <c r="G71" s="128" t="s">
        <v>707</v>
      </c>
      <c r="H71" s="180">
        <v>9143.64</v>
      </c>
    </row>
    <row r="72" spans="1:8" ht="96.75" customHeight="1" x14ac:dyDescent="0.25">
      <c r="A72" s="179">
        <v>43521</v>
      </c>
      <c r="B72" s="158">
        <v>1045</v>
      </c>
      <c r="C72" s="181" t="s">
        <v>2462</v>
      </c>
      <c r="D72" s="157" t="s">
        <v>864</v>
      </c>
      <c r="E72" s="156" t="s">
        <v>2461</v>
      </c>
      <c r="F72" s="181" t="s">
        <v>2148</v>
      </c>
      <c r="G72" s="128" t="s">
        <v>707</v>
      </c>
      <c r="H72" s="180">
        <v>11574.99</v>
      </c>
    </row>
    <row r="73" spans="1:8" ht="67.5" customHeight="1" x14ac:dyDescent="0.25">
      <c r="A73" s="179">
        <v>43521</v>
      </c>
      <c r="B73" s="158">
        <v>1047</v>
      </c>
      <c r="C73" s="181" t="s">
        <v>8033</v>
      </c>
      <c r="D73" s="181">
        <v>36473374</v>
      </c>
      <c r="E73" s="181" t="s">
        <v>867</v>
      </c>
      <c r="F73" s="158" t="s">
        <v>2142</v>
      </c>
      <c r="G73" s="128" t="s">
        <v>707</v>
      </c>
      <c r="H73" s="180">
        <v>54000</v>
      </c>
    </row>
    <row r="74" spans="1:8" ht="67.5" customHeight="1" x14ac:dyDescent="0.25">
      <c r="A74" s="179">
        <v>43521</v>
      </c>
      <c r="B74" s="158">
        <v>1046</v>
      </c>
      <c r="C74" s="181" t="s">
        <v>8032</v>
      </c>
      <c r="D74" s="181">
        <v>32248974</v>
      </c>
      <c r="E74" s="181" t="s">
        <v>874</v>
      </c>
      <c r="F74" s="181" t="s">
        <v>2515</v>
      </c>
      <c r="G74" s="128" t="s">
        <v>707</v>
      </c>
      <c r="H74" s="180">
        <v>380000</v>
      </c>
    </row>
    <row r="75" spans="1:8" ht="67.5" customHeight="1" x14ac:dyDescent="0.25">
      <c r="A75" s="179">
        <v>43524</v>
      </c>
      <c r="B75" s="158">
        <v>1065</v>
      </c>
      <c r="C75" s="156" t="s">
        <v>881</v>
      </c>
      <c r="D75" s="157" t="s">
        <v>882</v>
      </c>
      <c r="E75" s="156" t="s">
        <v>883</v>
      </c>
      <c r="F75" s="156" t="s">
        <v>4142</v>
      </c>
      <c r="G75" s="128" t="s">
        <v>707</v>
      </c>
      <c r="H75" s="180">
        <v>99.07</v>
      </c>
    </row>
    <row r="76" spans="1:8" ht="67.5" customHeight="1" x14ac:dyDescent="0.25">
      <c r="A76" s="179">
        <v>43524</v>
      </c>
      <c r="B76" s="158">
        <v>1067</v>
      </c>
      <c r="C76" s="156" t="s">
        <v>881</v>
      </c>
      <c r="D76" s="157" t="s">
        <v>882</v>
      </c>
      <c r="E76" s="156" t="s">
        <v>883</v>
      </c>
      <c r="F76" s="156" t="s">
        <v>4143</v>
      </c>
      <c r="G76" s="128" t="s">
        <v>707</v>
      </c>
      <c r="H76" s="180">
        <v>1188.8699999999999</v>
      </c>
    </row>
    <row r="77" spans="1:8" ht="67.5" customHeight="1" x14ac:dyDescent="0.25">
      <c r="A77" s="179">
        <v>43524</v>
      </c>
      <c r="B77" s="158">
        <v>1066</v>
      </c>
      <c r="C77" s="120" t="s">
        <v>2144</v>
      </c>
      <c r="D77" s="120">
        <v>39467012</v>
      </c>
      <c r="E77" s="129" t="s">
        <v>872</v>
      </c>
      <c r="F77" s="120" t="s">
        <v>4144</v>
      </c>
      <c r="G77" s="128" t="s">
        <v>707</v>
      </c>
      <c r="H77" s="180">
        <v>1453.06</v>
      </c>
    </row>
    <row r="78" spans="1:8" ht="67.5" customHeight="1" x14ac:dyDescent="0.25">
      <c r="A78" s="179">
        <v>43524</v>
      </c>
      <c r="B78" s="158">
        <v>1068</v>
      </c>
      <c r="C78" s="181" t="s">
        <v>870</v>
      </c>
      <c r="D78" s="181">
        <v>20069956</v>
      </c>
      <c r="E78" s="181" t="s">
        <v>4131</v>
      </c>
      <c r="F78" s="181" t="s">
        <v>4145</v>
      </c>
      <c r="G78" s="128" t="s">
        <v>707</v>
      </c>
      <c r="H78" s="180">
        <v>5316.89</v>
      </c>
    </row>
    <row r="79" spans="1:8" ht="67.5" customHeight="1" x14ac:dyDescent="0.25">
      <c r="A79" s="179">
        <v>43528</v>
      </c>
      <c r="B79" s="158">
        <v>1072</v>
      </c>
      <c r="C79" s="155" t="s">
        <v>2149</v>
      </c>
      <c r="D79" s="184" t="s">
        <v>2150</v>
      </c>
      <c r="E79" s="184" t="s">
        <v>2151</v>
      </c>
      <c r="F79" s="155" t="s">
        <v>4141</v>
      </c>
      <c r="G79" s="128" t="s">
        <v>707</v>
      </c>
      <c r="H79" s="180">
        <v>5200</v>
      </c>
    </row>
    <row r="80" spans="1:8" ht="67.5" customHeight="1" x14ac:dyDescent="0.25">
      <c r="A80" s="179">
        <v>43529</v>
      </c>
      <c r="B80" s="158">
        <v>1076</v>
      </c>
      <c r="C80" s="181" t="s">
        <v>8031</v>
      </c>
      <c r="D80" s="181">
        <v>32074513</v>
      </c>
      <c r="E80" s="181" t="s">
        <v>866</v>
      </c>
      <c r="F80" s="181" t="s">
        <v>4114</v>
      </c>
      <c r="G80" s="128" t="s">
        <v>707</v>
      </c>
      <c r="H80" s="180">
        <v>800</v>
      </c>
    </row>
    <row r="81" spans="1:8" ht="67.5" customHeight="1" x14ac:dyDescent="0.25">
      <c r="A81" s="179">
        <v>43529</v>
      </c>
      <c r="B81" s="158">
        <v>1077</v>
      </c>
      <c r="C81" s="181" t="s">
        <v>8031</v>
      </c>
      <c r="D81" s="181">
        <v>32074513</v>
      </c>
      <c r="E81" s="181" t="s">
        <v>866</v>
      </c>
      <c r="F81" s="181" t="s">
        <v>4148</v>
      </c>
      <c r="G81" s="128" t="s">
        <v>707</v>
      </c>
      <c r="H81" s="180">
        <v>3000</v>
      </c>
    </row>
    <row r="82" spans="1:8" ht="67.5" customHeight="1" x14ac:dyDescent="0.25">
      <c r="A82" s="179">
        <v>43529</v>
      </c>
      <c r="B82" s="158">
        <v>1075</v>
      </c>
      <c r="C82" s="181" t="s">
        <v>8031</v>
      </c>
      <c r="D82" s="181">
        <v>32074513</v>
      </c>
      <c r="E82" s="181" t="s">
        <v>866</v>
      </c>
      <c r="F82" s="158" t="s">
        <v>4149</v>
      </c>
      <c r="G82" s="128" t="s">
        <v>707</v>
      </c>
      <c r="H82" s="180">
        <v>6891.33</v>
      </c>
    </row>
    <row r="83" spans="1:8" ht="67.5" customHeight="1" x14ac:dyDescent="0.25">
      <c r="A83" s="179">
        <v>43529</v>
      </c>
      <c r="B83" s="158">
        <v>1078</v>
      </c>
      <c r="C83" s="158" t="s">
        <v>2556</v>
      </c>
      <c r="D83" s="158">
        <v>42473906</v>
      </c>
      <c r="E83" s="158" t="s">
        <v>2555</v>
      </c>
      <c r="F83" s="120" t="s">
        <v>2554</v>
      </c>
      <c r="G83" s="128" t="s">
        <v>707</v>
      </c>
      <c r="H83" s="180">
        <v>9570</v>
      </c>
    </row>
    <row r="84" spans="1:8" ht="67.5" customHeight="1" x14ac:dyDescent="0.25">
      <c r="A84" s="179">
        <v>43529</v>
      </c>
      <c r="B84" s="158">
        <v>1073</v>
      </c>
      <c r="C84" s="128" t="s">
        <v>4117</v>
      </c>
      <c r="D84" s="153" t="s">
        <v>875</v>
      </c>
      <c r="E84" s="182" t="s">
        <v>876</v>
      </c>
      <c r="F84" s="158" t="s">
        <v>4149</v>
      </c>
      <c r="G84" s="128" t="s">
        <v>707</v>
      </c>
      <c r="H84" s="180">
        <v>9913.01</v>
      </c>
    </row>
    <row r="85" spans="1:8" ht="67.5" customHeight="1" x14ac:dyDescent="0.25">
      <c r="A85" s="179">
        <v>43529</v>
      </c>
      <c r="B85" s="158">
        <v>1082</v>
      </c>
      <c r="C85" s="120" t="s">
        <v>2145</v>
      </c>
      <c r="D85" s="172" t="s">
        <v>707</v>
      </c>
      <c r="E85" s="120" t="s">
        <v>2123</v>
      </c>
      <c r="F85" s="120" t="s">
        <v>2124</v>
      </c>
      <c r="G85" s="128" t="s">
        <v>707</v>
      </c>
      <c r="H85" s="180">
        <v>14000</v>
      </c>
    </row>
    <row r="86" spans="1:8" ht="67.5" customHeight="1" x14ac:dyDescent="0.25">
      <c r="A86" s="179">
        <v>43529</v>
      </c>
      <c r="B86" s="158">
        <v>1074</v>
      </c>
      <c r="C86" s="181" t="s">
        <v>2460</v>
      </c>
      <c r="D86" s="120">
        <v>36994058</v>
      </c>
      <c r="E86" s="181" t="s">
        <v>2459</v>
      </c>
      <c r="F86" s="158" t="s">
        <v>2560</v>
      </c>
      <c r="G86" s="128" t="s">
        <v>707</v>
      </c>
      <c r="H86" s="180">
        <v>33000</v>
      </c>
    </row>
    <row r="87" spans="1:8" ht="67.5" customHeight="1" x14ac:dyDescent="0.25">
      <c r="A87" s="179">
        <v>43529</v>
      </c>
      <c r="B87" s="158">
        <v>1080</v>
      </c>
      <c r="C87" s="156" t="s">
        <v>8038</v>
      </c>
      <c r="D87" s="157" t="s">
        <v>4150</v>
      </c>
      <c r="E87" s="156" t="s">
        <v>2324</v>
      </c>
      <c r="F87" s="156" t="s">
        <v>4151</v>
      </c>
      <c r="G87" s="128" t="s">
        <v>707</v>
      </c>
      <c r="H87" s="180">
        <v>696730</v>
      </c>
    </row>
    <row r="88" spans="1:8" ht="67.5" customHeight="1" x14ac:dyDescent="0.25">
      <c r="A88" s="179">
        <v>43530</v>
      </c>
      <c r="B88" s="158">
        <v>1086</v>
      </c>
      <c r="C88" s="156" t="s">
        <v>881</v>
      </c>
      <c r="D88" s="157" t="s">
        <v>882</v>
      </c>
      <c r="E88" s="156" t="s">
        <v>883</v>
      </c>
      <c r="F88" s="156" t="s">
        <v>4142</v>
      </c>
      <c r="G88" s="128" t="s">
        <v>707</v>
      </c>
      <c r="H88" s="180">
        <v>1675.13</v>
      </c>
    </row>
    <row r="89" spans="1:8" ht="67.5" customHeight="1" x14ac:dyDescent="0.25">
      <c r="A89" s="179">
        <v>43530</v>
      </c>
      <c r="B89" s="158">
        <v>1084</v>
      </c>
      <c r="C89" s="156" t="s">
        <v>881</v>
      </c>
      <c r="D89" s="157" t="s">
        <v>882</v>
      </c>
      <c r="E89" s="156" t="s">
        <v>883</v>
      </c>
      <c r="F89" s="156" t="s">
        <v>4143</v>
      </c>
      <c r="G89" s="128" t="s">
        <v>707</v>
      </c>
      <c r="H89" s="180">
        <v>20101.5</v>
      </c>
    </row>
    <row r="90" spans="1:8" ht="67.5" customHeight="1" x14ac:dyDescent="0.25">
      <c r="A90" s="179">
        <v>43530</v>
      </c>
      <c r="B90" s="158">
        <v>1085</v>
      </c>
      <c r="C90" s="120" t="s">
        <v>2144</v>
      </c>
      <c r="D90" s="120">
        <v>39467012</v>
      </c>
      <c r="E90" s="129" t="s">
        <v>872</v>
      </c>
      <c r="F90" s="120" t="s">
        <v>4144</v>
      </c>
      <c r="G90" s="128" t="s">
        <v>707</v>
      </c>
      <c r="H90" s="180">
        <v>24570</v>
      </c>
    </row>
    <row r="91" spans="1:8" ht="67.5" customHeight="1" x14ac:dyDescent="0.25">
      <c r="A91" s="179">
        <v>43530</v>
      </c>
      <c r="B91" s="158">
        <v>1083</v>
      </c>
      <c r="C91" s="181" t="s">
        <v>870</v>
      </c>
      <c r="D91" s="181">
        <v>20069956</v>
      </c>
      <c r="E91" s="181" t="s">
        <v>4131</v>
      </c>
      <c r="F91" s="181" t="s">
        <v>4145</v>
      </c>
      <c r="G91" s="128" t="s">
        <v>707</v>
      </c>
      <c r="H91" s="180">
        <v>89560.33</v>
      </c>
    </row>
    <row r="92" spans="1:8" ht="67.5" customHeight="1" x14ac:dyDescent="0.25">
      <c r="A92" s="179">
        <v>43535</v>
      </c>
      <c r="B92" s="158">
        <v>1093</v>
      </c>
      <c r="C92" s="120" t="s">
        <v>870</v>
      </c>
      <c r="D92" s="120">
        <v>20069956</v>
      </c>
      <c r="E92" s="120" t="s">
        <v>867</v>
      </c>
      <c r="F92" s="155" t="s">
        <v>2321</v>
      </c>
      <c r="G92" s="128" t="s">
        <v>707</v>
      </c>
      <c r="H92" s="180">
        <v>360</v>
      </c>
    </row>
    <row r="93" spans="1:8" ht="67.5" customHeight="1" x14ac:dyDescent="0.25">
      <c r="A93" s="179">
        <v>43535</v>
      </c>
      <c r="B93" s="158">
        <v>1095</v>
      </c>
      <c r="C93" s="155" t="s">
        <v>4121</v>
      </c>
      <c r="D93" s="155">
        <v>37593697</v>
      </c>
      <c r="E93" s="155" t="s">
        <v>4122</v>
      </c>
      <c r="F93" s="155" t="s">
        <v>4123</v>
      </c>
      <c r="G93" s="128" t="s">
        <v>707</v>
      </c>
      <c r="H93" s="180">
        <v>700</v>
      </c>
    </row>
    <row r="94" spans="1:8" ht="67.5" customHeight="1" x14ac:dyDescent="0.25">
      <c r="A94" s="179">
        <v>43535</v>
      </c>
      <c r="B94" s="158">
        <v>1096</v>
      </c>
      <c r="C94" s="120" t="s">
        <v>2325</v>
      </c>
      <c r="D94" s="120">
        <v>33058775</v>
      </c>
      <c r="E94" s="129" t="s">
        <v>2140</v>
      </c>
      <c r="F94" s="120" t="s">
        <v>2141</v>
      </c>
      <c r="G94" s="128" t="s">
        <v>707</v>
      </c>
      <c r="H94" s="180">
        <v>12448</v>
      </c>
    </row>
    <row r="95" spans="1:8" ht="67.5" customHeight="1" x14ac:dyDescent="0.25">
      <c r="A95" s="179">
        <v>43535</v>
      </c>
      <c r="B95" s="158">
        <v>1098</v>
      </c>
      <c r="C95" s="120" t="s">
        <v>2325</v>
      </c>
      <c r="D95" s="120">
        <v>33058775</v>
      </c>
      <c r="E95" s="129" t="s">
        <v>2140</v>
      </c>
      <c r="F95" s="120" t="s">
        <v>2141</v>
      </c>
      <c r="G95" s="128" t="s">
        <v>707</v>
      </c>
      <c r="H95" s="180">
        <v>25726</v>
      </c>
    </row>
    <row r="96" spans="1:8" ht="67.5" customHeight="1" x14ac:dyDescent="0.25">
      <c r="A96" s="179">
        <v>43535</v>
      </c>
      <c r="B96" s="158">
        <v>1097</v>
      </c>
      <c r="C96" s="120" t="s">
        <v>2325</v>
      </c>
      <c r="D96" s="120">
        <v>33058775</v>
      </c>
      <c r="E96" s="129" t="s">
        <v>2140</v>
      </c>
      <c r="F96" s="120" t="s">
        <v>2141</v>
      </c>
      <c r="G96" s="128" t="s">
        <v>707</v>
      </c>
      <c r="H96" s="180">
        <v>98600</v>
      </c>
    </row>
    <row r="97" spans="1:8" ht="67.5" customHeight="1" x14ac:dyDescent="0.25">
      <c r="A97" s="179">
        <v>43536</v>
      </c>
      <c r="B97" s="158">
        <v>1103</v>
      </c>
      <c r="C97" s="158" t="s">
        <v>2559</v>
      </c>
      <c r="D97" s="158">
        <v>34577777</v>
      </c>
      <c r="E97" s="158" t="s">
        <v>2558</v>
      </c>
      <c r="F97" s="120" t="s">
        <v>2557</v>
      </c>
      <c r="G97" s="128" t="s">
        <v>707</v>
      </c>
      <c r="H97" s="180">
        <v>3951.54</v>
      </c>
    </row>
    <row r="98" spans="1:8" ht="67.5" customHeight="1" x14ac:dyDescent="0.25">
      <c r="A98" s="179">
        <v>43536</v>
      </c>
      <c r="B98" s="158">
        <v>1106</v>
      </c>
      <c r="C98" s="155" t="s">
        <v>2149</v>
      </c>
      <c r="D98" s="184" t="s">
        <v>2150</v>
      </c>
      <c r="E98" s="184" t="s">
        <v>2151</v>
      </c>
      <c r="F98" s="155" t="s">
        <v>4141</v>
      </c>
      <c r="G98" s="128" t="s">
        <v>707</v>
      </c>
      <c r="H98" s="180">
        <v>5200</v>
      </c>
    </row>
    <row r="99" spans="1:8" ht="67.5" customHeight="1" x14ac:dyDescent="0.25">
      <c r="A99" s="179">
        <v>43536</v>
      </c>
      <c r="B99" s="158">
        <v>1102</v>
      </c>
      <c r="C99" s="158" t="s">
        <v>8039</v>
      </c>
      <c r="D99" s="158">
        <v>40947035</v>
      </c>
      <c r="E99" s="158" t="s">
        <v>2147</v>
      </c>
      <c r="F99" s="158" t="s">
        <v>2148</v>
      </c>
      <c r="G99" s="128" t="s">
        <v>707</v>
      </c>
      <c r="H99" s="180">
        <v>9020</v>
      </c>
    </row>
    <row r="100" spans="1:8" ht="67.5" customHeight="1" x14ac:dyDescent="0.25">
      <c r="A100" s="179">
        <v>43536</v>
      </c>
      <c r="B100" s="158">
        <v>1101</v>
      </c>
      <c r="C100" s="158" t="s">
        <v>2458</v>
      </c>
      <c r="D100" s="158">
        <v>30305050</v>
      </c>
      <c r="E100" s="158" t="s">
        <v>2322</v>
      </c>
      <c r="F100" s="158" t="s">
        <v>2323</v>
      </c>
      <c r="G100" s="128" t="s">
        <v>707</v>
      </c>
      <c r="H100" s="180">
        <v>10440</v>
      </c>
    </row>
    <row r="101" spans="1:8" ht="67.5" customHeight="1" x14ac:dyDescent="0.25">
      <c r="A101" s="179">
        <v>43536</v>
      </c>
      <c r="B101" s="158">
        <v>1107</v>
      </c>
      <c r="C101" s="120" t="s">
        <v>4152</v>
      </c>
      <c r="D101" s="120">
        <v>42790215</v>
      </c>
      <c r="E101" s="120" t="s">
        <v>4153</v>
      </c>
      <c r="F101" s="120" t="s">
        <v>2463</v>
      </c>
      <c r="G101" s="128" t="s">
        <v>707</v>
      </c>
      <c r="H101" s="180">
        <v>22984.38</v>
      </c>
    </row>
    <row r="102" spans="1:8" ht="67.5" customHeight="1" x14ac:dyDescent="0.25">
      <c r="A102" s="179">
        <v>43537</v>
      </c>
      <c r="B102" s="158">
        <v>1108</v>
      </c>
      <c r="C102" s="120" t="s">
        <v>8040</v>
      </c>
      <c r="D102" s="120">
        <v>36865753</v>
      </c>
      <c r="E102" s="129" t="s">
        <v>4134</v>
      </c>
      <c r="F102" s="120" t="s">
        <v>4135</v>
      </c>
      <c r="G102" s="128" t="s">
        <v>707</v>
      </c>
      <c r="H102" s="180">
        <v>220</v>
      </c>
    </row>
    <row r="103" spans="1:8" ht="67.5" customHeight="1" x14ac:dyDescent="0.25">
      <c r="A103" s="179">
        <v>43537</v>
      </c>
      <c r="B103" s="158">
        <v>1109</v>
      </c>
      <c r="C103" s="158" t="s">
        <v>8041</v>
      </c>
      <c r="D103" s="158">
        <v>41478238</v>
      </c>
      <c r="E103" s="158" t="s">
        <v>4134</v>
      </c>
      <c r="F103" s="158" t="s">
        <v>4154</v>
      </c>
      <c r="G103" s="128" t="s">
        <v>707</v>
      </c>
      <c r="H103" s="180">
        <v>330</v>
      </c>
    </row>
    <row r="104" spans="1:8" ht="67.5" customHeight="1" x14ac:dyDescent="0.25">
      <c r="A104" s="179">
        <v>43537</v>
      </c>
      <c r="B104" s="158">
        <v>1112</v>
      </c>
      <c r="C104" s="120" t="s">
        <v>2145</v>
      </c>
      <c r="D104" s="172" t="s">
        <v>707</v>
      </c>
      <c r="E104" s="120" t="s">
        <v>2123</v>
      </c>
      <c r="F104" s="120" t="s">
        <v>2124</v>
      </c>
      <c r="G104" s="128" t="s">
        <v>707</v>
      </c>
      <c r="H104" s="180">
        <v>600</v>
      </c>
    </row>
    <row r="105" spans="1:8" ht="67.5" customHeight="1" x14ac:dyDescent="0.25">
      <c r="A105" s="179">
        <v>43537</v>
      </c>
      <c r="B105" s="158">
        <v>1113</v>
      </c>
      <c r="C105" s="120" t="s">
        <v>2145</v>
      </c>
      <c r="D105" s="172" t="s">
        <v>707</v>
      </c>
      <c r="E105" s="120" t="s">
        <v>2123</v>
      </c>
      <c r="F105" s="120" t="s">
        <v>2124</v>
      </c>
      <c r="G105" s="128" t="s">
        <v>707</v>
      </c>
      <c r="H105" s="180">
        <v>700</v>
      </c>
    </row>
    <row r="106" spans="1:8" ht="67.5" customHeight="1" x14ac:dyDescent="0.25">
      <c r="A106" s="179">
        <v>43537</v>
      </c>
      <c r="B106" s="158">
        <v>1116</v>
      </c>
      <c r="C106" s="158" t="s">
        <v>8046</v>
      </c>
      <c r="D106" s="172" t="s">
        <v>707</v>
      </c>
      <c r="E106" s="158" t="s">
        <v>4155</v>
      </c>
      <c r="F106" s="158" t="s">
        <v>4156</v>
      </c>
      <c r="G106" s="128" t="s">
        <v>707</v>
      </c>
      <c r="H106" s="180">
        <v>70000</v>
      </c>
    </row>
    <row r="107" spans="1:8" ht="67.5" customHeight="1" x14ac:dyDescent="0.25">
      <c r="A107" s="179">
        <v>43539</v>
      </c>
      <c r="B107" s="158">
        <v>1123</v>
      </c>
      <c r="C107" s="120" t="s">
        <v>870</v>
      </c>
      <c r="D107" s="120">
        <v>20069956</v>
      </c>
      <c r="E107" s="120" t="s">
        <v>867</v>
      </c>
      <c r="F107" s="155" t="s">
        <v>2321</v>
      </c>
      <c r="G107" s="128" t="s">
        <v>707</v>
      </c>
      <c r="H107" s="180">
        <v>300</v>
      </c>
    </row>
    <row r="108" spans="1:8" ht="67.5" customHeight="1" x14ac:dyDescent="0.25">
      <c r="A108" s="179">
        <v>43539</v>
      </c>
      <c r="B108" s="158">
        <v>1135</v>
      </c>
      <c r="C108" s="181" t="s">
        <v>8029</v>
      </c>
      <c r="D108" s="181">
        <v>36473374</v>
      </c>
      <c r="E108" s="181" t="s">
        <v>867</v>
      </c>
      <c r="F108" s="158" t="s">
        <v>2142</v>
      </c>
      <c r="G108" s="128" t="s">
        <v>707</v>
      </c>
      <c r="H108" s="180">
        <v>21000</v>
      </c>
    </row>
    <row r="109" spans="1:8" ht="67.5" customHeight="1" x14ac:dyDescent="0.25">
      <c r="A109" s="179">
        <v>43539</v>
      </c>
      <c r="B109" s="158">
        <v>1134</v>
      </c>
      <c r="C109" s="181" t="s">
        <v>8028</v>
      </c>
      <c r="D109" s="181">
        <v>32248974</v>
      </c>
      <c r="E109" s="181" t="s">
        <v>874</v>
      </c>
      <c r="F109" s="181" t="s">
        <v>2515</v>
      </c>
      <c r="G109" s="128" t="s">
        <v>707</v>
      </c>
      <c r="H109" s="180">
        <v>44000</v>
      </c>
    </row>
    <row r="110" spans="1:8" ht="67.5" customHeight="1" x14ac:dyDescent="0.25">
      <c r="A110" s="179">
        <v>43542</v>
      </c>
      <c r="B110" s="158">
        <v>1150</v>
      </c>
      <c r="C110" s="120" t="s">
        <v>870</v>
      </c>
      <c r="D110" s="120">
        <v>20069956</v>
      </c>
      <c r="E110" s="120" t="s">
        <v>867</v>
      </c>
      <c r="F110" s="155" t="s">
        <v>2321</v>
      </c>
      <c r="G110" s="128" t="s">
        <v>707</v>
      </c>
      <c r="H110" s="180">
        <v>180</v>
      </c>
    </row>
    <row r="111" spans="1:8" ht="67.5" customHeight="1" x14ac:dyDescent="0.25">
      <c r="A111" s="179">
        <v>43542</v>
      </c>
      <c r="B111" s="158">
        <v>1147</v>
      </c>
      <c r="C111" s="120" t="s">
        <v>870</v>
      </c>
      <c r="D111" s="120">
        <v>20069956</v>
      </c>
      <c r="E111" s="120" t="s">
        <v>867</v>
      </c>
      <c r="F111" s="155" t="s">
        <v>2321</v>
      </c>
      <c r="G111" s="128" t="s">
        <v>707</v>
      </c>
      <c r="H111" s="180">
        <v>240</v>
      </c>
    </row>
    <row r="112" spans="1:8" ht="67.5" customHeight="1" x14ac:dyDescent="0.25">
      <c r="A112" s="179">
        <v>43542</v>
      </c>
      <c r="B112" s="158">
        <v>1149</v>
      </c>
      <c r="C112" s="120" t="s">
        <v>870</v>
      </c>
      <c r="D112" s="120">
        <v>20069956</v>
      </c>
      <c r="E112" s="120" t="s">
        <v>867</v>
      </c>
      <c r="F112" s="155" t="s">
        <v>2321</v>
      </c>
      <c r="G112" s="128" t="s">
        <v>707</v>
      </c>
      <c r="H112" s="180">
        <v>360</v>
      </c>
    </row>
    <row r="113" spans="1:8" ht="129.75" customHeight="1" x14ac:dyDescent="0.25">
      <c r="A113" s="179">
        <v>43543</v>
      </c>
      <c r="B113" s="158">
        <v>1164</v>
      </c>
      <c r="C113" s="156" t="s">
        <v>877</v>
      </c>
      <c r="D113" s="157" t="s">
        <v>878</v>
      </c>
      <c r="E113" s="156" t="s">
        <v>879</v>
      </c>
      <c r="F113" s="156" t="s">
        <v>4157</v>
      </c>
      <c r="G113" s="128" t="s">
        <v>707</v>
      </c>
      <c r="H113" s="180">
        <v>3201.65</v>
      </c>
    </row>
    <row r="114" spans="1:8" ht="67.5" customHeight="1" x14ac:dyDescent="0.25">
      <c r="A114" s="179">
        <v>43543</v>
      </c>
      <c r="B114" s="158">
        <v>1162</v>
      </c>
      <c r="C114" s="181" t="s">
        <v>8029</v>
      </c>
      <c r="D114" s="181">
        <v>36473374</v>
      </c>
      <c r="E114" s="181" t="s">
        <v>867</v>
      </c>
      <c r="F114" s="158" t="s">
        <v>2142</v>
      </c>
      <c r="G114" s="128" t="s">
        <v>707</v>
      </c>
      <c r="H114" s="180">
        <v>117000</v>
      </c>
    </row>
    <row r="115" spans="1:8" ht="67.5" customHeight="1" x14ac:dyDescent="0.25">
      <c r="A115" s="179">
        <v>43543</v>
      </c>
      <c r="B115" s="158">
        <v>1163</v>
      </c>
      <c r="C115" s="181" t="s">
        <v>8028</v>
      </c>
      <c r="D115" s="181">
        <v>32248974</v>
      </c>
      <c r="E115" s="181" t="s">
        <v>874</v>
      </c>
      <c r="F115" s="181" t="s">
        <v>2515</v>
      </c>
      <c r="G115" s="128" t="s">
        <v>707</v>
      </c>
      <c r="H115" s="180">
        <v>156000</v>
      </c>
    </row>
    <row r="116" spans="1:8" ht="67.5" customHeight="1" x14ac:dyDescent="0.25">
      <c r="A116" s="179">
        <v>43544</v>
      </c>
      <c r="B116" s="158">
        <v>1166</v>
      </c>
      <c r="C116" s="181" t="s">
        <v>4158</v>
      </c>
      <c r="D116" s="181">
        <v>33887088</v>
      </c>
      <c r="E116" s="181" t="s">
        <v>4159</v>
      </c>
      <c r="F116" s="158" t="s">
        <v>4160</v>
      </c>
      <c r="G116" s="128" t="s">
        <v>707</v>
      </c>
      <c r="H116" s="180">
        <v>172000</v>
      </c>
    </row>
    <row r="117" spans="1:8" ht="67.5" customHeight="1" x14ac:dyDescent="0.25">
      <c r="A117" s="179">
        <v>43546</v>
      </c>
      <c r="B117" s="158">
        <v>1172</v>
      </c>
      <c r="C117" s="120" t="s">
        <v>870</v>
      </c>
      <c r="D117" s="120">
        <v>20069956</v>
      </c>
      <c r="E117" s="120" t="s">
        <v>867</v>
      </c>
      <c r="F117" s="155" t="s">
        <v>2321</v>
      </c>
      <c r="G117" s="128" t="s">
        <v>707</v>
      </c>
      <c r="H117" s="180">
        <v>360</v>
      </c>
    </row>
    <row r="118" spans="1:8" ht="67.5" customHeight="1" x14ac:dyDescent="0.25">
      <c r="A118" s="179">
        <v>43546</v>
      </c>
      <c r="B118" s="158">
        <v>1180</v>
      </c>
      <c r="C118" s="120" t="s">
        <v>870</v>
      </c>
      <c r="D118" s="120">
        <v>20069956</v>
      </c>
      <c r="E118" s="120" t="s">
        <v>867</v>
      </c>
      <c r="F118" s="155" t="s">
        <v>2321</v>
      </c>
      <c r="G118" s="128" t="s">
        <v>707</v>
      </c>
      <c r="H118" s="180">
        <v>360</v>
      </c>
    </row>
    <row r="119" spans="1:8" ht="67.5" customHeight="1" x14ac:dyDescent="0.25">
      <c r="A119" s="179">
        <v>43546</v>
      </c>
      <c r="B119" s="158">
        <v>1174</v>
      </c>
      <c r="C119" s="156" t="s">
        <v>881</v>
      </c>
      <c r="D119" s="157" t="s">
        <v>882</v>
      </c>
      <c r="E119" s="156" t="s">
        <v>883</v>
      </c>
      <c r="F119" s="156" t="s">
        <v>4161</v>
      </c>
      <c r="G119" s="128" t="s">
        <v>707</v>
      </c>
      <c r="H119" s="180">
        <v>5250</v>
      </c>
    </row>
    <row r="120" spans="1:8" ht="67.5" customHeight="1" x14ac:dyDescent="0.25">
      <c r="A120" s="179">
        <v>43546</v>
      </c>
      <c r="B120" s="158">
        <v>1176</v>
      </c>
      <c r="C120" s="156" t="s">
        <v>881</v>
      </c>
      <c r="D120" s="157" t="s">
        <v>882</v>
      </c>
      <c r="E120" s="156" t="s">
        <v>883</v>
      </c>
      <c r="F120" s="156" t="s">
        <v>4162</v>
      </c>
      <c r="G120" s="128" t="s">
        <v>707</v>
      </c>
      <c r="H120" s="180">
        <v>62900</v>
      </c>
    </row>
    <row r="121" spans="1:8" ht="67.5" customHeight="1" x14ac:dyDescent="0.25">
      <c r="A121" s="179">
        <v>43546</v>
      </c>
      <c r="B121" s="158">
        <v>1175</v>
      </c>
      <c r="C121" s="120" t="s">
        <v>2144</v>
      </c>
      <c r="D121" s="120">
        <v>39467012</v>
      </c>
      <c r="E121" s="129" t="s">
        <v>872</v>
      </c>
      <c r="F121" s="120" t="s">
        <v>4163</v>
      </c>
      <c r="G121" s="128" t="s">
        <v>707</v>
      </c>
      <c r="H121" s="180">
        <v>76850</v>
      </c>
    </row>
    <row r="122" spans="1:8" ht="67.5" customHeight="1" x14ac:dyDescent="0.25">
      <c r="A122" s="179">
        <v>43546</v>
      </c>
      <c r="B122" s="158">
        <v>1177</v>
      </c>
      <c r="C122" s="181" t="s">
        <v>870</v>
      </c>
      <c r="D122" s="181">
        <v>20069956</v>
      </c>
      <c r="E122" s="181" t="s">
        <v>4131</v>
      </c>
      <c r="F122" s="181" t="s">
        <v>4164</v>
      </c>
      <c r="G122" s="128" t="s">
        <v>707</v>
      </c>
      <c r="H122" s="180">
        <v>280248.40999999997</v>
      </c>
    </row>
    <row r="123" spans="1:8" ht="67.5" customHeight="1" x14ac:dyDescent="0.25">
      <c r="A123" s="179">
        <v>43549</v>
      </c>
      <c r="B123" s="158">
        <v>1189</v>
      </c>
      <c r="C123" s="158" t="s">
        <v>8042</v>
      </c>
      <c r="D123" s="158">
        <v>35351405</v>
      </c>
      <c r="E123" s="158" t="s">
        <v>4165</v>
      </c>
      <c r="F123" s="158" t="s">
        <v>4166</v>
      </c>
      <c r="G123" s="128" t="s">
        <v>707</v>
      </c>
      <c r="H123" s="180">
        <v>1650</v>
      </c>
    </row>
    <row r="124" spans="1:8" ht="114" customHeight="1" x14ac:dyDescent="0.25">
      <c r="A124" s="179">
        <v>43549</v>
      </c>
      <c r="B124" s="158">
        <v>1188</v>
      </c>
      <c r="C124" s="156" t="s">
        <v>8043</v>
      </c>
      <c r="D124" s="157" t="s">
        <v>864</v>
      </c>
      <c r="E124" s="156" t="s">
        <v>4167</v>
      </c>
      <c r="F124" s="156" t="s">
        <v>2044</v>
      </c>
      <c r="G124" s="128" t="s">
        <v>707</v>
      </c>
      <c r="H124" s="180">
        <v>39587.33</v>
      </c>
    </row>
    <row r="125" spans="1:8" ht="67.5" customHeight="1" x14ac:dyDescent="0.25">
      <c r="A125" s="179">
        <v>43550</v>
      </c>
      <c r="B125" s="158">
        <v>1196</v>
      </c>
      <c r="C125" s="181" t="s">
        <v>8044</v>
      </c>
      <c r="D125" s="181">
        <v>32074513</v>
      </c>
      <c r="E125" s="181" t="s">
        <v>866</v>
      </c>
      <c r="F125" s="181" t="s">
        <v>4114</v>
      </c>
      <c r="G125" s="128" t="s">
        <v>707</v>
      </c>
      <c r="H125" s="180">
        <v>800</v>
      </c>
    </row>
    <row r="126" spans="1:8" ht="67.5" customHeight="1" x14ac:dyDescent="0.25">
      <c r="A126" s="179">
        <v>43550</v>
      </c>
      <c r="B126" s="158">
        <v>1195</v>
      </c>
      <c r="C126" s="181" t="s">
        <v>8044</v>
      </c>
      <c r="D126" s="181">
        <v>32074513</v>
      </c>
      <c r="E126" s="181" t="s">
        <v>866</v>
      </c>
      <c r="F126" s="181" t="s">
        <v>4168</v>
      </c>
      <c r="G126" s="128" t="s">
        <v>707</v>
      </c>
      <c r="H126" s="180">
        <v>3000</v>
      </c>
    </row>
    <row r="127" spans="1:8" ht="67.5" customHeight="1" x14ac:dyDescent="0.25">
      <c r="A127" s="179">
        <v>43550</v>
      </c>
      <c r="B127" s="158">
        <v>1194</v>
      </c>
      <c r="C127" s="181" t="s">
        <v>8027</v>
      </c>
      <c r="D127" s="181">
        <v>38816933</v>
      </c>
      <c r="E127" s="181" t="s">
        <v>4136</v>
      </c>
      <c r="F127" s="158" t="s">
        <v>4169</v>
      </c>
      <c r="G127" s="128" t="s">
        <v>707</v>
      </c>
      <c r="H127" s="180">
        <v>3986.04</v>
      </c>
    </row>
    <row r="128" spans="1:8" ht="67.5" customHeight="1" x14ac:dyDescent="0.25">
      <c r="A128" s="179">
        <v>43550</v>
      </c>
      <c r="B128" s="158">
        <v>1193</v>
      </c>
      <c r="C128" s="155" t="s">
        <v>2149</v>
      </c>
      <c r="D128" s="184" t="s">
        <v>2150</v>
      </c>
      <c r="E128" s="184" t="s">
        <v>2151</v>
      </c>
      <c r="F128" s="155" t="s">
        <v>4141</v>
      </c>
      <c r="G128" s="128" t="s">
        <v>707</v>
      </c>
      <c r="H128" s="180">
        <v>5200</v>
      </c>
    </row>
    <row r="129" spans="1:8" ht="105.75" customHeight="1" x14ac:dyDescent="0.25">
      <c r="A129" s="179">
        <v>43550</v>
      </c>
      <c r="B129" s="158">
        <v>1199</v>
      </c>
      <c r="C129" s="156" t="s">
        <v>8045</v>
      </c>
      <c r="D129" s="157" t="s">
        <v>4146</v>
      </c>
      <c r="E129" s="156" t="s">
        <v>880</v>
      </c>
      <c r="F129" s="156" t="s">
        <v>4147</v>
      </c>
      <c r="G129" s="128" t="s">
        <v>707</v>
      </c>
      <c r="H129" s="180">
        <v>5485.68</v>
      </c>
    </row>
    <row r="130" spans="1:8" ht="67.5" customHeight="1" x14ac:dyDescent="0.25">
      <c r="A130" s="179">
        <v>43550</v>
      </c>
      <c r="B130" s="158">
        <v>1201</v>
      </c>
      <c r="C130" s="181" t="s">
        <v>8044</v>
      </c>
      <c r="D130" s="181">
        <v>32074513</v>
      </c>
      <c r="E130" s="181" t="s">
        <v>866</v>
      </c>
      <c r="F130" s="158" t="s">
        <v>4170</v>
      </c>
      <c r="G130" s="128" t="s">
        <v>707</v>
      </c>
      <c r="H130" s="180">
        <v>6996.52</v>
      </c>
    </row>
    <row r="131" spans="1:8" ht="67.5" customHeight="1" x14ac:dyDescent="0.25">
      <c r="A131" s="179">
        <v>43550</v>
      </c>
      <c r="B131" s="158">
        <v>1198</v>
      </c>
      <c r="C131" s="181" t="s">
        <v>8044</v>
      </c>
      <c r="D131" s="181">
        <v>32074513</v>
      </c>
      <c r="E131" s="181" t="s">
        <v>4171</v>
      </c>
      <c r="F131" s="158" t="s">
        <v>4170</v>
      </c>
      <c r="G131" s="128" t="s">
        <v>707</v>
      </c>
      <c r="H131" s="180">
        <v>7857</v>
      </c>
    </row>
    <row r="132" spans="1:8" ht="67.5" customHeight="1" x14ac:dyDescent="0.25">
      <c r="A132" s="179">
        <v>43550</v>
      </c>
      <c r="B132" s="158">
        <v>1200</v>
      </c>
      <c r="C132" s="158" t="s">
        <v>2458</v>
      </c>
      <c r="D132" s="158">
        <v>30305050</v>
      </c>
      <c r="E132" s="158" t="s">
        <v>2322</v>
      </c>
      <c r="F132" s="158" t="s">
        <v>2323</v>
      </c>
      <c r="G132" s="128" t="s">
        <v>707</v>
      </c>
      <c r="H132" s="180">
        <v>13050</v>
      </c>
    </row>
    <row r="133" spans="1:8" ht="67.5" customHeight="1" x14ac:dyDescent="0.25">
      <c r="A133" s="179">
        <v>43550</v>
      </c>
      <c r="B133" s="158">
        <v>1197</v>
      </c>
      <c r="C133" s="181" t="s">
        <v>8044</v>
      </c>
      <c r="D133" s="181">
        <v>32074513</v>
      </c>
      <c r="E133" s="181" t="s">
        <v>4171</v>
      </c>
      <c r="F133" s="158" t="s">
        <v>4170</v>
      </c>
      <c r="G133" s="128" t="s">
        <v>707</v>
      </c>
      <c r="H133" s="180">
        <v>20000</v>
      </c>
    </row>
    <row r="134" spans="1:8" ht="67.5" customHeight="1" x14ac:dyDescent="0.25">
      <c r="A134" s="179">
        <v>43552</v>
      </c>
      <c r="B134" s="158">
        <v>1216</v>
      </c>
      <c r="C134" s="181" t="s">
        <v>8044</v>
      </c>
      <c r="D134" s="181">
        <v>32074513</v>
      </c>
      <c r="E134" s="181" t="s">
        <v>4171</v>
      </c>
      <c r="F134" s="181" t="s">
        <v>4114</v>
      </c>
      <c r="G134" s="128" t="s">
        <v>707</v>
      </c>
      <c r="H134" s="180">
        <v>8000</v>
      </c>
    </row>
    <row r="135" spans="1:8" ht="67.5" customHeight="1" x14ac:dyDescent="0.25">
      <c r="A135" s="179">
        <v>43552</v>
      </c>
      <c r="B135" s="158">
        <v>1217</v>
      </c>
      <c r="C135" s="181" t="s">
        <v>8044</v>
      </c>
      <c r="D135" s="181">
        <v>32074513</v>
      </c>
      <c r="E135" s="181" t="s">
        <v>4171</v>
      </c>
      <c r="F135" s="181" t="s">
        <v>4114</v>
      </c>
      <c r="G135" s="128" t="s">
        <v>707</v>
      </c>
      <c r="H135" s="180">
        <v>8000</v>
      </c>
    </row>
    <row r="136" spans="1:8" ht="67.5" customHeight="1" x14ac:dyDescent="0.25">
      <c r="A136" s="179">
        <v>43552</v>
      </c>
      <c r="B136" s="158">
        <v>1214</v>
      </c>
      <c r="C136" s="181" t="s">
        <v>8029</v>
      </c>
      <c r="D136" s="181">
        <v>36473374</v>
      </c>
      <c r="E136" s="181" t="s">
        <v>867</v>
      </c>
      <c r="F136" s="158" t="s">
        <v>2142</v>
      </c>
      <c r="G136" s="128" t="s">
        <v>707</v>
      </c>
      <c r="H136" s="180">
        <v>75000</v>
      </c>
    </row>
    <row r="137" spans="1:8" ht="67.5" customHeight="1" x14ac:dyDescent="0.25">
      <c r="A137" s="179">
        <v>43552</v>
      </c>
      <c r="B137" s="158">
        <v>1213</v>
      </c>
      <c r="C137" s="181" t="s">
        <v>8028</v>
      </c>
      <c r="D137" s="181">
        <v>32248974</v>
      </c>
      <c r="E137" s="181" t="s">
        <v>874</v>
      </c>
      <c r="F137" s="181" t="s">
        <v>2515</v>
      </c>
      <c r="G137" s="128" t="s">
        <v>707</v>
      </c>
      <c r="H137" s="180">
        <v>400000</v>
      </c>
    </row>
    <row r="138" spans="1:8" ht="67.5" customHeight="1" x14ac:dyDescent="0.25">
      <c r="A138" s="179">
        <v>43553</v>
      </c>
      <c r="B138" s="158">
        <v>1224</v>
      </c>
      <c r="C138" s="120" t="s">
        <v>2325</v>
      </c>
      <c r="D138" s="120">
        <v>33058775</v>
      </c>
      <c r="E138" s="129" t="s">
        <v>2140</v>
      </c>
      <c r="F138" s="120" t="s">
        <v>2141</v>
      </c>
      <c r="G138" s="128" t="s">
        <v>707</v>
      </c>
      <c r="H138" s="180">
        <v>2342</v>
      </c>
    </row>
    <row r="139" spans="1:8" ht="67.5" customHeight="1" x14ac:dyDescent="0.25">
      <c r="A139" s="179">
        <v>43553</v>
      </c>
      <c r="B139" s="158">
        <v>1223</v>
      </c>
      <c r="C139" s="120" t="s">
        <v>2325</v>
      </c>
      <c r="D139" s="120">
        <v>33058775</v>
      </c>
      <c r="E139" s="129" t="s">
        <v>2140</v>
      </c>
      <c r="F139" s="120" t="s">
        <v>2141</v>
      </c>
      <c r="G139" s="128" t="s">
        <v>707</v>
      </c>
      <c r="H139" s="180">
        <v>5362</v>
      </c>
    </row>
    <row r="140" spans="1:8" ht="67.5" customHeight="1" x14ac:dyDescent="0.25">
      <c r="A140" s="179">
        <v>43553</v>
      </c>
      <c r="B140" s="158">
        <v>1222</v>
      </c>
      <c r="C140" s="120" t="s">
        <v>2325</v>
      </c>
      <c r="D140" s="120">
        <v>33058775</v>
      </c>
      <c r="E140" s="129" t="s">
        <v>2140</v>
      </c>
      <c r="F140" s="120" t="s">
        <v>2141</v>
      </c>
      <c r="G140" s="128" t="s">
        <v>707</v>
      </c>
      <c r="H140" s="180">
        <v>7955</v>
      </c>
    </row>
    <row r="141" spans="1:8" ht="15.75" x14ac:dyDescent="0.25">
      <c r="A141" s="137" t="s">
        <v>707</v>
      </c>
      <c r="B141" s="137" t="s">
        <v>707</v>
      </c>
      <c r="C141" s="137" t="s">
        <v>707</v>
      </c>
      <c r="D141" s="137" t="s">
        <v>707</v>
      </c>
      <c r="E141" s="137" t="s">
        <v>707</v>
      </c>
      <c r="F141" s="137" t="s">
        <v>707</v>
      </c>
      <c r="G141" s="137" t="s">
        <v>707</v>
      </c>
      <c r="H141" s="151" t="s">
        <v>707</v>
      </c>
    </row>
    <row r="142" spans="1:8" ht="15.75" x14ac:dyDescent="0.25">
      <c r="A142" s="545" t="s">
        <v>229</v>
      </c>
      <c r="B142" s="545"/>
      <c r="C142" s="545"/>
      <c r="D142" s="545"/>
      <c r="E142" s="545"/>
      <c r="F142" s="545"/>
      <c r="G142" s="545"/>
      <c r="H142" s="151">
        <f>SUM(H17:H140)</f>
        <v>5239559.5799999991</v>
      </c>
    </row>
    <row r="143" spans="1:8" ht="15.75" x14ac:dyDescent="0.25">
      <c r="A143" s="152" t="s">
        <v>645</v>
      </c>
      <c r="B143" s="140"/>
      <c r="C143" s="140"/>
      <c r="D143" s="140"/>
      <c r="E143" s="140"/>
      <c r="F143" s="140"/>
      <c r="G143" s="140"/>
      <c r="H143" s="140"/>
    </row>
    <row r="144" spans="1:8" ht="15.75" x14ac:dyDescent="0.25">
      <c r="A144" s="187"/>
      <c r="B144" s="187"/>
      <c r="C144" s="187"/>
      <c r="D144" s="187"/>
      <c r="E144" s="187"/>
      <c r="F144" s="187"/>
      <c r="G144" s="187"/>
      <c r="H144" s="187"/>
    </row>
  </sheetData>
  <mergeCells count="6">
    <mergeCell ref="A142:G142"/>
    <mergeCell ref="A1:H1"/>
    <mergeCell ref="A2:H2"/>
    <mergeCell ref="A3:H3"/>
    <mergeCell ref="A4:H4"/>
    <mergeCell ref="A14:G14"/>
  </mergeCells>
  <hyperlinks>
    <hyperlink ref="E37" r:id="rId1" display="http://maps.visicom.ua/c/30.50948,50.47374,17/f/ADR3K0MXUB3716KKK3/m/u8vxj9d9yz?lang=uk"/>
    <hyperlink ref="E67" r:id="rId2" display="http://maps.visicom.ua/c/30.50948,50.47374,17/f/ADR3K0MXUB3716KKK3/m/u8vxj9d9yz?lang=uk"/>
    <hyperlink ref="E77" r:id="rId3" display="http://maps.visicom.ua/c/30.50948,50.47374,17/f/ADR3K0MXUB3716KKK3/m/u8vxj9d9yz?lang=uk"/>
    <hyperlink ref="E90" r:id="rId4" display="http://maps.visicom.ua/c/30.50948,50.47374,17/f/ADR3K0MXUB3716KKK3/m/u8vxj9d9yz?lang=uk"/>
    <hyperlink ref="E121" r:id="rId5" display="http://maps.visicom.ua/c/30.50948,50.47374,17/f/ADR3K0MXUB3716KKK3/m/u8vxj9d9yz?lang=uk"/>
  </hyperlinks>
  <printOptions horizontalCentered="1"/>
  <pageMargins left="0.23622047244094491" right="0.23622047244094491" top="0.39370078740157483" bottom="0.39370078740157483" header="0.31496062992125984" footer="0.31496062992125984"/>
  <pageSetup paperSize="9" scale="80" fitToHeight="0" orientation="landscape" verticalDpi="300" r:id="rId6"/>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596"/>
  <sheetViews>
    <sheetView view="pageBreakPreview" topLeftCell="A184" zoomScale="28" zoomScaleNormal="100" zoomScaleSheetLayoutView="28" zoomScalePageLayoutView="60" workbookViewId="0">
      <selection activeCell="A23" sqref="A23:J23"/>
    </sheetView>
  </sheetViews>
  <sheetFormatPr defaultRowHeight="15" x14ac:dyDescent="0.25"/>
  <cols>
    <col min="1" max="1" width="33" style="130" customWidth="1"/>
    <col min="2" max="2" width="23" style="130" customWidth="1"/>
    <col min="3" max="3" width="23.28515625" style="130" customWidth="1"/>
    <col min="4" max="4" width="19.42578125" style="130" customWidth="1"/>
    <col min="5" max="5" width="16.7109375" style="130" customWidth="1"/>
    <col min="6" max="6" width="49.85546875" style="130" customWidth="1"/>
    <col min="7" max="7" width="33.42578125" style="130" customWidth="1"/>
    <col min="8" max="8" width="65.28515625" style="130" customWidth="1"/>
    <col min="9" max="9" width="29.7109375" style="130" customWidth="1"/>
    <col min="10" max="10" width="12.140625" style="130" bestFit="1" customWidth="1"/>
    <col min="11" max="16384" width="9.140625" style="130"/>
  </cols>
  <sheetData>
    <row r="1" spans="1:9" s="364" customFormat="1" ht="18.75" x14ac:dyDescent="0.3">
      <c r="A1" s="549">
        <v>58</v>
      </c>
      <c r="B1" s="549"/>
      <c r="C1" s="549"/>
      <c r="D1" s="549"/>
      <c r="E1" s="549"/>
      <c r="F1" s="549"/>
      <c r="G1" s="549"/>
      <c r="H1" s="549"/>
      <c r="I1" s="549"/>
    </row>
    <row r="2" spans="1:9" s="364" customFormat="1" ht="45.75" customHeight="1" x14ac:dyDescent="0.3">
      <c r="A2" s="550" t="s">
        <v>706</v>
      </c>
      <c r="B2" s="550"/>
      <c r="C2" s="550"/>
      <c r="D2" s="550"/>
      <c r="E2" s="550"/>
      <c r="F2" s="550"/>
      <c r="G2" s="550"/>
      <c r="H2" s="550"/>
      <c r="I2" s="550"/>
    </row>
    <row r="3" spans="1:9" s="364" customFormat="1" ht="25.5" customHeight="1" x14ac:dyDescent="0.3">
      <c r="A3" s="550" t="s">
        <v>705</v>
      </c>
      <c r="B3" s="550"/>
      <c r="C3" s="550"/>
      <c r="D3" s="550"/>
      <c r="E3" s="550"/>
      <c r="F3" s="550"/>
      <c r="G3" s="550"/>
      <c r="H3" s="550"/>
      <c r="I3" s="550"/>
    </row>
    <row r="4" spans="1:9" s="364" customFormat="1" ht="66" customHeight="1" x14ac:dyDescent="0.3">
      <c r="A4" s="342" t="s">
        <v>753</v>
      </c>
      <c r="B4" s="342" t="s">
        <v>754</v>
      </c>
      <c r="C4" s="342" t="s">
        <v>653</v>
      </c>
      <c r="D4" s="342" t="s">
        <v>755</v>
      </c>
      <c r="E4" s="342" t="s">
        <v>654</v>
      </c>
      <c r="F4" s="345" t="s">
        <v>655</v>
      </c>
      <c r="G4" s="345" t="s">
        <v>8267</v>
      </c>
      <c r="H4" s="345" t="s">
        <v>656</v>
      </c>
      <c r="I4" s="342" t="s">
        <v>657</v>
      </c>
    </row>
    <row r="5" spans="1:9" ht="46.5" customHeight="1" x14ac:dyDescent="0.25">
      <c r="A5" s="342" t="s">
        <v>893</v>
      </c>
      <c r="B5" s="342" t="s">
        <v>2409</v>
      </c>
      <c r="C5" s="343">
        <v>1819.29</v>
      </c>
      <c r="D5" s="344" t="s">
        <v>8226</v>
      </c>
      <c r="E5" s="343">
        <v>0</v>
      </c>
      <c r="F5" s="345" t="s">
        <v>895</v>
      </c>
      <c r="G5" s="345" t="s">
        <v>8226</v>
      </c>
      <c r="H5" s="345" t="s">
        <v>8268</v>
      </c>
      <c r="I5" s="343">
        <v>1819.29</v>
      </c>
    </row>
    <row r="6" spans="1:9" ht="51" customHeight="1" x14ac:dyDescent="0.25">
      <c r="A6" s="342" t="s">
        <v>893</v>
      </c>
      <c r="B6" s="342" t="s">
        <v>2128</v>
      </c>
      <c r="C6" s="346">
        <v>363.05</v>
      </c>
      <c r="D6" s="344">
        <v>43483</v>
      </c>
      <c r="E6" s="346">
        <v>363.05</v>
      </c>
      <c r="F6" s="345" t="s">
        <v>895</v>
      </c>
      <c r="G6" s="345" t="s">
        <v>8226</v>
      </c>
      <c r="H6" s="345" t="s">
        <v>8268</v>
      </c>
      <c r="I6" s="346">
        <v>0</v>
      </c>
    </row>
    <row r="7" spans="1:9" ht="53.25" customHeight="1" x14ac:dyDescent="0.25">
      <c r="A7" s="347" t="s">
        <v>893</v>
      </c>
      <c r="B7" s="342" t="s">
        <v>2409</v>
      </c>
      <c r="C7" s="343">
        <v>1444.97</v>
      </c>
      <c r="D7" s="344" t="s">
        <v>8226</v>
      </c>
      <c r="E7" s="343">
        <v>0</v>
      </c>
      <c r="F7" s="347" t="s">
        <v>896</v>
      </c>
      <c r="G7" s="345" t="s">
        <v>8226</v>
      </c>
      <c r="H7" s="347" t="s">
        <v>8269</v>
      </c>
      <c r="I7" s="343">
        <v>1444.97</v>
      </c>
    </row>
    <row r="8" spans="1:9" ht="50.25" customHeight="1" x14ac:dyDescent="0.25">
      <c r="A8" s="347" t="s">
        <v>893</v>
      </c>
      <c r="B8" s="342" t="s">
        <v>2128</v>
      </c>
      <c r="C8" s="343">
        <v>288.19</v>
      </c>
      <c r="D8" s="344">
        <v>43483</v>
      </c>
      <c r="E8" s="346">
        <v>288.19</v>
      </c>
      <c r="F8" s="347" t="s">
        <v>896</v>
      </c>
      <c r="G8" s="345" t="s">
        <v>8226</v>
      </c>
      <c r="H8" s="347" t="s">
        <v>8269</v>
      </c>
      <c r="I8" s="343">
        <v>0</v>
      </c>
    </row>
    <row r="9" spans="1:9" ht="43.5" customHeight="1" x14ac:dyDescent="0.25">
      <c r="A9" s="347" t="s">
        <v>893</v>
      </c>
      <c r="B9" s="342" t="s">
        <v>2409</v>
      </c>
      <c r="C9" s="343">
        <v>1364.47</v>
      </c>
      <c r="D9" s="344" t="s">
        <v>8226</v>
      </c>
      <c r="E9" s="343">
        <v>0</v>
      </c>
      <c r="F9" s="347" t="s">
        <v>897</v>
      </c>
      <c r="G9" s="345" t="s">
        <v>8226</v>
      </c>
      <c r="H9" s="347" t="s">
        <v>8270</v>
      </c>
      <c r="I9" s="343">
        <v>1364.47</v>
      </c>
    </row>
    <row r="10" spans="1:9" ht="45.75" customHeight="1" x14ac:dyDescent="0.25">
      <c r="A10" s="347" t="s">
        <v>893</v>
      </c>
      <c r="B10" s="342" t="s">
        <v>2128</v>
      </c>
      <c r="C10" s="343">
        <v>272.08999999999997</v>
      </c>
      <c r="D10" s="344">
        <v>43483</v>
      </c>
      <c r="E10" s="343">
        <v>272.08999999999997</v>
      </c>
      <c r="F10" s="347" t="s">
        <v>897</v>
      </c>
      <c r="G10" s="345" t="s">
        <v>8226</v>
      </c>
      <c r="H10" s="347" t="s">
        <v>8270</v>
      </c>
      <c r="I10" s="343">
        <v>0</v>
      </c>
    </row>
    <row r="11" spans="1:9" ht="45" customHeight="1" x14ac:dyDescent="0.25">
      <c r="A11" s="347" t="s">
        <v>893</v>
      </c>
      <c r="B11" s="342" t="s">
        <v>2409</v>
      </c>
      <c r="C11" s="343">
        <v>1163.22</v>
      </c>
      <c r="D11" s="344" t="s">
        <v>8226</v>
      </c>
      <c r="E11" s="343">
        <v>0</v>
      </c>
      <c r="F11" s="347" t="s">
        <v>898</v>
      </c>
      <c r="G11" s="345" t="s">
        <v>8226</v>
      </c>
      <c r="H11" s="347" t="s">
        <v>8270</v>
      </c>
      <c r="I11" s="343">
        <v>1163.22</v>
      </c>
    </row>
    <row r="12" spans="1:9" ht="30.75" customHeight="1" x14ac:dyDescent="0.25">
      <c r="A12" s="347" t="s">
        <v>893</v>
      </c>
      <c r="B12" s="342" t="s">
        <v>2128</v>
      </c>
      <c r="C12" s="348">
        <v>231.84</v>
      </c>
      <c r="D12" s="344">
        <v>43483</v>
      </c>
      <c r="E12" s="343">
        <v>231.84</v>
      </c>
      <c r="F12" s="347" t="s">
        <v>898</v>
      </c>
      <c r="G12" s="345" t="s">
        <v>8226</v>
      </c>
      <c r="H12" s="347" t="s">
        <v>8270</v>
      </c>
      <c r="I12" s="348">
        <v>0</v>
      </c>
    </row>
    <row r="13" spans="1:9" ht="48.75" customHeight="1" x14ac:dyDescent="0.25">
      <c r="A13" s="347" t="s">
        <v>893</v>
      </c>
      <c r="B13" s="342" t="s">
        <v>2409</v>
      </c>
      <c r="C13" s="343">
        <v>1384.59</v>
      </c>
      <c r="D13" s="344" t="s">
        <v>8226</v>
      </c>
      <c r="E13" s="343">
        <v>0</v>
      </c>
      <c r="F13" s="347" t="s">
        <v>899</v>
      </c>
      <c r="G13" s="345" t="s">
        <v>8226</v>
      </c>
      <c r="H13" s="347" t="s">
        <v>8270</v>
      </c>
      <c r="I13" s="343">
        <v>1384.59</v>
      </c>
    </row>
    <row r="14" spans="1:9" ht="41.25" customHeight="1" x14ac:dyDescent="0.25">
      <c r="A14" s="347" t="s">
        <v>893</v>
      </c>
      <c r="B14" s="342" t="s">
        <v>2128</v>
      </c>
      <c r="C14" s="348">
        <v>276.11</v>
      </c>
      <c r="D14" s="344">
        <v>43483</v>
      </c>
      <c r="E14" s="343">
        <v>276.11</v>
      </c>
      <c r="F14" s="347" t="s">
        <v>899</v>
      </c>
      <c r="G14" s="345" t="s">
        <v>8226</v>
      </c>
      <c r="H14" s="347" t="s">
        <v>8270</v>
      </c>
      <c r="I14" s="348">
        <v>0</v>
      </c>
    </row>
    <row r="15" spans="1:9" ht="41.25" customHeight="1" x14ac:dyDescent="0.25">
      <c r="A15" s="347" t="s">
        <v>893</v>
      </c>
      <c r="B15" s="342" t="s">
        <v>2409</v>
      </c>
      <c r="C15" s="348">
        <v>1183.3399999999999</v>
      </c>
      <c r="D15" s="344" t="s">
        <v>8226</v>
      </c>
      <c r="E15" s="343">
        <v>0</v>
      </c>
      <c r="F15" s="365" t="s">
        <v>2563</v>
      </c>
      <c r="G15" s="345" t="s">
        <v>8226</v>
      </c>
      <c r="H15" s="347" t="s">
        <v>8271</v>
      </c>
      <c r="I15" s="348">
        <v>1183.3399999999999</v>
      </c>
    </row>
    <row r="16" spans="1:9" ht="54" customHeight="1" x14ac:dyDescent="0.25">
      <c r="A16" s="347" t="s">
        <v>893</v>
      </c>
      <c r="B16" s="342" t="s">
        <v>2128</v>
      </c>
      <c r="C16" s="348">
        <v>235.86</v>
      </c>
      <c r="D16" s="344">
        <v>43483</v>
      </c>
      <c r="E16" s="343">
        <v>235.86</v>
      </c>
      <c r="F16" s="365" t="s">
        <v>2563</v>
      </c>
      <c r="G16" s="345" t="s">
        <v>8226</v>
      </c>
      <c r="H16" s="347" t="s">
        <v>8271</v>
      </c>
      <c r="I16" s="348">
        <v>0</v>
      </c>
    </row>
    <row r="17" spans="1:9" ht="63" customHeight="1" x14ac:dyDescent="0.25">
      <c r="A17" s="347" t="s">
        <v>893</v>
      </c>
      <c r="B17" s="342" t="s">
        <v>2409</v>
      </c>
      <c r="C17" s="343">
        <v>1424.84</v>
      </c>
      <c r="D17" s="344" t="s">
        <v>8226</v>
      </c>
      <c r="E17" s="343">
        <v>0</v>
      </c>
      <c r="F17" s="349" t="s">
        <v>2125</v>
      </c>
      <c r="G17" s="345" t="s">
        <v>8226</v>
      </c>
      <c r="H17" s="347" t="s">
        <v>8272</v>
      </c>
      <c r="I17" s="343">
        <v>1424.84</v>
      </c>
    </row>
    <row r="18" spans="1:9" ht="58.5" customHeight="1" x14ac:dyDescent="0.25">
      <c r="A18" s="347" t="s">
        <v>893</v>
      </c>
      <c r="B18" s="342" t="s">
        <v>2128</v>
      </c>
      <c r="C18" s="348">
        <v>284.16000000000003</v>
      </c>
      <c r="D18" s="344">
        <v>43483</v>
      </c>
      <c r="E18" s="343">
        <v>284.16000000000003</v>
      </c>
      <c r="F18" s="347" t="s">
        <v>2125</v>
      </c>
      <c r="G18" s="345" t="s">
        <v>8226</v>
      </c>
      <c r="H18" s="347" t="s">
        <v>8272</v>
      </c>
      <c r="I18" s="348">
        <v>0</v>
      </c>
    </row>
    <row r="19" spans="1:9" ht="36.75" customHeight="1" x14ac:dyDescent="0.25">
      <c r="A19" s="347" t="s">
        <v>893</v>
      </c>
      <c r="B19" s="342" t="s">
        <v>2409</v>
      </c>
      <c r="C19" s="343">
        <v>2710.42</v>
      </c>
      <c r="D19" s="344" t="s">
        <v>8226</v>
      </c>
      <c r="E19" s="343">
        <v>0</v>
      </c>
      <c r="F19" s="347" t="s">
        <v>900</v>
      </c>
      <c r="G19" s="345" t="s">
        <v>8226</v>
      </c>
      <c r="H19" s="347" t="s">
        <v>8270</v>
      </c>
      <c r="I19" s="343">
        <v>2710.42</v>
      </c>
    </row>
    <row r="20" spans="1:9" ht="33" customHeight="1" x14ac:dyDescent="0.25">
      <c r="A20" s="347" t="s">
        <v>893</v>
      </c>
      <c r="B20" s="342" t="s">
        <v>2128</v>
      </c>
      <c r="C20" s="350">
        <v>1585.84</v>
      </c>
      <c r="D20" s="344">
        <v>43483</v>
      </c>
      <c r="E20" s="343">
        <v>1585.84</v>
      </c>
      <c r="F20" s="347" t="s">
        <v>900</v>
      </c>
      <c r="G20" s="345" t="s">
        <v>8226</v>
      </c>
      <c r="H20" s="347" t="s">
        <v>8270</v>
      </c>
      <c r="I20" s="350">
        <v>0</v>
      </c>
    </row>
    <row r="21" spans="1:9" ht="46.5" customHeight="1" x14ac:dyDescent="0.25">
      <c r="A21" s="347" t="s">
        <v>893</v>
      </c>
      <c r="B21" s="342" t="s">
        <v>2409</v>
      </c>
      <c r="C21" s="343">
        <v>1384.59</v>
      </c>
      <c r="D21" s="344" t="s">
        <v>8226</v>
      </c>
      <c r="E21" s="343">
        <v>0</v>
      </c>
      <c r="F21" s="347" t="s">
        <v>949</v>
      </c>
      <c r="G21" s="345" t="s">
        <v>8226</v>
      </c>
      <c r="H21" s="347" t="s">
        <v>8273</v>
      </c>
      <c r="I21" s="343">
        <v>1384.59</v>
      </c>
    </row>
    <row r="22" spans="1:9" ht="58.5" customHeight="1" x14ac:dyDescent="0.25">
      <c r="A22" s="347" t="s">
        <v>893</v>
      </c>
      <c r="B22" s="342" t="s">
        <v>2128</v>
      </c>
      <c r="C22" s="348">
        <v>276.11</v>
      </c>
      <c r="D22" s="344">
        <v>43483</v>
      </c>
      <c r="E22" s="343">
        <v>276.11</v>
      </c>
      <c r="F22" s="347" t="s">
        <v>949</v>
      </c>
      <c r="G22" s="345" t="s">
        <v>8226</v>
      </c>
      <c r="H22" s="347" t="s">
        <v>8273</v>
      </c>
      <c r="I22" s="348">
        <v>0</v>
      </c>
    </row>
    <row r="23" spans="1:9" ht="58.5" customHeight="1" x14ac:dyDescent="0.25">
      <c r="A23" s="347" t="s">
        <v>893</v>
      </c>
      <c r="B23" s="342" t="s">
        <v>2409</v>
      </c>
      <c r="C23" s="348">
        <v>847.27</v>
      </c>
      <c r="D23" s="344" t="s">
        <v>8226</v>
      </c>
      <c r="E23" s="343">
        <v>0</v>
      </c>
      <c r="F23" s="366" t="s">
        <v>2564</v>
      </c>
      <c r="G23" s="345" t="s">
        <v>8226</v>
      </c>
      <c r="H23" s="347" t="s">
        <v>8270</v>
      </c>
      <c r="I23" s="348">
        <v>847.27</v>
      </c>
    </row>
    <row r="24" spans="1:9" ht="42" customHeight="1" x14ac:dyDescent="0.25">
      <c r="A24" s="347" t="s">
        <v>893</v>
      </c>
      <c r="B24" s="342" t="s">
        <v>2128</v>
      </c>
      <c r="C24" s="348">
        <v>154.56</v>
      </c>
      <c r="D24" s="344">
        <v>43483</v>
      </c>
      <c r="E24" s="343">
        <v>154.56</v>
      </c>
      <c r="F24" s="366" t="s">
        <v>2564</v>
      </c>
      <c r="G24" s="345" t="s">
        <v>8226</v>
      </c>
      <c r="H24" s="347" t="s">
        <v>8270</v>
      </c>
      <c r="I24" s="348">
        <v>0</v>
      </c>
    </row>
    <row r="25" spans="1:9" ht="44.25" customHeight="1" x14ac:dyDescent="0.25">
      <c r="A25" s="347" t="s">
        <v>893</v>
      </c>
      <c r="B25" s="342" t="s">
        <v>2409</v>
      </c>
      <c r="C25" s="343">
        <v>847.25</v>
      </c>
      <c r="D25" s="344" t="s">
        <v>8226</v>
      </c>
      <c r="E25" s="343">
        <v>0</v>
      </c>
      <c r="F25" s="347" t="s">
        <v>901</v>
      </c>
      <c r="G25" s="345" t="s">
        <v>8226</v>
      </c>
      <c r="H25" s="347" t="s">
        <v>8270</v>
      </c>
      <c r="I25" s="343">
        <v>847.25</v>
      </c>
    </row>
    <row r="26" spans="1:9" ht="45.75" customHeight="1" x14ac:dyDescent="0.25">
      <c r="A26" s="347" t="s">
        <v>893</v>
      </c>
      <c r="B26" s="342" t="s">
        <v>2128</v>
      </c>
      <c r="C26" s="348">
        <v>163.41</v>
      </c>
      <c r="D26" s="344">
        <v>43483</v>
      </c>
      <c r="E26" s="343">
        <v>163.41</v>
      </c>
      <c r="F26" s="347" t="s">
        <v>901</v>
      </c>
      <c r="G26" s="345" t="s">
        <v>8226</v>
      </c>
      <c r="H26" s="347" t="s">
        <v>8270</v>
      </c>
      <c r="I26" s="348">
        <v>0</v>
      </c>
    </row>
    <row r="27" spans="1:9" ht="43.5" customHeight="1" x14ac:dyDescent="0.25">
      <c r="A27" s="347" t="s">
        <v>893</v>
      </c>
      <c r="B27" s="342" t="s">
        <v>2409</v>
      </c>
      <c r="C27" s="343">
        <v>1183.3399999999999</v>
      </c>
      <c r="D27" s="344" t="s">
        <v>8226</v>
      </c>
      <c r="E27" s="343">
        <v>0</v>
      </c>
      <c r="F27" s="347" t="s">
        <v>902</v>
      </c>
      <c r="G27" s="345" t="s">
        <v>8226</v>
      </c>
      <c r="H27" s="347" t="s">
        <v>8270</v>
      </c>
      <c r="I27" s="343">
        <v>1183.3399999999999</v>
      </c>
    </row>
    <row r="28" spans="1:9" ht="48.75" customHeight="1" x14ac:dyDescent="0.25">
      <c r="A28" s="347" t="s">
        <v>893</v>
      </c>
      <c r="B28" s="342" t="s">
        <v>2128</v>
      </c>
      <c r="C28" s="348">
        <v>235.86</v>
      </c>
      <c r="D28" s="344">
        <v>43483</v>
      </c>
      <c r="E28" s="343">
        <v>235.86</v>
      </c>
      <c r="F28" s="347" t="s">
        <v>902</v>
      </c>
      <c r="G28" s="345" t="s">
        <v>8226</v>
      </c>
      <c r="H28" s="347" t="s">
        <v>8270</v>
      </c>
      <c r="I28" s="348">
        <v>0</v>
      </c>
    </row>
    <row r="29" spans="1:9" ht="48" customHeight="1" x14ac:dyDescent="0.25">
      <c r="A29" s="347" t="s">
        <v>893</v>
      </c>
      <c r="B29" s="342" t="s">
        <v>2409</v>
      </c>
      <c r="C29" s="343">
        <v>1444.97</v>
      </c>
      <c r="D29" s="344" t="s">
        <v>8226</v>
      </c>
      <c r="E29" s="343">
        <v>0</v>
      </c>
      <c r="F29" s="347" t="s">
        <v>903</v>
      </c>
      <c r="G29" s="345" t="s">
        <v>8226</v>
      </c>
      <c r="H29" s="347" t="s">
        <v>8270</v>
      </c>
      <c r="I29" s="343">
        <v>1444.97</v>
      </c>
    </row>
    <row r="30" spans="1:9" ht="43.5" customHeight="1" x14ac:dyDescent="0.25">
      <c r="A30" s="347" t="s">
        <v>893</v>
      </c>
      <c r="B30" s="342" t="s">
        <v>2128</v>
      </c>
      <c r="C30" s="348">
        <v>288.19</v>
      </c>
      <c r="D30" s="344">
        <v>43483</v>
      </c>
      <c r="E30" s="343">
        <v>288.19</v>
      </c>
      <c r="F30" s="347" t="s">
        <v>903</v>
      </c>
      <c r="G30" s="345" t="s">
        <v>8226</v>
      </c>
      <c r="H30" s="347" t="s">
        <v>8270</v>
      </c>
      <c r="I30" s="348">
        <v>0</v>
      </c>
    </row>
    <row r="31" spans="1:9" ht="52.5" customHeight="1" x14ac:dyDescent="0.25">
      <c r="A31" s="347" t="s">
        <v>893</v>
      </c>
      <c r="B31" s="342" t="s">
        <v>2409</v>
      </c>
      <c r="C31" s="343">
        <v>847.27</v>
      </c>
      <c r="D31" s="344" t="s">
        <v>8226</v>
      </c>
      <c r="E31" s="343">
        <v>0</v>
      </c>
      <c r="F31" s="347" t="s">
        <v>904</v>
      </c>
      <c r="G31" s="345" t="s">
        <v>8226</v>
      </c>
      <c r="H31" s="347" t="s">
        <v>8270</v>
      </c>
      <c r="I31" s="343">
        <v>847.27</v>
      </c>
    </row>
    <row r="32" spans="1:9" ht="44.25" customHeight="1" x14ac:dyDescent="0.25">
      <c r="A32" s="347" t="s">
        <v>893</v>
      </c>
      <c r="B32" s="342" t="s">
        <v>2128</v>
      </c>
      <c r="C32" s="348">
        <v>154.56</v>
      </c>
      <c r="D32" s="344">
        <v>43483</v>
      </c>
      <c r="E32" s="343">
        <v>154.56</v>
      </c>
      <c r="F32" s="347" t="s">
        <v>904</v>
      </c>
      <c r="G32" s="345" t="s">
        <v>8226</v>
      </c>
      <c r="H32" s="347" t="s">
        <v>8270</v>
      </c>
      <c r="I32" s="348">
        <v>0</v>
      </c>
    </row>
    <row r="33" spans="1:9" ht="41.25" customHeight="1" x14ac:dyDescent="0.25">
      <c r="A33" s="347" t="s">
        <v>893</v>
      </c>
      <c r="B33" s="342" t="s">
        <v>2409</v>
      </c>
      <c r="C33" s="343">
        <v>847.27</v>
      </c>
      <c r="D33" s="344" t="s">
        <v>8226</v>
      </c>
      <c r="E33" s="343">
        <v>0</v>
      </c>
      <c r="F33" s="347" t="s">
        <v>950</v>
      </c>
      <c r="G33" s="345" t="s">
        <v>8226</v>
      </c>
      <c r="H33" s="347" t="s">
        <v>8270</v>
      </c>
      <c r="I33" s="343">
        <v>847.27</v>
      </c>
    </row>
    <row r="34" spans="1:9" ht="39" customHeight="1" x14ac:dyDescent="0.25">
      <c r="A34" s="347" t="s">
        <v>893</v>
      </c>
      <c r="B34" s="342" t="s">
        <v>2128</v>
      </c>
      <c r="C34" s="348">
        <v>154.56</v>
      </c>
      <c r="D34" s="344">
        <v>43483</v>
      </c>
      <c r="E34" s="343">
        <v>154.56</v>
      </c>
      <c r="F34" s="347" t="s">
        <v>950</v>
      </c>
      <c r="G34" s="345" t="s">
        <v>8226</v>
      </c>
      <c r="H34" s="347" t="s">
        <v>8270</v>
      </c>
      <c r="I34" s="348">
        <v>0</v>
      </c>
    </row>
    <row r="35" spans="1:9" ht="42" customHeight="1" x14ac:dyDescent="0.25">
      <c r="A35" s="347" t="s">
        <v>893</v>
      </c>
      <c r="B35" s="342" t="s">
        <v>2409</v>
      </c>
      <c r="C35" s="343">
        <v>847.27</v>
      </c>
      <c r="D35" s="344" t="s">
        <v>8226</v>
      </c>
      <c r="E35" s="343">
        <v>0</v>
      </c>
      <c r="F35" s="347" t="s">
        <v>905</v>
      </c>
      <c r="G35" s="345" t="s">
        <v>8226</v>
      </c>
      <c r="H35" s="347" t="s">
        <v>8270</v>
      </c>
      <c r="I35" s="343">
        <v>847.27</v>
      </c>
    </row>
    <row r="36" spans="1:9" ht="42" customHeight="1" x14ac:dyDescent="0.25">
      <c r="A36" s="347" t="s">
        <v>893</v>
      </c>
      <c r="B36" s="342" t="s">
        <v>2128</v>
      </c>
      <c r="C36" s="348">
        <v>154.56</v>
      </c>
      <c r="D36" s="344">
        <v>43483</v>
      </c>
      <c r="E36" s="343">
        <v>154.56</v>
      </c>
      <c r="F36" s="347" t="s">
        <v>905</v>
      </c>
      <c r="G36" s="345" t="s">
        <v>8226</v>
      </c>
      <c r="H36" s="347" t="s">
        <v>8270</v>
      </c>
      <c r="I36" s="348">
        <v>0</v>
      </c>
    </row>
    <row r="37" spans="1:9" ht="45" customHeight="1" x14ac:dyDescent="0.25">
      <c r="A37" s="347" t="s">
        <v>893</v>
      </c>
      <c r="B37" s="342" t="s">
        <v>2409</v>
      </c>
      <c r="C37" s="343">
        <v>1384.59</v>
      </c>
      <c r="D37" s="344" t="s">
        <v>8226</v>
      </c>
      <c r="E37" s="343">
        <v>0</v>
      </c>
      <c r="F37" s="347" t="s">
        <v>906</v>
      </c>
      <c r="G37" s="345" t="s">
        <v>8226</v>
      </c>
      <c r="H37" s="347" t="s">
        <v>8270</v>
      </c>
      <c r="I37" s="343">
        <v>1384.59</v>
      </c>
    </row>
    <row r="38" spans="1:9" ht="44.25" customHeight="1" x14ac:dyDescent="0.25">
      <c r="A38" s="347" t="s">
        <v>893</v>
      </c>
      <c r="B38" s="342" t="s">
        <v>2128</v>
      </c>
      <c r="C38" s="348">
        <v>276.11</v>
      </c>
      <c r="D38" s="344">
        <v>43483</v>
      </c>
      <c r="E38" s="343">
        <v>276.11</v>
      </c>
      <c r="F38" s="347" t="s">
        <v>906</v>
      </c>
      <c r="G38" s="345" t="s">
        <v>8226</v>
      </c>
      <c r="H38" s="347" t="s">
        <v>8270</v>
      </c>
      <c r="I38" s="348">
        <v>0</v>
      </c>
    </row>
    <row r="39" spans="1:9" ht="44.25" customHeight="1" x14ac:dyDescent="0.25">
      <c r="A39" s="347" t="s">
        <v>893</v>
      </c>
      <c r="B39" s="342" t="s">
        <v>2409</v>
      </c>
      <c r="C39" s="348">
        <v>1382.59</v>
      </c>
      <c r="D39" s="344" t="s">
        <v>8226</v>
      </c>
      <c r="E39" s="343">
        <v>0</v>
      </c>
      <c r="F39" s="347" t="s">
        <v>8227</v>
      </c>
      <c r="G39" s="345" t="s">
        <v>8226</v>
      </c>
      <c r="H39" s="347" t="s">
        <v>8270</v>
      </c>
      <c r="I39" s="348">
        <v>1382.59</v>
      </c>
    </row>
    <row r="40" spans="1:9" ht="35.25" customHeight="1" x14ac:dyDescent="0.25">
      <c r="A40" s="347" t="s">
        <v>893</v>
      </c>
      <c r="B40" s="342" t="s">
        <v>2409</v>
      </c>
      <c r="C40" s="343">
        <v>847.27</v>
      </c>
      <c r="D40" s="344" t="s">
        <v>8226</v>
      </c>
      <c r="E40" s="343">
        <v>0</v>
      </c>
      <c r="F40" s="347" t="s">
        <v>908</v>
      </c>
      <c r="G40" s="345" t="s">
        <v>8226</v>
      </c>
      <c r="H40" s="347" t="s">
        <v>8270</v>
      </c>
      <c r="I40" s="343">
        <v>847.27</v>
      </c>
    </row>
    <row r="41" spans="1:9" ht="35.25" customHeight="1" x14ac:dyDescent="0.25">
      <c r="A41" s="347" t="s">
        <v>893</v>
      </c>
      <c r="B41" s="342" t="s">
        <v>2128</v>
      </c>
      <c r="C41" s="348">
        <v>154.56</v>
      </c>
      <c r="D41" s="344">
        <v>43483</v>
      </c>
      <c r="E41" s="343">
        <v>154.56</v>
      </c>
      <c r="F41" s="347" t="s">
        <v>908</v>
      </c>
      <c r="G41" s="345" t="s">
        <v>8226</v>
      </c>
      <c r="H41" s="347" t="s">
        <v>8270</v>
      </c>
      <c r="I41" s="348">
        <v>0</v>
      </c>
    </row>
    <row r="42" spans="1:9" ht="42" customHeight="1" x14ac:dyDescent="0.25">
      <c r="A42" s="347" t="s">
        <v>893</v>
      </c>
      <c r="B42" s="342" t="s">
        <v>2409</v>
      </c>
      <c r="C42" s="343">
        <v>847.27</v>
      </c>
      <c r="D42" s="344" t="s">
        <v>8226</v>
      </c>
      <c r="E42" s="343">
        <v>0</v>
      </c>
      <c r="F42" s="347" t="s">
        <v>8228</v>
      </c>
      <c r="G42" s="345" t="s">
        <v>8226</v>
      </c>
      <c r="H42" s="347" t="s">
        <v>8270</v>
      </c>
      <c r="I42" s="343">
        <v>847.27</v>
      </c>
    </row>
    <row r="43" spans="1:9" ht="43.5" customHeight="1" x14ac:dyDescent="0.25">
      <c r="A43" s="347" t="s">
        <v>893</v>
      </c>
      <c r="B43" s="342" t="s">
        <v>2128</v>
      </c>
      <c r="C43" s="348">
        <v>154.56</v>
      </c>
      <c r="D43" s="344">
        <v>43483</v>
      </c>
      <c r="E43" s="343">
        <v>154.56</v>
      </c>
      <c r="F43" s="347" t="s">
        <v>8228</v>
      </c>
      <c r="G43" s="345" t="s">
        <v>8226</v>
      </c>
      <c r="H43" s="347" t="s">
        <v>8270</v>
      </c>
      <c r="I43" s="348">
        <v>0</v>
      </c>
    </row>
    <row r="44" spans="1:9" ht="54.75" customHeight="1" x14ac:dyDescent="0.25">
      <c r="A44" s="347" t="s">
        <v>893</v>
      </c>
      <c r="B44" s="342" t="s">
        <v>2409</v>
      </c>
      <c r="C44" s="343">
        <v>1014.29</v>
      </c>
      <c r="D44" s="344" t="s">
        <v>8226</v>
      </c>
      <c r="E44" s="343">
        <v>0</v>
      </c>
      <c r="F44" s="347" t="s">
        <v>951</v>
      </c>
      <c r="G44" s="345" t="s">
        <v>8226</v>
      </c>
      <c r="H44" s="347" t="s">
        <v>8270</v>
      </c>
      <c r="I44" s="343">
        <v>1014.29</v>
      </c>
    </row>
    <row r="45" spans="1:9" ht="61.5" customHeight="1" x14ac:dyDescent="0.25">
      <c r="A45" s="347" t="s">
        <v>893</v>
      </c>
      <c r="B45" s="342" t="s">
        <v>2128</v>
      </c>
      <c r="C45" s="348">
        <v>202.05</v>
      </c>
      <c r="D45" s="344">
        <v>43483</v>
      </c>
      <c r="E45" s="343">
        <v>202.05</v>
      </c>
      <c r="F45" s="347" t="s">
        <v>951</v>
      </c>
      <c r="G45" s="345" t="s">
        <v>8226</v>
      </c>
      <c r="H45" s="347" t="s">
        <v>8270</v>
      </c>
      <c r="I45" s="348">
        <v>0</v>
      </c>
    </row>
    <row r="46" spans="1:9" ht="42" customHeight="1" x14ac:dyDescent="0.25">
      <c r="A46" s="347" t="s">
        <v>893</v>
      </c>
      <c r="B46" s="342" t="s">
        <v>2409</v>
      </c>
      <c r="C46" s="343">
        <v>847.27</v>
      </c>
      <c r="D46" s="344" t="s">
        <v>8226</v>
      </c>
      <c r="E46" s="343">
        <v>0</v>
      </c>
      <c r="F46" s="347" t="s">
        <v>909</v>
      </c>
      <c r="G46" s="345" t="s">
        <v>8226</v>
      </c>
      <c r="H46" s="347" t="s">
        <v>8270</v>
      </c>
      <c r="I46" s="343">
        <v>847.27</v>
      </c>
    </row>
    <row r="47" spans="1:9" ht="46.5" customHeight="1" x14ac:dyDescent="0.25">
      <c r="A47" s="347" t="s">
        <v>893</v>
      </c>
      <c r="B47" s="342" t="s">
        <v>2128</v>
      </c>
      <c r="C47" s="348">
        <v>154.56</v>
      </c>
      <c r="D47" s="344">
        <v>43483</v>
      </c>
      <c r="E47" s="343">
        <v>154.56</v>
      </c>
      <c r="F47" s="347" t="s">
        <v>909</v>
      </c>
      <c r="G47" s="345" t="s">
        <v>8226</v>
      </c>
      <c r="H47" s="347" t="s">
        <v>8270</v>
      </c>
      <c r="I47" s="348">
        <v>0</v>
      </c>
    </row>
    <row r="48" spans="1:9" ht="45.75" customHeight="1" x14ac:dyDescent="0.25">
      <c r="A48" s="347" t="s">
        <v>893</v>
      </c>
      <c r="B48" s="342" t="s">
        <v>2409</v>
      </c>
      <c r="C48" s="343">
        <v>1022.34</v>
      </c>
      <c r="D48" s="344" t="s">
        <v>8226</v>
      </c>
      <c r="E48" s="343">
        <v>0</v>
      </c>
      <c r="F48" s="347" t="s">
        <v>1966</v>
      </c>
      <c r="G48" s="345" t="s">
        <v>8226</v>
      </c>
      <c r="H48" s="347" t="s">
        <v>8270</v>
      </c>
      <c r="I48" s="343">
        <v>1022.34</v>
      </c>
    </row>
    <row r="49" spans="1:9" ht="39" customHeight="1" x14ac:dyDescent="0.25">
      <c r="A49" s="347" t="s">
        <v>893</v>
      </c>
      <c r="B49" s="342" t="s">
        <v>2128</v>
      </c>
      <c r="C49" s="348">
        <v>203.66</v>
      </c>
      <c r="D49" s="344">
        <v>43483</v>
      </c>
      <c r="E49" s="343">
        <v>203.66</v>
      </c>
      <c r="F49" s="347" t="s">
        <v>1966</v>
      </c>
      <c r="G49" s="345" t="s">
        <v>8226</v>
      </c>
      <c r="H49" s="347" t="s">
        <v>8270</v>
      </c>
      <c r="I49" s="348">
        <v>0</v>
      </c>
    </row>
    <row r="50" spans="1:9" ht="39.75" customHeight="1" x14ac:dyDescent="0.25">
      <c r="A50" s="347" t="s">
        <v>893</v>
      </c>
      <c r="B50" s="342" t="s">
        <v>2409</v>
      </c>
      <c r="C50" s="343">
        <v>1062.5899999999999</v>
      </c>
      <c r="D50" s="344" t="s">
        <v>8226</v>
      </c>
      <c r="E50" s="343">
        <v>0</v>
      </c>
      <c r="F50" s="347" t="s">
        <v>911</v>
      </c>
      <c r="G50" s="345" t="s">
        <v>8226</v>
      </c>
      <c r="H50" s="347" t="s">
        <v>8270</v>
      </c>
      <c r="I50" s="343">
        <v>1062.5899999999999</v>
      </c>
    </row>
    <row r="51" spans="1:9" ht="36" customHeight="1" x14ac:dyDescent="0.25">
      <c r="A51" s="347" t="s">
        <v>893</v>
      </c>
      <c r="B51" s="342" t="s">
        <v>2128</v>
      </c>
      <c r="C51" s="348">
        <v>211.71</v>
      </c>
      <c r="D51" s="344">
        <v>43483</v>
      </c>
      <c r="E51" s="343">
        <v>211.71</v>
      </c>
      <c r="F51" s="347" t="s">
        <v>911</v>
      </c>
      <c r="G51" s="345" t="s">
        <v>8226</v>
      </c>
      <c r="H51" s="347" t="s">
        <v>8270</v>
      </c>
      <c r="I51" s="348">
        <v>0</v>
      </c>
    </row>
    <row r="52" spans="1:9" ht="60.75" customHeight="1" x14ac:dyDescent="0.25">
      <c r="A52" s="347" t="s">
        <v>893</v>
      </c>
      <c r="B52" s="342" t="s">
        <v>2409</v>
      </c>
      <c r="C52" s="343">
        <v>1082.72</v>
      </c>
      <c r="D52" s="344" t="s">
        <v>8226</v>
      </c>
      <c r="E52" s="343">
        <v>0</v>
      </c>
      <c r="F52" s="347" t="s">
        <v>2126</v>
      </c>
      <c r="G52" s="345" t="s">
        <v>8226</v>
      </c>
      <c r="H52" s="347" t="s">
        <v>8272</v>
      </c>
      <c r="I52" s="343">
        <v>1082.72</v>
      </c>
    </row>
    <row r="53" spans="1:9" ht="63.75" customHeight="1" x14ac:dyDescent="0.25">
      <c r="A53" s="347" t="s">
        <v>893</v>
      </c>
      <c r="B53" s="342" t="s">
        <v>2128</v>
      </c>
      <c r="C53" s="348">
        <v>215.74</v>
      </c>
      <c r="D53" s="344">
        <v>43483</v>
      </c>
      <c r="E53" s="343">
        <v>215.74</v>
      </c>
      <c r="F53" s="347" t="s">
        <v>2126</v>
      </c>
      <c r="G53" s="345" t="s">
        <v>8226</v>
      </c>
      <c r="H53" s="347" t="s">
        <v>8272</v>
      </c>
      <c r="I53" s="348">
        <v>0</v>
      </c>
    </row>
    <row r="54" spans="1:9" ht="40.5" customHeight="1" x14ac:dyDescent="0.25">
      <c r="A54" s="347" t="s">
        <v>893</v>
      </c>
      <c r="B54" s="342" t="s">
        <v>2409</v>
      </c>
      <c r="C54" s="343">
        <v>1384.59</v>
      </c>
      <c r="D54" s="344" t="s">
        <v>8226</v>
      </c>
      <c r="E54" s="343">
        <v>0</v>
      </c>
      <c r="F54" s="347" t="s">
        <v>912</v>
      </c>
      <c r="G54" s="345" t="s">
        <v>8226</v>
      </c>
      <c r="H54" s="347" t="s">
        <v>8270</v>
      </c>
      <c r="I54" s="343">
        <v>1384.59</v>
      </c>
    </row>
    <row r="55" spans="1:9" ht="33" customHeight="1" x14ac:dyDescent="0.25">
      <c r="A55" s="347" t="s">
        <v>893</v>
      </c>
      <c r="B55" s="342" t="s">
        <v>2128</v>
      </c>
      <c r="C55" s="348">
        <v>276.11</v>
      </c>
      <c r="D55" s="344">
        <v>43483</v>
      </c>
      <c r="E55" s="343">
        <v>276.11</v>
      </c>
      <c r="F55" s="347" t="s">
        <v>912</v>
      </c>
      <c r="G55" s="345" t="s">
        <v>8226</v>
      </c>
      <c r="H55" s="347" t="s">
        <v>8270</v>
      </c>
      <c r="I55" s="348">
        <v>0</v>
      </c>
    </row>
    <row r="56" spans="1:9" ht="40.5" customHeight="1" x14ac:dyDescent="0.25">
      <c r="A56" s="347" t="s">
        <v>893</v>
      </c>
      <c r="B56" s="342" t="s">
        <v>2409</v>
      </c>
      <c r="C56" s="343">
        <v>1062.5899999999999</v>
      </c>
      <c r="D56" s="344" t="s">
        <v>8226</v>
      </c>
      <c r="E56" s="343">
        <v>0</v>
      </c>
      <c r="F56" s="347" t="s">
        <v>913</v>
      </c>
      <c r="G56" s="345" t="s">
        <v>8226</v>
      </c>
      <c r="H56" s="347" t="s">
        <v>8270</v>
      </c>
      <c r="I56" s="343">
        <v>1062.5899999999999</v>
      </c>
    </row>
    <row r="57" spans="1:9" ht="42" customHeight="1" x14ac:dyDescent="0.25">
      <c r="A57" s="347" t="s">
        <v>893</v>
      </c>
      <c r="B57" s="342" t="s">
        <v>2128</v>
      </c>
      <c r="C57" s="348">
        <v>211.71</v>
      </c>
      <c r="D57" s="344">
        <v>43483</v>
      </c>
      <c r="E57" s="343">
        <v>211.71</v>
      </c>
      <c r="F57" s="347" t="s">
        <v>913</v>
      </c>
      <c r="G57" s="345" t="s">
        <v>8226</v>
      </c>
      <c r="H57" s="347" t="s">
        <v>8270</v>
      </c>
      <c r="I57" s="348">
        <v>0</v>
      </c>
    </row>
    <row r="58" spans="1:9" ht="42" customHeight="1" x14ac:dyDescent="0.25">
      <c r="A58" s="347" t="s">
        <v>893</v>
      </c>
      <c r="B58" s="342" t="s">
        <v>2409</v>
      </c>
      <c r="C58" s="348">
        <v>1163.22</v>
      </c>
      <c r="D58" s="344" t="s">
        <v>8226</v>
      </c>
      <c r="E58" s="343">
        <v>0</v>
      </c>
      <c r="F58" s="367" t="s">
        <v>2565</v>
      </c>
      <c r="G58" s="345" t="s">
        <v>8226</v>
      </c>
      <c r="H58" s="347" t="s">
        <v>8270</v>
      </c>
      <c r="I58" s="348">
        <v>1163.22</v>
      </c>
    </row>
    <row r="59" spans="1:9" ht="42" customHeight="1" x14ac:dyDescent="0.25">
      <c r="A59" s="347" t="s">
        <v>893</v>
      </c>
      <c r="B59" s="342" t="s">
        <v>2128</v>
      </c>
      <c r="C59" s="348">
        <v>231.84</v>
      </c>
      <c r="D59" s="344">
        <v>43483</v>
      </c>
      <c r="E59" s="343">
        <v>231.84</v>
      </c>
      <c r="F59" s="367" t="s">
        <v>2565</v>
      </c>
      <c r="G59" s="345" t="s">
        <v>8226</v>
      </c>
      <c r="H59" s="347" t="s">
        <v>8270</v>
      </c>
      <c r="I59" s="348">
        <v>0</v>
      </c>
    </row>
    <row r="60" spans="1:9" ht="44.25" customHeight="1" x14ac:dyDescent="0.25">
      <c r="A60" s="347" t="s">
        <v>893</v>
      </c>
      <c r="B60" s="342" t="s">
        <v>2409</v>
      </c>
      <c r="C60" s="343">
        <v>847.27</v>
      </c>
      <c r="D60" s="344" t="s">
        <v>8226</v>
      </c>
      <c r="E60" s="343">
        <v>0</v>
      </c>
      <c r="F60" s="347" t="s">
        <v>914</v>
      </c>
      <c r="G60" s="345" t="s">
        <v>8226</v>
      </c>
      <c r="H60" s="347" t="s">
        <v>8270</v>
      </c>
      <c r="I60" s="343">
        <v>847.27</v>
      </c>
    </row>
    <row r="61" spans="1:9" ht="45.75" customHeight="1" x14ac:dyDescent="0.25">
      <c r="A61" s="347" t="s">
        <v>893</v>
      </c>
      <c r="B61" s="342" t="s">
        <v>2128</v>
      </c>
      <c r="C61" s="348">
        <v>154.56</v>
      </c>
      <c r="D61" s="344">
        <v>43483</v>
      </c>
      <c r="E61" s="343">
        <v>154.56</v>
      </c>
      <c r="F61" s="347" t="s">
        <v>914</v>
      </c>
      <c r="G61" s="345" t="s">
        <v>8226</v>
      </c>
      <c r="H61" s="347" t="s">
        <v>8270</v>
      </c>
      <c r="I61" s="343">
        <f>SUM(C61-E61)</f>
        <v>0</v>
      </c>
    </row>
    <row r="62" spans="1:9" ht="44.25" customHeight="1" x14ac:dyDescent="0.25">
      <c r="A62" s="347" t="s">
        <v>893</v>
      </c>
      <c r="B62" s="342" t="s">
        <v>2409</v>
      </c>
      <c r="C62" s="343">
        <v>847.27</v>
      </c>
      <c r="D62" s="344" t="s">
        <v>8226</v>
      </c>
      <c r="E62" s="343">
        <v>0</v>
      </c>
      <c r="F62" s="347" t="s">
        <v>915</v>
      </c>
      <c r="G62" s="345" t="s">
        <v>8226</v>
      </c>
      <c r="H62" s="347" t="s">
        <v>8270</v>
      </c>
      <c r="I62" s="343">
        <v>847.27</v>
      </c>
    </row>
    <row r="63" spans="1:9" ht="39" customHeight="1" x14ac:dyDescent="0.25">
      <c r="A63" s="347" t="s">
        <v>893</v>
      </c>
      <c r="B63" s="342" t="s">
        <v>2128</v>
      </c>
      <c r="C63" s="348">
        <v>154.56</v>
      </c>
      <c r="D63" s="344">
        <v>43483</v>
      </c>
      <c r="E63" s="343">
        <v>154.56</v>
      </c>
      <c r="F63" s="347" t="s">
        <v>915</v>
      </c>
      <c r="G63" s="345" t="s">
        <v>8226</v>
      </c>
      <c r="H63" s="347" t="s">
        <v>8270</v>
      </c>
      <c r="I63" s="348">
        <v>0</v>
      </c>
    </row>
    <row r="64" spans="1:9" ht="39.75" customHeight="1" x14ac:dyDescent="0.25">
      <c r="A64" s="347" t="s">
        <v>893</v>
      </c>
      <c r="B64" s="342" t="s">
        <v>2409</v>
      </c>
      <c r="C64" s="343">
        <v>1384.59</v>
      </c>
      <c r="D64" s="344" t="s">
        <v>8226</v>
      </c>
      <c r="E64" s="343">
        <v>0</v>
      </c>
      <c r="F64" s="347" t="s">
        <v>916</v>
      </c>
      <c r="G64" s="345" t="s">
        <v>8226</v>
      </c>
      <c r="H64" s="347" t="s">
        <v>8270</v>
      </c>
      <c r="I64" s="343">
        <v>1384.59</v>
      </c>
    </row>
    <row r="65" spans="1:9" ht="45.75" customHeight="1" x14ac:dyDescent="0.25">
      <c r="A65" s="347" t="s">
        <v>893</v>
      </c>
      <c r="B65" s="342" t="s">
        <v>2128</v>
      </c>
      <c r="C65" s="348">
        <v>276.11</v>
      </c>
      <c r="D65" s="344">
        <v>43483</v>
      </c>
      <c r="E65" s="343">
        <v>276.11</v>
      </c>
      <c r="F65" s="347" t="s">
        <v>916</v>
      </c>
      <c r="G65" s="345" t="s">
        <v>8226</v>
      </c>
      <c r="H65" s="347" t="s">
        <v>8270</v>
      </c>
      <c r="I65" s="348">
        <v>0</v>
      </c>
    </row>
    <row r="66" spans="1:9" ht="44.25" customHeight="1" x14ac:dyDescent="0.25">
      <c r="A66" s="347" t="s">
        <v>893</v>
      </c>
      <c r="B66" s="342" t="s">
        <v>2409</v>
      </c>
      <c r="C66" s="343">
        <v>1384.59</v>
      </c>
      <c r="D66" s="344" t="s">
        <v>8226</v>
      </c>
      <c r="E66" s="343">
        <v>0</v>
      </c>
      <c r="F66" s="347" t="s">
        <v>917</v>
      </c>
      <c r="G66" s="345" t="s">
        <v>8226</v>
      </c>
      <c r="H66" s="347" t="s">
        <v>8270</v>
      </c>
      <c r="I66" s="343">
        <v>1384.59</v>
      </c>
    </row>
    <row r="67" spans="1:9" ht="48" customHeight="1" x14ac:dyDescent="0.25">
      <c r="A67" s="347" t="s">
        <v>893</v>
      </c>
      <c r="B67" s="342" t="s">
        <v>2128</v>
      </c>
      <c r="C67" s="348">
        <v>276.11</v>
      </c>
      <c r="D67" s="344">
        <v>43483</v>
      </c>
      <c r="E67" s="343">
        <v>276.11</v>
      </c>
      <c r="F67" s="347" t="s">
        <v>917</v>
      </c>
      <c r="G67" s="345" t="s">
        <v>8226</v>
      </c>
      <c r="H67" s="347" t="s">
        <v>8270</v>
      </c>
      <c r="I67" s="348">
        <v>0</v>
      </c>
    </row>
    <row r="68" spans="1:9" ht="58.5" customHeight="1" x14ac:dyDescent="0.25">
      <c r="A68" s="347" t="s">
        <v>893</v>
      </c>
      <c r="B68" s="342" t="s">
        <v>2409</v>
      </c>
      <c r="C68" s="343">
        <v>1319.18</v>
      </c>
      <c r="D68" s="344" t="s">
        <v>8226</v>
      </c>
      <c r="E68" s="343">
        <v>0</v>
      </c>
      <c r="F68" s="347" t="s">
        <v>918</v>
      </c>
      <c r="G68" s="345" t="s">
        <v>8226</v>
      </c>
      <c r="H68" s="347" t="s">
        <v>8274</v>
      </c>
      <c r="I68" s="343">
        <v>1319.18</v>
      </c>
    </row>
    <row r="69" spans="1:9" ht="57.75" customHeight="1" x14ac:dyDescent="0.25">
      <c r="A69" s="347" t="s">
        <v>893</v>
      </c>
      <c r="B69" s="342" t="s">
        <v>2128</v>
      </c>
      <c r="C69" s="348">
        <v>123.65</v>
      </c>
      <c r="D69" s="344">
        <v>43483</v>
      </c>
      <c r="E69" s="343">
        <v>123.65</v>
      </c>
      <c r="F69" s="347" t="s">
        <v>918</v>
      </c>
      <c r="G69" s="345" t="s">
        <v>8226</v>
      </c>
      <c r="H69" s="347" t="s">
        <v>8274</v>
      </c>
      <c r="I69" s="348">
        <v>0</v>
      </c>
    </row>
    <row r="70" spans="1:9" ht="39.75" customHeight="1" x14ac:dyDescent="0.25">
      <c r="A70" s="347" t="s">
        <v>893</v>
      </c>
      <c r="B70" s="342" t="s">
        <v>2409</v>
      </c>
      <c r="C70" s="343">
        <v>1384.59</v>
      </c>
      <c r="D70" s="344" t="s">
        <v>8226</v>
      </c>
      <c r="E70" s="343">
        <v>0</v>
      </c>
      <c r="F70" s="347" t="s">
        <v>2287</v>
      </c>
      <c r="G70" s="345" t="s">
        <v>8226</v>
      </c>
      <c r="H70" s="347" t="s">
        <v>8270</v>
      </c>
      <c r="I70" s="343">
        <v>1384.59</v>
      </c>
    </row>
    <row r="71" spans="1:9" ht="43.5" customHeight="1" x14ac:dyDescent="0.25">
      <c r="A71" s="347" t="s">
        <v>893</v>
      </c>
      <c r="B71" s="342" t="s">
        <v>2128</v>
      </c>
      <c r="C71" s="348">
        <v>276.11</v>
      </c>
      <c r="D71" s="344">
        <v>43483</v>
      </c>
      <c r="E71" s="343">
        <v>276.11</v>
      </c>
      <c r="F71" s="347" t="s">
        <v>2287</v>
      </c>
      <c r="G71" s="345" t="s">
        <v>8226</v>
      </c>
      <c r="H71" s="347" t="s">
        <v>8270</v>
      </c>
      <c r="I71" s="348">
        <v>0</v>
      </c>
    </row>
    <row r="72" spans="1:9" ht="39" customHeight="1" x14ac:dyDescent="0.25">
      <c r="A72" s="347" t="s">
        <v>893</v>
      </c>
      <c r="B72" s="342" t="s">
        <v>2409</v>
      </c>
      <c r="C72" s="343">
        <v>861.34</v>
      </c>
      <c r="D72" s="344" t="s">
        <v>8226</v>
      </c>
      <c r="E72" s="343">
        <v>0</v>
      </c>
      <c r="F72" s="347" t="s">
        <v>952</v>
      </c>
      <c r="G72" s="345" t="s">
        <v>8226</v>
      </c>
      <c r="H72" s="347" t="s">
        <v>8270</v>
      </c>
      <c r="I72" s="343">
        <v>861.34</v>
      </c>
    </row>
    <row r="73" spans="1:9" ht="42.75" customHeight="1" x14ac:dyDescent="0.25">
      <c r="A73" s="347" t="s">
        <v>893</v>
      </c>
      <c r="B73" s="342" t="s">
        <v>2128</v>
      </c>
      <c r="C73" s="348">
        <v>171.46</v>
      </c>
      <c r="D73" s="344">
        <v>43483</v>
      </c>
      <c r="E73" s="343">
        <v>171.46</v>
      </c>
      <c r="F73" s="347" t="s">
        <v>952</v>
      </c>
      <c r="G73" s="345" t="s">
        <v>8226</v>
      </c>
      <c r="H73" s="347" t="s">
        <v>8270</v>
      </c>
      <c r="I73" s="348">
        <v>0</v>
      </c>
    </row>
    <row r="74" spans="1:9" ht="39.75" customHeight="1" x14ac:dyDescent="0.25">
      <c r="A74" s="347" t="s">
        <v>893</v>
      </c>
      <c r="B74" s="342" t="s">
        <v>2409</v>
      </c>
      <c r="C74" s="343">
        <v>1424.84</v>
      </c>
      <c r="D74" s="344" t="s">
        <v>8226</v>
      </c>
      <c r="E74" s="343">
        <v>0</v>
      </c>
      <c r="F74" s="347" t="s">
        <v>919</v>
      </c>
      <c r="G74" s="345" t="s">
        <v>8226</v>
      </c>
      <c r="H74" s="347" t="s">
        <v>8270</v>
      </c>
      <c r="I74" s="343">
        <v>1424.84</v>
      </c>
    </row>
    <row r="75" spans="1:9" ht="70.5" customHeight="1" x14ac:dyDescent="0.25">
      <c r="A75" s="347" t="s">
        <v>893</v>
      </c>
      <c r="B75" s="342" t="s">
        <v>2128</v>
      </c>
      <c r="C75" s="348">
        <v>284.16000000000003</v>
      </c>
      <c r="D75" s="344">
        <v>43483</v>
      </c>
      <c r="E75" s="343">
        <v>284.16000000000003</v>
      </c>
      <c r="F75" s="347" t="s">
        <v>919</v>
      </c>
      <c r="G75" s="345" t="s">
        <v>8226</v>
      </c>
      <c r="H75" s="347" t="s">
        <v>8270</v>
      </c>
      <c r="I75" s="348">
        <v>0</v>
      </c>
    </row>
    <row r="76" spans="1:9" ht="70.5" customHeight="1" x14ac:dyDescent="0.25">
      <c r="A76" s="347" t="s">
        <v>893</v>
      </c>
      <c r="B76" s="342" t="s">
        <v>2409</v>
      </c>
      <c r="C76" s="343">
        <v>1263.8399999999999</v>
      </c>
      <c r="D76" s="344" t="s">
        <v>8226</v>
      </c>
      <c r="E76" s="343">
        <v>0</v>
      </c>
      <c r="F76" s="347" t="s">
        <v>920</v>
      </c>
      <c r="G76" s="345" t="s">
        <v>8226</v>
      </c>
      <c r="H76" s="347" t="s">
        <v>8270</v>
      </c>
      <c r="I76" s="343">
        <v>1263.8399999999999</v>
      </c>
    </row>
    <row r="77" spans="1:9" ht="71.25" customHeight="1" x14ac:dyDescent="0.25">
      <c r="A77" s="347" t="s">
        <v>893</v>
      </c>
      <c r="B77" s="342" t="s">
        <v>2128</v>
      </c>
      <c r="C77" s="348">
        <v>251.96</v>
      </c>
      <c r="D77" s="344">
        <v>43483</v>
      </c>
      <c r="E77" s="343">
        <v>251.96</v>
      </c>
      <c r="F77" s="347" t="s">
        <v>920</v>
      </c>
      <c r="G77" s="345" t="s">
        <v>8226</v>
      </c>
      <c r="H77" s="347" t="s">
        <v>8270</v>
      </c>
      <c r="I77" s="348">
        <v>0</v>
      </c>
    </row>
    <row r="78" spans="1:9" ht="111.75" customHeight="1" x14ac:dyDescent="0.25">
      <c r="A78" s="347" t="s">
        <v>893</v>
      </c>
      <c r="B78" s="342" t="s">
        <v>2409</v>
      </c>
      <c r="C78" s="343">
        <v>847.27</v>
      </c>
      <c r="D78" s="344" t="s">
        <v>8226</v>
      </c>
      <c r="E78" s="343">
        <v>0</v>
      </c>
      <c r="F78" s="347" t="s">
        <v>2509</v>
      </c>
      <c r="G78" s="345" t="s">
        <v>8226</v>
      </c>
      <c r="H78" s="347" t="s">
        <v>8270</v>
      </c>
      <c r="I78" s="343">
        <v>847.27</v>
      </c>
    </row>
    <row r="79" spans="1:9" ht="114" customHeight="1" x14ac:dyDescent="0.25">
      <c r="A79" s="347" t="s">
        <v>893</v>
      </c>
      <c r="B79" s="342" t="s">
        <v>2128</v>
      </c>
      <c r="C79" s="348">
        <v>154.56</v>
      </c>
      <c r="D79" s="344">
        <v>43483</v>
      </c>
      <c r="E79" s="343">
        <v>154.56</v>
      </c>
      <c r="F79" s="347" t="s">
        <v>2509</v>
      </c>
      <c r="G79" s="345" t="s">
        <v>8226</v>
      </c>
      <c r="H79" s="347" t="s">
        <v>8270</v>
      </c>
      <c r="I79" s="348">
        <v>0</v>
      </c>
    </row>
    <row r="80" spans="1:9" ht="107.25" customHeight="1" x14ac:dyDescent="0.25">
      <c r="A80" s="347" t="s">
        <v>893</v>
      </c>
      <c r="B80" s="342" t="s">
        <v>2409</v>
      </c>
      <c r="C80" s="348">
        <v>1451.02</v>
      </c>
      <c r="D80" s="344" t="s">
        <v>8226</v>
      </c>
      <c r="E80" s="343">
        <v>0</v>
      </c>
      <c r="F80" s="347" t="s">
        <v>8229</v>
      </c>
      <c r="G80" s="345" t="s">
        <v>8226</v>
      </c>
      <c r="H80" s="347" t="s">
        <v>8270</v>
      </c>
      <c r="I80" s="348">
        <v>1451.02</v>
      </c>
    </row>
    <row r="81" spans="1:9" ht="102" customHeight="1" x14ac:dyDescent="0.25">
      <c r="A81" s="347" t="s">
        <v>893</v>
      </c>
      <c r="B81" s="342" t="s">
        <v>2409</v>
      </c>
      <c r="C81" s="343">
        <v>1163.22</v>
      </c>
      <c r="D81" s="344" t="s">
        <v>8226</v>
      </c>
      <c r="E81" s="343">
        <v>0</v>
      </c>
      <c r="F81" s="347" t="s">
        <v>921</v>
      </c>
      <c r="G81" s="345" t="s">
        <v>8226</v>
      </c>
      <c r="H81" s="347" t="s">
        <v>8270</v>
      </c>
      <c r="I81" s="343">
        <v>1163.22</v>
      </c>
    </row>
    <row r="82" spans="1:9" ht="81" customHeight="1" x14ac:dyDescent="0.25">
      <c r="A82" s="347" t="s">
        <v>893</v>
      </c>
      <c r="B82" s="342" t="s">
        <v>2128</v>
      </c>
      <c r="C82" s="348">
        <v>231.84</v>
      </c>
      <c r="D82" s="344">
        <v>43483</v>
      </c>
      <c r="E82" s="343">
        <v>231.84</v>
      </c>
      <c r="F82" s="347" t="s">
        <v>921</v>
      </c>
      <c r="G82" s="345" t="s">
        <v>8226</v>
      </c>
      <c r="H82" s="347" t="s">
        <v>8270</v>
      </c>
      <c r="I82" s="348">
        <v>0</v>
      </c>
    </row>
    <row r="83" spans="1:9" ht="83.25" customHeight="1" x14ac:dyDescent="0.25">
      <c r="A83" s="347" t="s">
        <v>893</v>
      </c>
      <c r="B83" s="342" t="s">
        <v>2409</v>
      </c>
      <c r="C83" s="343">
        <v>1444.97</v>
      </c>
      <c r="D83" s="344" t="s">
        <v>8226</v>
      </c>
      <c r="E83" s="343">
        <v>0</v>
      </c>
      <c r="F83" s="347" t="s">
        <v>922</v>
      </c>
      <c r="G83" s="345" t="s">
        <v>8226</v>
      </c>
      <c r="H83" s="347" t="s">
        <v>8275</v>
      </c>
      <c r="I83" s="343">
        <v>1444.97</v>
      </c>
    </row>
    <row r="84" spans="1:9" ht="98.25" customHeight="1" x14ac:dyDescent="0.25">
      <c r="A84" s="347" t="s">
        <v>893</v>
      </c>
      <c r="B84" s="342" t="s">
        <v>2128</v>
      </c>
      <c r="C84" s="348">
        <v>288.19</v>
      </c>
      <c r="D84" s="344">
        <v>43483</v>
      </c>
      <c r="E84" s="343">
        <v>288.19</v>
      </c>
      <c r="F84" s="347" t="s">
        <v>922</v>
      </c>
      <c r="G84" s="345" t="s">
        <v>8226</v>
      </c>
      <c r="H84" s="347" t="s">
        <v>8275</v>
      </c>
      <c r="I84" s="348">
        <v>0</v>
      </c>
    </row>
    <row r="85" spans="1:9" ht="78" customHeight="1" x14ac:dyDescent="0.25">
      <c r="A85" s="347" t="s">
        <v>893</v>
      </c>
      <c r="B85" s="342" t="s">
        <v>2409</v>
      </c>
      <c r="C85" s="343">
        <v>1384.59</v>
      </c>
      <c r="D85" s="344" t="s">
        <v>8226</v>
      </c>
      <c r="E85" s="343">
        <v>0</v>
      </c>
      <c r="F85" s="347" t="s">
        <v>2152</v>
      </c>
      <c r="G85" s="345" t="s">
        <v>8226</v>
      </c>
      <c r="H85" s="347" t="s">
        <v>8270</v>
      </c>
      <c r="I85" s="343">
        <v>1384.59</v>
      </c>
    </row>
    <row r="86" spans="1:9" ht="101.25" customHeight="1" x14ac:dyDescent="0.25">
      <c r="A86" s="347" t="s">
        <v>893</v>
      </c>
      <c r="B86" s="342" t="s">
        <v>2128</v>
      </c>
      <c r="C86" s="348">
        <v>276.11</v>
      </c>
      <c r="D86" s="344">
        <v>43483</v>
      </c>
      <c r="E86" s="343">
        <v>276.11</v>
      </c>
      <c r="F86" s="347" t="s">
        <v>2152</v>
      </c>
      <c r="G86" s="345" t="s">
        <v>8226</v>
      </c>
      <c r="H86" s="347" t="s">
        <v>8270</v>
      </c>
      <c r="I86" s="348">
        <v>0</v>
      </c>
    </row>
    <row r="87" spans="1:9" ht="91.5" customHeight="1" x14ac:dyDescent="0.25">
      <c r="A87" s="347" t="s">
        <v>893</v>
      </c>
      <c r="B87" s="342" t="s">
        <v>2409</v>
      </c>
      <c r="C87" s="343">
        <v>961.97</v>
      </c>
      <c r="D87" s="344" t="s">
        <v>8226</v>
      </c>
      <c r="E87" s="343">
        <v>0</v>
      </c>
      <c r="F87" s="347" t="s">
        <v>2510</v>
      </c>
      <c r="G87" s="345" t="s">
        <v>8226</v>
      </c>
      <c r="H87" s="347" t="s">
        <v>8276</v>
      </c>
      <c r="I87" s="343">
        <v>961.97</v>
      </c>
    </row>
    <row r="88" spans="1:9" ht="84" customHeight="1" x14ac:dyDescent="0.25">
      <c r="A88" s="347" t="s">
        <v>893</v>
      </c>
      <c r="B88" s="342" t="s">
        <v>2128</v>
      </c>
      <c r="C88" s="348">
        <v>191.59</v>
      </c>
      <c r="D88" s="344">
        <v>43483</v>
      </c>
      <c r="E88" s="343">
        <v>191.59</v>
      </c>
      <c r="F88" s="347" t="s">
        <v>2510</v>
      </c>
      <c r="G88" s="345" t="s">
        <v>8226</v>
      </c>
      <c r="H88" s="347" t="s">
        <v>8276</v>
      </c>
      <c r="I88" s="348">
        <v>0</v>
      </c>
    </row>
    <row r="89" spans="1:9" ht="106.5" customHeight="1" x14ac:dyDescent="0.25">
      <c r="A89" s="347" t="s">
        <v>893</v>
      </c>
      <c r="B89" s="342" t="s">
        <v>2409</v>
      </c>
      <c r="C89" s="343">
        <v>1175.29</v>
      </c>
      <c r="D89" s="344" t="s">
        <v>8226</v>
      </c>
      <c r="E89" s="343">
        <v>0</v>
      </c>
      <c r="F89" s="347" t="s">
        <v>953</v>
      </c>
      <c r="G89" s="345" t="s">
        <v>8226</v>
      </c>
      <c r="H89" s="347" t="s">
        <v>8270</v>
      </c>
      <c r="I89" s="343">
        <v>1175.29</v>
      </c>
    </row>
    <row r="90" spans="1:9" ht="83.25" customHeight="1" x14ac:dyDescent="0.25">
      <c r="A90" s="347" t="s">
        <v>893</v>
      </c>
      <c r="B90" s="342" t="s">
        <v>2128</v>
      </c>
      <c r="C90" s="348">
        <v>234.25</v>
      </c>
      <c r="D90" s="344">
        <v>43483</v>
      </c>
      <c r="E90" s="343">
        <v>234.25</v>
      </c>
      <c r="F90" s="347" t="s">
        <v>953</v>
      </c>
      <c r="G90" s="345" t="s">
        <v>8226</v>
      </c>
      <c r="H90" s="347" t="s">
        <v>8270</v>
      </c>
      <c r="I90" s="348">
        <v>0</v>
      </c>
    </row>
    <row r="91" spans="1:9" ht="92.25" customHeight="1" x14ac:dyDescent="0.25">
      <c r="A91" s="347" t="s">
        <v>893</v>
      </c>
      <c r="B91" s="342" t="s">
        <v>2409</v>
      </c>
      <c r="C91" s="343">
        <v>1384.59</v>
      </c>
      <c r="D91" s="344" t="s">
        <v>8226</v>
      </c>
      <c r="E91" s="343">
        <v>0</v>
      </c>
      <c r="F91" s="347" t="s">
        <v>2153</v>
      </c>
      <c r="G91" s="345" t="s">
        <v>8226</v>
      </c>
      <c r="H91" s="347" t="s">
        <v>8277</v>
      </c>
      <c r="I91" s="343">
        <v>1384.59</v>
      </c>
    </row>
    <row r="92" spans="1:9" ht="81" customHeight="1" x14ac:dyDescent="0.25">
      <c r="A92" s="347" t="s">
        <v>893</v>
      </c>
      <c r="B92" s="342" t="s">
        <v>2128</v>
      </c>
      <c r="C92" s="348">
        <v>276.11</v>
      </c>
      <c r="D92" s="344">
        <v>43483</v>
      </c>
      <c r="E92" s="343">
        <v>276.11</v>
      </c>
      <c r="F92" s="347" t="s">
        <v>2153</v>
      </c>
      <c r="G92" s="345" t="s">
        <v>8226</v>
      </c>
      <c r="H92" s="347" t="s">
        <v>8277</v>
      </c>
      <c r="I92" s="348">
        <v>0</v>
      </c>
    </row>
    <row r="93" spans="1:9" ht="114" customHeight="1" x14ac:dyDescent="0.25">
      <c r="A93" s="347" t="s">
        <v>893</v>
      </c>
      <c r="B93" s="342" t="s">
        <v>2409</v>
      </c>
      <c r="C93" s="343">
        <v>1919.92</v>
      </c>
      <c r="D93" s="344" t="s">
        <v>8226</v>
      </c>
      <c r="E93" s="343">
        <v>0</v>
      </c>
      <c r="F93" s="347" t="s">
        <v>923</v>
      </c>
      <c r="G93" s="345" t="s">
        <v>8226</v>
      </c>
      <c r="H93" s="347" t="s">
        <v>8278</v>
      </c>
      <c r="I93" s="343">
        <v>1919.92</v>
      </c>
    </row>
    <row r="94" spans="1:9" ht="102" customHeight="1" x14ac:dyDescent="0.25">
      <c r="A94" s="347" t="s">
        <v>893</v>
      </c>
      <c r="B94" s="342" t="s">
        <v>2128</v>
      </c>
      <c r="C94" s="348">
        <v>383.18</v>
      </c>
      <c r="D94" s="344">
        <v>43483</v>
      </c>
      <c r="E94" s="343">
        <v>383.18</v>
      </c>
      <c r="F94" s="347" t="s">
        <v>923</v>
      </c>
      <c r="G94" s="345" t="s">
        <v>8226</v>
      </c>
      <c r="H94" s="347" t="s">
        <v>8278</v>
      </c>
      <c r="I94" s="348">
        <v>0</v>
      </c>
    </row>
    <row r="95" spans="1:9" ht="111.75" customHeight="1" x14ac:dyDescent="0.25">
      <c r="A95" s="347" t="s">
        <v>893</v>
      </c>
      <c r="B95" s="342" t="s">
        <v>2128</v>
      </c>
      <c r="C95" s="348">
        <v>276.11</v>
      </c>
      <c r="D95" s="344">
        <v>43483</v>
      </c>
      <c r="E95" s="343">
        <v>276.11</v>
      </c>
      <c r="F95" s="347" t="s">
        <v>2283</v>
      </c>
      <c r="G95" s="345" t="s">
        <v>8226</v>
      </c>
      <c r="H95" s="347" t="s">
        <v>8279</v>
      </c>
      <c r="I95" s="348">
        <v>0</v>
      </c>
    </row>
    <row r="96" spans="1:9" ht="93.75" customHeight="1" x14ac:dyDescent="0.25">
      <c r="A96" s="347" t="s">
        <v>893</v>
      </c>
      <c r="B96" s="342" t="s">
        <v>2409</v>
      </c>
      <c r="C96" s="343">
        <v>1424.84</v>
      </c>
      <c r="D96" s="344" t="s">
        <v>8226</v>
      </c>
      <c r="E96" s="343">
        <v>0</v>
      </c>
      <c r="F96" s="347" t="s">
        <v>924</v>
      </c>
      <c r="G96" s="345" t="s">
        <v>8226</v>
      </c>
      <c r="H96" s="347" t="s">
        <v>8270</v>
      </c>
      <c r="I96" s="343">
        <v>1424.84</v>
      </c>
    </row>
    <row r="97" spans="1:9" ht="79.5" customHeight="1" x14ac:dyDescent="0.25">
      <c r="A97" s="347" t="s">
        <v>893</v>
      </c>
      <c r="B97" s="342" t="s">
        <v>2128</v>
      </c>
      <c r="C97" s="348">
        <v>284.16000000000003</v>
      </c>
      <c r="D97" s="344">
        <v>43483</v>
      </c>
      <c r="E97" s="343">
        <v>284.16000000000003</v>
      </c>
      <c r="F97" s="347" t="s">
        <v>924</v>
      </c>
      <c r="G97" s="345" t="s">
        <v>8226</v>
      </c>
      <c r="H97" s="347" t="s">
        <v>8270</v>
      </c>
      <c r="I97" s="348">
        <v>0</v>
      </c>
    </row>
    <row r="98" spans="1:9" ht="97.5" customHeight="1" x14ac:dyDescent="0.25">
      <c r="A98" s="347" t="s">
        <v>893</v>
      </c>
      <c r="B98" s="342" t="s">
        <v>2409</v>
      </c>
      <c r="C98" s="343">
        <v>847.27</v>
      </c>
      <c r="D98" s="344" t="s">
        <v>8226</v>
      </c>
      <c r="E98" s="343">
        <v>0</v>
      </c>
      <c r="F98" s="347" t="s">
        <v>925</v>
      </c>
      <c r="G98" s="345" t="s">
        <v>8226</v>
      </c>
      <c r="H98" s="347" t="s">
        <v>8270</v>
      </c>
      <c r="I98" s="343">
        <v>847.27</v>
      </c>
    </row>
    <row r="99" spans="1:9" ht="78.75" customHeight="1" x14ac:dyDescent="0.25">
      <c r="A99" s="347" t="s">
        <v>893</v>
      </c>
      <c r="B99" s="342" t="s">
        <v>2128</v>
      </c>
      <c r="C99" s="348">
        <v>154.56</v>
      </c>
      <c r="D99" s="344">
        <v>43483</v>
      </c>
      <c r="E99" s="343">
        <v>154.56</v>
      </c>
      <c r="F99" s="347" t="s">
        <v>925</v>
      </c>
      <c r="G99" s="345" t="s">
        <v>8226</v>
      </c>
      <c r="H99" s="347" t="s">
        <v>8270</v>
      </c>
      <c r="I99" s="348">
        <v>0</v>
      </c>
    </row>
    <row r="100" spans="1:9" ht="78.75" customHeight="1" x14ac:dyDescent="0.25">
      <c r="A100" s="347" t="s">
        <v>893</v>
      </c>
      <c r="B100" s="342" t="s">
        <v>2409</v>
      </c>
      <c r="C100" s="348">
        <v>1813.26</v>
      </c>
      <c r="D100" s="344" t="s">
        <v>8226</v>
      </c>
      <c r="E100" s="343">
        <v>0</v>
      </c>
      <c r="F100" s="347" t="s">
        <v>8230</v>
      </c>
      <c r="G100" s="345" t="s">
        <v>8226</v>
      </c>
      <c r="H100" s="347" t="s">
        <v>8270</v>
      </c>
      <c r="I100" s="348">
        <v>1813.26</v>
      </c>
    </row>
    <row r="101" spans="1:9" ht="63" customHeight="1" x14ac:dyDescent="0.25">
      <c r="A101" s="347" t="s">
        <v>893</v>
      </c>
      <c r="B101" s="342" t="s">
        <v>2409</v>
      </c>
      <c r="C101" s="343">
        <v>847.27</v>
      </c>
      <c r="D101" s="344" t="s">
        <v>8226</v>
      </c>
      <c r="E101" s="343">
        <v>0</v>
      </c>
      <c r="F101" s="347" t="s">
        <v>926</v>
      </c>
      <c r="G101" s="345" t="s">
        <v>8226</v>
      </c>
      <c r="H101" s="347" t="s">
        <v>8280</v>
      </c>
      <c r="I101" s="343">
        <v>847.27</v>
      </c>
    </row>
    <row r="102" spans="1:9" ht="57" customHeight="1" x14ac:dyDescent="0.25">
      <c r="A102" s="347" t="s">
        <v>893</v>
      </c>
      <c r="B102" s="342" t="s">
        <v>2128</v>
      </c>
      <c r="C102" s="348">
        <v>154.56</v>
      </c>
      <c r="D102" s="344">
        <v>43483</v>
      </c>
      <c r="E102" s="343">
        <v>154.56</v>
      </c>
      <c r="F102" s="347" t="s">
        <v>926</v>
      </c>
      <c r="G102" s="345" t="s">
        <v>8226</v>
      </c>
      <c r="H102" s="347" t="s">
        <v>8280</v>
      </c>
      <c r="I102" s="348">
        <v>0</v>
      </c>
    </row>
    <row r="103" spans="1:9" ht="54.75" customHeight="1" x14ac:dyDescent="0.25">
      <c r="A103" s="347" t="s">
        <v>893</v>
      </c>
      <c r="B103" s="342" t="s">
        <v>2409</v>
      </c>
      <c r="C103" s="343">
        <v>1263.8399999999999</v>
      </c>
      <c r="D103" s="344" t="s">
        <v>8226</v>
      </c>
      <c r="E103" s="343">
        <v>0</v>
      </c>
      <c r="F103" s="347" t="s">
        <v>2154</v>
      </c>
      <c r="G103" s="345" t="s">
        <v>8226</v>
      </c>
      <c r="H103" s="347" t="s">
        <v>8270</v>
      </c>
      <c r="I103" s="343">
        <v>1263.8399999999999</v>
      </c>
    </row>
    <row r="104" spans="1:9" ht="63.75" customHeight="1" x14ac:dyDescent="0.25">
      <c r="A104" s="347" t="s">
        <v>893</v>
      </c>
      <c r="B104" s="342" t="s">
        <v>2128</v>
      </c>
      <c r="C104" s="348">
        <v>251.96</v>
      </c>
      <c r="D104" s="344">
        <v>43483</v>
      </c>
      <c r="E104" s="343">
        <v>251.96</v>
      </c>
      <c r="F104" s="347" t="s">
        <v>2154</v>
      </c>
      <c r="G104" s="345" t="s">
        <v>8226</v>
      </c>
      <c r="H104" s="347" t="s">
        <v>8270</v>
      </c>
      <c r="I104" s="348">
        <v>0</v>
      </c>
    </row>
    <row r="105" spans="1:9" ht="67.5" customHeight="1" x14ac:dyDescent="0.25">
      <c r="A105" s="347" t="s">
        <v>893</v>
      </c>
      <c r="B105" s="342" t="s">
        <v>2409</v>
      </c>
      <c r="C105" s="343">
        <v>847.27</v>
      </c>
      <c r="D105" s="344" t="s">
        <v>8226</v>
      </c>
      <c r="E105" s="343">
        <v>0</v>
      </c>
      <c r="F105" s="347" t="s">
        <v>927</v>
      </c>
      <c r="G105" s="345" t="s">
        <v>8226</v>
      </c>
      <c r="H105" s="347" t="s">
        <v>8270</v>
      </c>
      <c r="I105" s="343">
        <v>847.27</v>
      </c>
    </row>
    <row r="106" spans="1:9" ht="65.25" customHeight="1" x14ac:dyDescent="0.25">
      <c r="A106" s="347" t="s">
        <v>893</v>
      </c>
      <c r="B106" s="342" t="s">
        <v>2128</v>
      </c>
      <c r="C106" s="348">
        <v>154.56</v>
      </c>
      <c r="D106" s="344">
        <v>43483</v>
      </c>
      <c r="E106" s="343">
        <v>154.56</v>
      </c>
      <c r="F106" s="347" t="s">
        <v>927</v>
      </c>
      <c r="G106" s="345" t="s">
        <v>8226</v>
      </c>
      <c r="H106" s="347" t="s">
        <v>8270</v>
      </c>
      <c r="I106" s="348">
        <v>0</v>
      </c>
    </row>
    <row r="107" spans="1:9" ht="64.5" customHeight="1" x14ac:dyDescent="0.25">
      <c r="A107" s="347" t="s">
        <v>893</v>
      </c>
      <c r="B107" s="342" t="s">
        <v>2409</v>
      </c>
      <c r="C107" s="343">
        <v>1424.84</v>
      </c>
      <c r="D107" s="344" t="s">
        <v>8226</v>
      </c>
      <c r="E107" s="343">
        <v>0</v>
      </c>
      <c r="F107" s="347" t="s">
        <v>928</v>
      </c>
      <c r="G107" s="345" t="s">
        <v>8226</v>
      </c>
      <c r="H107" s="347" t="s">
        <v>8270</v>
      </c>
      <c r="I107" s="343">
        <v>1424.84</v>
      </c>
    </row>
    <row r="108" spans="1:9" ht="64.5" customHeight="1" x14ac:dyDescent="0.25">
      <c r="A108" s="347" t="s">
        <v>893</v>
      </c>
      <c r="B108" s="342" t="s">
        <v>2128</v>
      </c>
      <c r="C108" s="343">
        <v>284.16000000000003</v>
      </c>
      <c r="D108" s="344">
        <v>43483</v>
      </c>
      <c r="E108" s="343">
        <v>284.16000000000003</v>
      </c>
      <c r="F108" s="347" t="s">
        <v>928</v>
      </c>
      <c r="G108" s="345" t="s">
        <v>8226</v>
      </c>
      <c r="H108" s="347" t="s">
        <v>8270</v>
      </c>
      <c r="I108" s="343">
        <v>0</v>
      </c>
    </row>
    <row r="109" spans="1:9" ht="100.5" customHeight="1" x14ac:dyDescent="0.25">
      <c r="A109" s="347" t="s">
        <v>893</v>
      </c>
      <c r="B109" s="342" t="s">
        <v>2409</v>
      </c>
      <c r="C109" s="343">
        <v>847.27</v>
      </c>
      <c r="D109" s="344" t="s">
        <v>8226</v>
      </c>
      <c r="E109" s="343">
        <v>0</v>
      </c>
      <c r="F109" s="347" t="s">
        <v>929</v>
      </c>
      <c r="G109" s="345" t="s">
        <v>8226</v>
      </c>
      <c r="H109" s="347" t="s">
        <v>8270</v>
      </c>
      <c r="I109" s="343">
        <v>847.27</v>
      </c>
    </row>
    <row r="110" spans="1:9" ht="73.5" customHeight="1" x14ac:dyDescent="0.25">
      <c r="A110" s="347" t="s">
        <v>893</v>
      </c>
      <c r="B110" s="342" t="s">
        <v>2128</v>
      </c>
      <c r="C110" s="343">
        <v>154.56</v>
      </c>
      <c r="D110" s="344">
        <v>43483</v>
      </c>
      <c r="E110" s="343">
        <v>154.56</v>
      </c>
      <c r="F110" s="347" t="s">
        <v>929</v>
      </c>
      <c r="G110" s="345" t="s">
        <v>8226</v>
      </c>
      <c r="H110" s="347" t="s">
        <v>8270</v>
      </c>
      <c r="I110" s="343">
        <v>0</v>
      </c>
    </row>
    <row r="111" spans="1:9" ht="80.25" customHeight="1" x14ac:dyDescent="0.25">
      <c r="A111" s="347" t="s">
        <v>893</v>
      </c>
      <c r="B111" s="342" t="s">
        <v>2409</v>
      </c>
      <c r="C111" s="343">
        <v>847.27</v>
      </c>
      <c r="D111" s="344" t="s">
        <v>8226</v>
      </c>
      <c r="E111" s="343">
        <v>0</v>
      </c>
      <c r="F111" s="347" t="s">
        <v>1965</v>
      </c>
      <c r="G111" s="345" t="s">
        <v>8226</v>
      </c>
      <c r="H111" s="347" t="s">
        <v>8270</v>
      </c>
      <c r="I111" s="343">
        <v>847.27</v>
      </c>
    </row>
    <row r="112" spans="1:9" ht="69.75" customHeight="1" x14ac:dyDescent="0.25">
      <c r="A112" s="347" t="s">
        <v>893</v>
      </c>
      <c r="B112" s="342" t="s">
        <v>2128</v>
      </c>
      <c r="C112" s="343">
        <v>154.56</v>
      </c>
      <c r="D112" s="344">
        <v>43483</v>
      </c>
      <c r="E112" s="343">
        <v>154.56</v>
      </c>
      <c r="F112" s="347" t="s">
        <v>1965</v>
      </c>
      <c r="G112" s="345" t="s">
        <v>8226</v>
      </c>
      <c r="H112" s="347" t="s">
        <v>8270</v>
      </c>
      <c r="I112" s="343">
        <v>0</v>
      </c>
    </row>
    <row r="113" spans="1:9" ht="69.75" customHeight="1" x14ac:dyDescent="0.25">
      <c r="A113" s="347" t="s">
        <v>893</v>
      </c>
      <c r="B113" s="342" t="s">
        <v>2409</v>
      </c>
      <c r="C113" s="343">
        <v>847.27</v>
      </c>
      <c r="D113" s="344" t="s">
        <v>8226</v>
      </c>
      <c r="E113" s="343">
        <v>0</v>
      </c>
      <c r="F113" s="347" t="s">
        <v>2284</v>
      </c>
      <c r="G113" s="345" t="s">
        <v>8226</v>
      </c>
      <c r="H113" s="347" t="s">
        <v>8281</v>
      </c>
      <c r="I113" s="343">
        <v>847.27</v>
      </c>
    </row>
    <row r="114" spans="1:9" ht="69.75" customHeight="1" x14ac:dyDescent="0.25">
      <c r="A114" s="347" t="s">
        <v>893</v>
      </c>
      <c r="B114" s="342" t="s">
        <v>2128</v>
      </c>
      <c r="C114" s="343">
        <v>154.56</v>
      </c>
      <c r="D114" s="344">
        <v>43483</v>
      </c>
      <c r="E114" s="343">
        <v>154.56</v>
      </c>
      <c r="F114" s="347" t="s">
        <v>2284</v>
      </c>
      <c r="G114" s="345" t="s">
        <v>8226</v>
      </c>
      <c r="H114" s="347" t="s">
        <v>8281</v>
      </c>
      <c r="I114" s="343">
        <v>0</v>
      </c>
    </row>
    <row r="115" spans="1:9" ht="111.75" customHeight="1" x14ac:dyDescent="0.25">
      <c r="A115" s="347" t="s">
        <v>893</v>
      </c>
      <c r="B115" s="342" t="s">
        <v>2409</v>
      </c>
      <c r="C115" s="343">
        <v>847.27</v>
      </c>
      <c r="D115" s="344" t="s">
        <v>8226</v>
      </c>
      <c r="E115" s="343">
        <v>0</v>
      </c>
      <c r="F115" s="347" t="s">
        <v>930</v>
      </c>
      <c r="G115" s="345" t="s">
        <v>8226</v>
      </c>
      <c r="H115" s="347" t="s">
        <v>8270</v>
      </c>
      <c r="I115" s="343">
        <v>847.27</v>
      </c>
    </row>
    <row r="116" spans="1:9" ht="106.5" customHeight="1" x14ac:dyDescent="0.25">
      <c r="A116" s="347" t="s">
        <v>893</v>
      </c>
      <c r="B116" s="342" t="s">
        <v>2128</v>
      </c>
      <c r="C116" s="343">
        <v>154.56</v>
      </c>
      <c r="D116" s="344">
        <v>43483</v>
      </c>
      <c r="E116" s="343">
        <v>154.56</v>
      </c>
      <c r="F116" s="347" t="s">
        <v>930</v>
      </c>
      <c r="G116" s="345" t="s">
        <v>8226</v>
      </c>
      <c r="H116" s="347" t="s">
        <v>8270</v>
      </c>
      <c r="I116" s="343">
        <v>0</v>
      </c>
    </row>
    <row r="117" spans="1:9" ht="100.5" customHeight="1" x14ac:dyDescent="0.25">
      <c r="A117" s="347" t="s">
        <v>893</v>
      </c>
      <c r="B117" s="342" t="s">
        <v>2409</v>
      </c>
      <c r="C117" s="343">
        <v>1223.5899999999999</v>
      </c>
      <c r="D117" s="344" t="s">
        <v>8226</v>
      </c>
      <c r="E117" s="343">
        <v>0</v>
      </c>
      <c r="F117" s="347" t="s">
        <v>931</v>
      </c>
      <c r="G117" s="345" t="s">
        <v>8226</v>
      </c>
      <c r="H117" s="347" t="s">
        <v>8270</v>
      </c>
      <c r="I117" s="343">
        <v>1223.5899999999999</v>
      </c>
    </row>
    <row r="118" spans="1:9" ht="90" customHeight="1" x14ac:dyDescent="0.25">
      <c r="A118" s="347" t="s">
        <v>893</v>
      </c>
      <c r="B118" s="342" t="s">
        <v>2128</v>
      </c>
      <c r="C118" s="343">
        <v>243.91</v>
      </c>
      <c r="D118" s="344">
        <v>43483</v>
      </c>
      <c r="E118" s="343">
        <v>243.91</v>
      </c>
      <c r="F118" s="347" t="s">
        <v>931</v>
      </c>
      <c r="G118" s="345" t="s">
        <v>8226</v>
      </c>
      <c r="H118" s="347" t="s">
        <v>8270</v>
      </c>
      <c r="I118" s="343">
        <v>0</v>
      </c>
    </row>
    <row r="119" spans="1:9" ht="90" customHeight="1" x14ac:dyDescent="0.25">
      <c r="A119" s="347" t="s">
        <v>893</v>
      </c>
      <c r="B119" s="342" t="s">
        <v>2409</v>
      </c>
      <c r="C119" s="343">
        <v>587.64</v>
      </c>
      <c r="D119" s="344" t="s">
        <v>8226</v>
      </c>
      <c r="E119" s="343">
        <v>0</v>
      </c>
      <c r="F119" s="347" t="s">
        <v>932</v>
      </c>
      <c r="G119" s="345" t="s">
        <v>8226</v>
      </c>
      <c r="H119" s="347" t="s">
        <v>8282</v>
      </c>
      <c r="I119" s="343">
        <v>587.64</v>
      </c>
    </row>
    <row r="120" spans="1:9" ht="78" customHeight="1" x14ac:dyDescent="0.25">
      <c r="A120" s="347" t="s">
        <v>893</v>
      </c>
      <c r="B120" s="342" t="s">
        <v>2128</v>
      </c>
      <c r="C120" s="343">
        <v>116.72</v>
      </c>
      <c r="D120" s="344">
        <v>43483</v>
      </c>
      <c r="E120" s="343">
        <v>116.72</v>
      </c>
      <c r="F120" s="347" t="s">
        <v>932</v>
      </c>
      <c r="G120" s="345" t="s">
        <v>8226</v>
      </c>
      <c r="H120" s="347" t="s">
        <v>8282</v>
      </c>
      <c r="I120" s="343">
        <v>0</v>
      </c>
    </row>
    <row r="121" spans="1:9" ht="106.5" customHeight="1" x14ac:dyDescent="0.25">
      <c r="A121" s="347" t="s">
        <v>893</v>
      </c>
      <c r="B121" s="342" t="s">
        <v>2409</v>
      </c>
      <c r="C121" s="343">
        <v>1384.59</v>
      </c>
      <c r="D121" s="344" t="s">
        <v>8226</v>
      </c>
      <c r="E121" s="343">
        <v>0</v>
      </c>
      <c r="F121" s="347" t="s">
        <v>933</v>
      </c>
      <c r="G121" s="345" t="s">
        <v>8226</v>
      </c>
      <c r="H121" s="347" t="s">
        <v>8270</v>
      </c>
      <c r="I121" s="343">
        <v>1384.59</v>
      </c>
    </row>
    <row r="122" spans="1:9" ht="72" customHeight="1" x14ac:dyDescent="0.25">
      <c r="A122" s="347" t="s">
        <v>893</v>
      </c>
      <c r="B122" s="342" t="s">
        <v>2128</v>
      </c>
      <c r="C122" s="343">
        <v>276.11</v>
      </c>
      <c r="D122" s="344">
        <v>43483</v>
      </c>
      <c r="E122" s="343">
        <v>276.11</v>
      </c>
      <c r="F122" s="347" t="s">
        <v>933</v>
      </c>
      <c r="G122" s="345" t="s">
        <v>8226</v>
      </c>
      <c r="H122" s="347" t="s">
        <v>8270</v>
      </c>
      <c r="I122" s="343">
        <v>0</v>
      </c>
    </row>
    <row r="123" spans="1:9" ht="75.75" customHeight="1" x14ac:dyDescent="0.25">
      <c r="A123" s="347" t="s">
        <v>893</v>
      </c>
      <c r="B123" s="342" t="s">
        <v>2409</v>
      </c>
      <c r="C123" s="343">
        <v>1827.54</v>
      </c>
      <c r="D123" s="344" t="s">
        <v>8226</v>
      </c>
      <c r="E123" s="343">
        <v>0</v>
      </c>
      <c r="F123" s="347" t="s">
        <v>934</v>
      </c>
      <c r="G123" s="345" t="s">
        <v>8226</v>
      </c>
      <c r="H123" s="347" t="s">
        <v>8270</v>
      </c>
      <c r="I123" s="343">
        <v>1827.54</v>
      </c>
    </row>
    <row r="124" spans="1:9" ht="60" customHeight="1" x14ac:dyDescent="0.25">
      <c r="A124" s="347" t="s">
        <v>893</v>
      </c>
      <c r="B124" s="342" t="s">
        <v>2128</v>
      </c>
      <c r="C124" s="343">
        <v>123.65</v>
      </c>
      <c r="D124" s="344">
        <v>43483</v>
      </c>
      <c r="E124" s="343">
        <v>123.65</v>
      </c>
      <c r="F124" s="347" t="s">
        <v>934</v>
      </c>
      <c r="G124" s="345" t="s">
        <v>8226</v>
      </c>
      <c r="H124" s="347" t="s">
        <v>8270</v>
      </c>
      <c r="I124" s="343">
        <v>0</v>
      </c>
    </row>
    <row r="125" spans="1:9" ht="53.25" customHeight="1" x14ac:dyDescent="0.25">
      <c r="A125" s="347" t="s">
        <v>893</v>
      </c>
      <c r="B125" s="342" t="s">
        <v>2409</v>
      </c>
      <c r="C125" s="343">
        <v>847.27</v>
      </c>
      <c r="D125" s="344" t="s">
        <v>8226</v>
      </c>
      <c r="E125" s="343">
        <v>0</v>
      </c>
      <c r="F125" s="347" t="s">
        <v>935</v>
      </c>
      <c r="G125" s="345" t="s">
        <v>8226</v>
      </c>
      <c r="H125" s="347" t="s">
        <v>8270</v>
      </c>
      <c r="I125" s="343">
        <v>847.27</v>
      </c>
    </row>
    <row r="126" spans="1:9" ht="53.25" customHeight="1" x14ac:dyDescent="0.25">
      <c r="A126" s="347" t="s">
        <v>893</v>
      </c>
      <c r="B126" s="342" t="s">
        <v>2128</v>
      </c>
      <c r="C126" s="343">
        <v>154.56</v>
      </c>
      <c r="D126" s="344">
        <v>43483</v>
      </c>
      <c r="E126" s="343">
        <v>154.56</v>
      </c>
      <c r="F126" s="347" t="s">
        <v>935</v>
      </c>
      <c r="G126" s="345" t="s">
        <v>8226</v>
      </c>
      <c r="H126" s="347" t="s">
        <v>8270</v>
      </c>
      <c r="I126" s="343">
        <v>0</v>
      </c>
    </row>
    <row r="127" spans="1:9" ht="53.25" customHeight="1" x14ac:dyDescent="0.25">
      <c r="A127" s="347" t="s">
        <v>893</v>
      </c>
      <c r="B127" s="342" t="s">
        <v>2409</v>
      </c>
      <c r="C127" s="343">
        <v>1827.54</v>
      </c>
      <c r="D127" s="344" t="s">
        <v>8226</v>
      </c>
      <c r="E127" s="343">
        <v>0</v>
      </c>
      <c r="F127" s="347" t="s">
        <v>936</v>
      </c>
      <c r="G127" s="345" t="s">
        <v>8226</v>
      </c>
      <c r="H127" s="347" t="s">
        <v>8270</v>
      </c>
      <c r="I127" s="343">
        <v>1827.54</v>
      </c>
    </row>
    <row r="128" spans="1:9" ht="53.25" customHeight="1" x14ac:dyDescent="0.25">
      <c r="A128" s="347" t="s">
        <v>893</v>
      </c>
      <c r="B128" s="342" t="s">
        <v>2128</v>
      </c>
      <c r="C128" s="343">
        <v>123.65</v>
      </c>
      <c r="D128" s="344">
        <v>43483</v>
      </c>
      <c r="E128" s="343">
        <v>123.65</v>
      </c>
      <c r="F128" s="347" t="s">
        <v>936</v>
      </c>
      <c r="G128" s="345" t="s">
        <v>8226</v>
      </c>
      <c r="H128" s="347" t="s">
        <v>8270</v>
      </c>
      <c r="I128" s="343">
        <v>0</v>
      </c>
    </row>
    <row r="129" spans="1:9" ht="53.25" customHeight="1" x14ac:dyDescent="0.25">
      <c r="A129" s="347" t="s">
        <v>893</v>
      </c>
      <c r="B129" s="342" t="s">
        <v>2409</v>
      </c>
      <c r="C129" s="343">
        <v>1263.8399999999999</v>
      </c>
      <c r="D129" s="344" t="s">
        <v>8226</v>
      </c>
      <c r="E129" s="343">
        <v>0</v>
      </c>
      <c r="F129" s="347" t="s">
        <v>2127</v>
      </c>
      <c r="G129" s="345" t="s">
        <v>8226</v>
      </c>
      <c r="H129" s="347" t="s">
        <v>8270</v>
      </c>
      <c r="I129" s="343">
        <v>1263.8399999999999</v>
      </c>
    </row>
    <row r="130" spans="1:9" ht="53.25" customHeight="1" x14ac:dyDescent="0.25">
      <c r="A130" s="347" t="s">
        <v>893</v>
      </c>
      <c r="B130" s="342" t="s">
        <v>2128</v>
      </c>
      <c r="C130" s="343">
        <v>251.96</v>
      </c>
      <c r="D130" s="344">
        <v>43483</v>
      </c>
      <c r="E130" s="343">
        <v>251.96</v>
      </c>
      <c r="F130" s="347" t="s">
        <v>2127</v>
      </c>
      <c r="G130" s="345" t="s">
        <v>8226</v>
      </c>
      <c r="H130" s="347" t="s">
        <v>8270</v>
      </c>
      <c r="I130" s="343">
        <v>0</v>
      </c>
    </row>
    <row r="131" spans="1:9" ht="53.25" customHeight="1" x14ac:dyDescent="0.25">
      <c r="A131" s="347" t="s">
        <v>893</v>
      </c>
      <c r="B131" s="342" t="s">
        <v>2409</v>
      </c>
      <c r="C131" s="343">
        <v>1424.84</v>
      </c>
      <c r="D131" s="344" t="s">
        <v>8226</v>
      </c>
      <c r="E131" s="343">
        <v>0</v>
      </c>
      <c r="F131" s="347" t="s">
        <v>937</v>
      </c>
      <c r="G131" s="345" t="s">
        <v>8226</v>
      </c>
      <c r="H131" s="347" t="s">
        <v>8270</v>
      </c>
      <c r="I131" s="343">
        <v>1424.84</v>
      </c>
    </row>
    <row r="132" spans="1:9" ht="53.25" customHeight="1" x14ac:dyDescent="0.25">
      <c r="A132" s="347" t="s">
        <v>893</v>
      </c>
      <c r="B132" s="342" t="s">
        <v>2128</v>
      </c>
      <c r="C132" s="343">
        <v>284.16000000000003</v>
      </c>
      <c r="D132" s="344">
        <v>43483</v>
      </c>
      <c r="E132" s="343">
        <v>284.16000000000003</v>
      </c>
      <c r="F132" s="347" t="s">
        <v>937</v>
      </c>
      <c r="G132" s="345" t="s">
        <v>8226</v>
      </c>
      <c r="H132" s="347" t="s">
        <v>8270</v>
      </c>
      <c r="I132" s="343">
        <v>0</v>
      </c>
    </row>
    <row r="133" spans="1:9" ht="53.25" customHeight="1" x14ac:dyDescent="0.25">
      <c r="A133" s="347" t="s">
        <v>893</v>
      </c>
      <c r="B133" s="342" t="s">
        <v>2409</v>
      </c>
      <c r="C133" s="343">
        <v>1919.92</v>
      </c>
      <c r="D133" s="344" t="s">
        <v>8226</v>
      </c>
      <c r="E133" s="343">
        <v>0</v>
      </c>
      <c r="F133" s="347" t="s">
        <v>938</v>
      </c>
      <c r="G133" s="345" t="s">
        <v>8226</v>
      </c>
      <c r="H133" s="347" t="s">
        <v>8270</v>
      </c>
      <c r="I133" s="343">
        <v>1919.92</v>
      </c>
    </row>
    <row r="134" spans="1:9" ht="53.25" customHeight="1" x14ac:dyDescent="0.25">
      <c r="A134" s="347" t="s">
        <v>893</v>
      </c>
      <c r="B134" s="342" t="s">
        <v>2128</v>
      </c>
      <c r="C134" s="343">
        <v>383.18</v>
      </c>
      <c r="D134" s="344">
        <v>43483</v>
      </c>
      <c r="E134" s="343">
        <v>383.18</v>
      </c>
      <c r="F134" s="347" t="s">
        <v>938</v>
      </c>
      <c r="G134" s="345" t="s">
        <v>8226</v>
      </c>
      <c r="H134" s="347" t="s">
        <v>8270</v>
      </c>
      <c r="I134" s="343">
        <v>0</v>
      </c>
    </row>
    <row r="135" spans="1:9" ht="53.25" customHeight="1" x14ac:dyDescent="0.25">
      <c r="A135" s="347" t="s">
        <v>893</v>
      </c>
      <c r="B135" s="342" t="s">
        <v>2409</v>
      </c>
      <c r="C135" s="343">
        <v>1384.59</v>
      </c>
      <c r="D135" s="344" t="s">
        <v>8226</v>
      </c>
      <c r="E135" s="343">
        <v>0</v>
      </c>
      <c r="F135" s="347" t="s">
        <v>939</v>
      </c>
      <c r="G135" s="345" t="s">
        <v>8226</v>
      </c>
      <c r="H135" s="347" t="s">
        <v>8270</v>
      </c>
      <c r="I135" s="343">
        <v>1384.59</v>
      </c>
    </row>
    <row r="136" spans="1:9" ht="53.25" customHeight="1" x14ac:dyDescent="0.25">
      <c r="A136" s="347" t="s">
        <v>893</v>
      </c>
      <c r="B136" s="342" t="s">
        <v>2128</v>
      </c>
      <c r="C136" s="343">
        <v>276.11</v>
      </c>
      <c r="D136" s="344">
        <v>43483</v>
      </c>
      <c r="E136" s="343">
        <v>276.11</v>
      </c>
      <c r="F136" s="347" t="s">
        <v>939</v>
      </c>
      <c r="G136" s="345" t="s">
        <v>8226</v>
      </c>
      <c r="H136" s="347" t="s">
        <v>8270</v>
      </c>
      <c r="I136" s="343">
        <v>0</v>
      </c>
    </row>
    <row r="137" spans="1:9" ht="53.25" customHeight="1" x14ac:dyDescent="0.25">
      <c r="A137" s="347" t="s">
        <v>893</v>
      </c>
      <c r="B137" s="342" t="s">
        <v>2409</v>
      </c>
      <c r="C137" s="343">
        <v>1223.5899999999999</v>
      </c>
      <c r="D137" s="344" t="s">
        <v>8226</v>
      </c>
      <c r="E137" s="343">
        <v>0</v>
      </c>
      <c r="F137" s="347" t="s">
        <v>940</v>
      </c>
      <c r="G137" s="345" t="s">
        <v>8226</v>
      </c>
      <c r="H137" s="347" t="s">
        <v>8270</v>
      </c>
      <c r="I137" s="343">
        <v>1223.5899999999999</v>
      </c>
    </row>
    <row r="138" spans="1:9" ht="53.25" customHeight="1" x14ac:dyDescent="0.25">
      <c r="A138" s="347" t="s">
        <v>893</v>
      </c>
      <c r="B138" s="342" t="s">
        <v>2128</v>
      </c>
      <c r="C138" s="343">
        <v>243.91</v>
      </c>
      <c r="D138" s="344">
        <v>43483</v>
      </c>
      <c r="E138" s="343">
        <v>243.91</v>
      </c>
      <c r="F138" s="347" t="s">
        <v>940</v>
      </c>
      <c r="G138" s="345" t="s">
        <v>8226</v>
      </c>
      <c r="H138" s="347" t="s">
        <v>8270</v>
      </c>
      <c r="I138" s="343">
        <v>0</v>
      </c>
    </row>
    <row r="139" spans="1:9" ht="53.25" customHeight="1" x14ac:dyDescent="0.25">
      <c r="A139" s="347" t="s">
        <v>893</v>
      </c>
      <c r="B139" s="342" t="s">
        <v>2409</v>
      </c>
      <c r="C139" s="343">
        <v>1408.75</v>
      </c>
      <c r="D139" s="344" t="s">
        <v>8226</v>
      </c>
      <c r="E139" s="343">
        <v>0</v>
      </c>
      <c r="F139" s="347" t="s">
        <v>8231</v>
      </c>
      <c r="G139" s="345" t="s">
        <v>8226</v>
      </c>
      <c r="H139" s="347" t="s">
        <v>8270</v>
      </c>
      <c r="I139" s="343">
        <v>1408.75</v>
      </c>
    </row>
    <row r="140" spans="1:9" ht="53.25" customHeight="1" x14ac:dyDescent="0.25">
      <c r="A140" s="347" t="s">
        <v>893</v>
      </c>
      <c r="B140" s="342" t="s">
        <v>2409</v>
      </c>
      <c r="C140" s="343">
        <v>847.27</v>
      </c>
      <c r="D140" s="344" t="s">
        <v>8226</v>
      </c>
      <c r="E140" s="343">
        <v>0</v>
      </c>
      <c r="F140" s="347" t="s">
        <v>941</v>
      </c>
      <c r="G140" s="345" t="s">
        <v>8226</v>
      </c>
      <c r="H140" s="347" t="s">
        <v>8270</v>
      </c>
      <c r="I140" s="343">
        <v>847.27</v>
      </c>
    </row>
    <row r="141" spans="1:9" ht="53.25" customHeight="1" x14ac:dyDescent="0.25">
      <c r="A141" s="347" t="s">
        <v>893</v>
      </c>
      <c r="B141" s="342" t="s">
        <v>2128</v>
      </c>
      <c r="C141" s="343">
        <v>154.56</v>
      </c>
      <c r="D141" s="344">
        <v>43483</v>
      </c>
      <c r="E141" s="343">
        <v>154.56</v>
      </c>
      <c r="F141" s="347" t="s">
        <v>941</v>
      </c>
      <c r="G141" s="345" t="s">
        <v>8226</v>
      </c>
      <c r="H141" s="347" t="s">
        <v>8270</v>
      </c>
      <c r="I141" s="343">
        <v>0</v>
      </c>
    </row>
    <row r="142" spans="1:9" ht="53.25" customHeight="1" x14ac:dyDescent="0.25">
      <c r="A142" s="347" t="s">
        <v>893</v>
      </c>
      <c r="B142" s="342" t="s">
        <v>2409</v>
      </c>
      <c r="C142" s="343">
        <v>1384.59</v>
      </c>
      <c r="D142" s="344" t="s">
        <v>8226</v>
      </c>
      <c r="E142" s="343">
        <v>0</v>
      </c>
      <c r="F142" s="347" t="s">
        <v>942</v>
      </c>
      <c r="G142" s="345" t="s">
        <v>8226</v>
      </c>
      <c r="H142" s="347" t="s">
        <v>8270</v>
      </c>
      <c r="I142" s="343">
        <v>1384.59</v>
      </c>
    </row>
    <row r="143" spans="1:9" ht="63" customHeight="1" x14ac:dyDescent="0.25">
      <c r="A143" s="347" t="s">
        <v>893</v>
      </c>
      <c r="B143" s="342" t="s">
        <v>2128</v>
      </c>
      <c r="C143" s="343">
        <v>276.11</v>
      </c>
      <c r="D143" s="344">
        <v>43483</v>
      </c>
      <c r="E143" s="343">
        <v>276.11</v>
      </c>
      <c r="F143" s="347" t="s">
        <v>942</v>
      </c>
      <c r="G143" s="345" t="s">
        <v>8226</v>
      </c>
      <c r="H143" s="347" t="s">
        <v>8270</v>
      </c>
      <c r="I143" s="343">
        <v>0</v>
      </c>
    </row>
    <row r="144" spans="1:9" ht="63" customHeight="1" x14ac:dyDescent="0.25">
      <c r="A144" s="347" t="s">
        <v>893</v>
      </c>
      <c r="B144" s="342" t="s">
        <v>2409</v>
      </c>
      <c r="C144" s="343">
        <v>1304.0899999999999</v>
      </c>
      <c r="D144" s="344" t="s">
        <v>8226</v>
      </c>
      <c r="E144" s="343">
        <v>0</v>
      </c>
      <c r="F144" s="347" t="s">
        <v>943</v>
      </c>
      <c r="G144" s="345" t="s">
        <v>8226</v>
      </c>
      <c r="H144" s="347" t="s">
        <v>8270</v>
      </c>
      <c r="I144" s="343">
        <v>1304.0899999999999</v>
      </c>
    </row>
    <row r="145" spans="1:9" ht="63" customHeight="1" x14ac:dyDescent="0.25">
      <c r="A145" s="347" t="s">
        <v>893</v>
      </c>
      <c r="B145" s="342" t="s">
        <v>2128</v>
      </c>
      <c r="C145" s="343">
        <v>260.01</v>
      </c>
      <c r="D145" s="344">
        <v>43483</v>
      </c>
      <c r="E145" s="343">
        <v>260.01</v>
      </c>
      <c r="F145" s="347" t="s">
        <v>943</v>
      </c>
      <c r="G145" s="345" t="s">
        <v>8226</v>
      </c>
      <c r="H145" s="347" t="s">
        <v>8270</v>
      </c>
      <c r="I145" s="343">
        <v>0</v>
      </c>
    </row>
    <row r="146" spans="1:9" ht="63" customHeight="1" x14ac:dyDescent="0.25">
      <c r="A146" s="347" t="s">
        <v>893</v>
      </c>
      <c r="B146" s="342" t="s">
        <v>2409</v>
      </c>
      <c r="C146" s="343">
        <v>1115.05</v>
      </c>
      <c r="D146" s="344" t="s">
        <v>8226</v>
      </c>
      <c r="E146" s="343">
        <v>0</v>
      </c>
      <c r="F146" s="347" t="s">
        <v>954</v>
      </c>
      <c r="G146" s="345" t="s">
        <v>8226</v>
      </c>
      <c r="H146" s="347" t="s">
        <v>8283</v>
      </c>
      <c r="I146" s="343">
        <v>1115.05</v>
      </c>
    </row>
    <row r="147" spans="1:9" ht="63" customHeight="1" x14ac:dyDescent="0.25">
      <c r="A147" s="347" t="s">
        <v>893</v>
      </c>
      <c r="B147" s="342" t="s">
        <v>2128</v>
      </c>
      <c r="C147" s="343">
        <v>222.36</v>
      </c>
      <c r="D147" s="344">
        <v>43483</v>
      </c>
      <c r="E147" s="343">
        <v>222.36</v>
      </c>
      <c r="F147" s="347" t="s">
        <v>954</v>
      </c>
      <c r="G147" s="345" t="s">
        <v>8226</v>
      </c>
      <c r="H147" s="347" t="s">
        <v>8283</v>
      </c>
      <c r="I147" s="343">
        <v>0</v>
      </c>
    </row>
    <row r="148" spans="1:9" ht="63" customHeight="1" x14ac:dyDescent="0.25">
      <c r="A148" s="347" t="s">
        <v>893</v>
      </c>
      <c r="B148" s="342" t="s">
        <v>2409</v>
      </c>
      <c r="C148" s="343">
        <v>847.27</v>
      </c>
      <c r="D148" s="344" t="s">
        <v>8226</v>
      </c>
      <c r="E148" s="343">
        <v>0</v>
      </c>
      <c r="F148" s="347" t="s">
        <v>944</v>
      </c>
      <c r="G148" s="345" t="s">
        <v>8226</v>
      </c>
      <c r="H148" s="347" t="s">
        <v>8270</v>
      </c>
      <c r="I148" s="343">
        <v>847.27</v>
      </c>
    </row>
    <row r="149" spans="1:9" ht="63" customHeight="1" x14ac:dyDescent="0.25">
      <c r="A149" s="347" t="s">
        <v>893</v>
      </c>
      <c r="B149" s="342" t="s">
        <v>2128</v>
      </c>
      <c r="C149" s="343">
        <v>154.56</v>
      </c>
      <c r="D149" s="344">
        <v>43483</v>
      </c>
      <c r="E149" s="343">
        <v>154.56</v>
      </c>
      <c r="F149" s="347" t="s">
        <v>944</v>
      </c>
      <c r="G149" s="345" t="s">
        <v>8226</v>
      </c>
      <c r="H149" s="347" t="s">
        <v>8270</v>
      </c>
      <c r="I149" s="343">
        <v>0</v>
      </c>
    </row>
    <row r="150" spans="1:9" ht="63" customHeight="1" x14ac:dyDescent="0.25">
      <c r="A150" s="347" t="s">
        <v>893</v>
      </c>
      <c r="B150" s="342" t="s">
        <v>2409</v>
      </c>
      <c r="C150" s="343">
        <v>847.27</v>
      </c>
      <c r="D150" s="344" t="s">
        <v>8226</v>
      </c>
      <c r="E150" s="343">
        <v>0</v>
      </c>
      <c r="F150" s="347" t="s">
        <v>2285</v>
      </c>
      <c r="G150" s="345" t="s">
        <v>8226</v>
      </c>
      <c r="H150" s="347" t="s">
        <v>8270</v>
      </c>
      <c r="I150" s="343">
        <v>847.27</v>
      </c>
    </row>
    <row r="151" spans="1:9" ht="63" customHeight="1" x14ac:dyDescent="0.25">
      <c r="A151" s="347" t="s">
        <v>893</v>
      </c>
      <c r="B151" s="342" t="s">
        <v>2128</v>
      </c>
      <c r="C151" s="343">
        <v>154.56</v>
      </c>
      <c r="D151" s="344">
        <v>43483</v>
      </c>
      <c r="E151" s="343">
        <v>154.56</v>
      </c>
      <c r="F151" s="347" t="s">
        <v>2285</v>
      </c>
      <c r="G151" s="345" t="s">
        <v>8226</v>
      </c>
      <c r="H151" s="347" t="s">
        <v>8270</v>
      </c>
      <c r="I151" s="343">
        <v>0</v>
      </c>
    </row>
    <row r="152" spans="1:9" ht="63" customHeight="1" x14ac:dyDescent="0.25">
      <c r="A152" s="347" t="s">
        <v>893</v>
      </c>
      <c r="B152" s="342" t="s">
        <v>2409</v>
      </c>
      <c r="C152" s="343">
        <v>1062.5899999999999</v>
      </c>
      <c r="D152" s="344" t="s">
        <v>8226</v>
      </c>
      <c r="E152" s="343">
        <v>0</v>
      </c>
      <c r="F152" s="347" t="s">
        <v>945</v>
      </c>
      <c r="G152" s="345" t="s">
        <v>8226</v>
      </c>
      <c r="H152" s="347" t="s">
        <v>8270</v>
      </c>
      <c r="I152" s="343">
        <v>1062.5899999999999</v>
      </c>
    </row>
    <row r="153" spans="1:9" ht="63" customHeight="1" x14ac:dyDescent="0.25">
      <c r="A153" s="347" t="s">
        <v>893</v>
      </c>
      <c r="B153" s="342" t="s">
        <v>2128</v>
      </c>
      <c r="C153" s="343">
        <v>211.71</v>
      </c>
      <c r="D153" s="344">
        <v>43483</v>
      </c>
      <c r="E153" s="343">
        <v>211.71</v>
      </c>
      <c r="F153" s="347" t="s">
        <v>945</v>
      </c>
      <c r="G153" s="345" t="s">
        <v>8226</v>
      </c>
      <c r="H153" s="347" t="s">
        <v>8270</v>
      </c>
      <c r="I153" s="343">
        <v>0</v>
      </c>
    </row>
    <row r="154" spans="1:9" ht="80.25" customHeight="1" x14ac:dyDescent="0.25">
      <c r="A154" s="347" t="s">
        <v>893</v>
      </c>
      <c r="B154" s="342" t="s">
        <v>2409</v>
      </c>
      <c r="C154" s="343">
        <v>424.63</v>
      </c>
      <c r="D154" s="344" t="s">
        <v>8226</v>
      </c>
      <c r="E154" s="343">
        <v>0</v>
      </c>
      <c r="F154" s="347" t="s">
        <v>946</v>
      </c>
      <c r="G154" s="345" t="s">
        <v>8226</v>
      </c>
      <c r="H154" s="347" t="s">
        <v>8270</v>
      </c>
      <c r="I154" s="343">
        <v>424.63</v>
      </c>
    </row>
    <row r="155" spans="1:9" ht="95.25" customHeight="1" x14ac:dyDescent="0.25">
      <c r="A155" s="347" t="s">
        <v>893</v>
      </c>
      <c r="B155" s="342" t="s">
        <v>2128</v>
      </c>
      <c r="C155" s="343">
        <v>77.680000000000007</v>
      </c>
      <c r="D155" s="344">
        <v>43483</v>
      </c>
      <c r="E155" s="343">
        <v>77.680000000000007</v>
      </c>
      <c r="F155" s="347" t="s">
        <v>946</v>
      </c>
      <c r="G155" s="345" t="s">
        <v>8226</v>
      </c>
      <c r="H155" s="347" t="s">
        <v>8270</v>
      </c>
      <c r="I155" s="343">
        <v>0</v>
      </c>
    </row>
    <row r="156" spans="1:9" ht="86.25" customHeight="1" x14ac:dyDescent="0.25">
      <c r="A156" s="347" t="s">
        <v>893</v>
      </c>
      <c r="B156" s="342" t="s">
        <v>2409</v>
      </c>
      <c r="C156" s="343">
        <v>1163.22</v>
      </c>
      <c r="D156" s="344" t="s">
        <v>8226</v>
      </c>
      <c r="E156" s="343">
        <v>0</v>
      </c>
      <c r="F156" s="347" t="s">
        <v>947</v>
      </c>
      <c r="G156" s="345" t="s">
        <v>8226</v>
      </c>
      <c r="H156" s="347" t="s">
        <v>8270</v>
      </c>
      <c r="I156" s="343">
        <v>1163.22</v>
      </c>
    </row>
    <row r="157" spans="1:9" ht="114.75" customHeight="1" x14ac:dyDescent="0.25">
      <c r="A157" s="347" t="s">
        <v>893</v>
      </c>
      <c r="B157" s="342" t="s">
        <v>2128</v>
      </c>
      <c r="C157" s="343">
        <v>231.84</v>
      </c>
      <c r="D157" s="344">
        <v>43483</v>
      </c>
      <c r="E157" s="343">
        <v>231.84</v>
      </c>
      <c r="F157" s="347" t="s">
        <v>947</v>
      </c>
      <c r="G157" s="345" t="s">
        <v>8226</v>
      </c>
      <c r="H157" s="347" t="s">
        <v>8270</v>
      </c>
      <c r="I157" s="343">
        <v>0</v>
      </c>
    </row>
    <row r="158" spans="1:9" ht="118.5" customHeight="1" x14ac:dyDescent="0.25">
      <c r="A158" s="347" t="s">
        <v>893</v>
      </c>
      <c r="B158" s="342" t="s">
        <v>2409</v>
      </c>
      <c r="C158" s="343">
        <v>1444.97</v>
      </c>
      <c r="D158" s="344" t="s">
        <v>8226</v>
      </c>
      <c r="E158" s="343">
        <v>0</v>
      </c>
      <c r="F158" s="347" t="s">
        <v>2286</v>
      </c>
      <c r="G158" s="345" t="s">
        <v>8226</v>
      </c>
      <c r="H158" s="347" t="s">
        <v>8284</v>
      </c>
      <c r="I158" s="343">
        <v>1444.97</v>
      </c>
    </row>
    <row r="159" spans="1:9" ht="118.5" customHeight="1" x14ac:dyDescent="0.25">
      <c r="A159" s="347" t="s">
        <v>893</v>
      </c>
      <c r="B159" s="342" t="s">
        <v>2128</v>
      </c>
      <c r="C159" s="343">
        <v>288.19</v>
      </c>
      <c r="D159" s="344">
        <v>43483</v>
      </c>
      <c r="E159" s="343">
        <v>288.19</v>
      </c>
      <c r="F159" s="347" t="s">
        <v>2286</v>
      </c>
      <c r="G159" s="345" t="s">
        <v>8226</v>
      </c>
      <c r="H159" s="347" t="s">
        <v>8284</v>
      </c>
      <c r="I159" s="343">
        <v>0</v>
      </c>
    </row>
    <row r="160" spans="1:9" ht="118.5" customHeight="1" x14ac:dyDescent="0.25">
      <c r="A160" s="347" t="s">
        <v>893</v>
      </c>
      <c r="B160" s="342" t="s">
        <v>2409</v>
      </c>
      <c r="C160" s="343">
        <v>847.27</v>
      </c>
      <c r="D160" s="344" t="s">
        <v>707</v>
      </c>
      <c r="E160" s="343">
        <v>0</v>
      </c>
      <c r="F160" s="347" t="s">
        <v>948</v>
      </c>
      <c r="G160" s="345" t="s">
        <v>8226</v>
      </c>
      <c r="H160" s="347" t="s">
        <v>8284</v>
      </c>
      <c r="I160" s="343">
        <v>847.27</v>
      </c>
    </row>
    <row r="161" spans="1:9" ht="118.5" customHeight="1" x14ac:dyDescent="0.25">
      <c r="A161" s="347" t="s">
        <v>893</v>
      </c>
      <c r="B161" s="342" t="s">
        <v>2128</v>
      </c>
      <c r="C161" s="343">
        <v>154.56</v>
      </c>
      <c r="D161" s="344">
        <v>43483</v>
      </c>
      <c r="E161" s="343">
        <v>154.56</v>
      </c>
      <c r="F161" s="347" t="s">
        <v>948</v>
      </c>
      <c r="G161" s="345" t="s">
        <v>8226</v>
      </c>
      <c r="H161" s="347" t="s">
        <v>8284</v>
      </c>
      <c r="I161" s="343">
        <v>0</v>
      </c>
    </row>
    <row r="162" spans="1:9" ht="118.5" customHeight="1" x14ac:dyDescent="0.25">
      <c r="A162" s="347" t="s">
        <v>893</v>
      </c>
      <c r="B162" s="342" t="s">
        <v>2409</v>
      </c>
      <c r="C162" s="343">
        <v>847.27</v>
      </c>
      <c r="D162" s="344" t="s">
        <v>707</v>
      </c>
      <c r="E162" s="343">
        <v>0</v>
      </c>
      <c r="F162" s="347" t="s">
        <v>859</v>
      </c>
      <c r="G162" s="345" t="s">
        <v>8226</v>
      </c>
      <c r="H162" s="347" t="s">
        <v>8285</v>
      </c>
      <c r="I162" s="343">
        <v>847.27</v>
      </c>
    </row>
    <row r="163" spans="1:9" ht="118.5" customHeight="1" x14ac:dyDescent="0.25">
      <c r="A163" s="347" t="s">
        <v>893</v>
      </c>
      <c r="B163" s="342" t="s">
        <v>2128</v>
      </c>
      <c r="C163" s="343">
        <v>154.56</v>
      </c>
      <c r="D163" s="344">
        <v>43483</v>
      </c>
      <c r="E163" s="343">
        <v>154.56</v>
      </c>
      <c r="F163" s="347" t="s">
        <v>859</v>
      </c>
      <c r="G163" s="345" t="s">
        <v>8226</v>
      </c>
      <c r="H163" s="347" t="s">
        <v>8285</v>
      </c>
      <c r="I163" s="343">
        <v>0</v>
      </c>
    </row>
    <row r="164" spans="1:9" ht="118.5" customHeight="1" x14ac:dyDescent="0.25">
      <c r="A164" s="347" t="s">
        <v>893</v>
      </c>
      <c r="B164" s="342" t="s">
        <v>2409</v>
      </c>
      <c r="C164" s="343">
        <v>845.25</v>
      </c>
      <c r="D164" s="344" t="s">
        <v>8226</v>
      </c>
      <c r="E164" s="343">
        <v>0</v>
      </c>
      <c r="F164" s="347" t="s">
        <v>8232</v>
      </c>
      <c r="G164" s="345" t="s">
        <v>8226</v>
      </c>
      <c r="H164" s="347" t="s">
        <v>8286</v>
      </c>
      <c r="I164" s="343">
        <v>845.25</v>
      </c>
    </row>
    <row r="165" spans="1:9" ht="81" customHeight="1" x14ac:dyDescent="0.25">
      <c r="A165" s="347" t="s">
        <v>871</v>
      </c>
      <c r="B165" s="347" t="s">
        <v>894</v>
      </c>
      <c r="C165" s="343">
        <v>1666.57</v>
      </c>
      <c r="D165" s="347" t="s">
        <v>707</v>
      </c>
      <c r="E165" s="343">
        <v>0</v>
      </c>
      <c r="F165" s="347" t="s">
        <v>910</v>
      </c>
      <c r="G165" s="345" t="s">
        <v>8226</v>
      </c>
      <c r="H165" s="347" t="s">
        <v>8287</v>
      </c>
      <c r="I165" s="343">
        <v>1666.57</v>
      </c>
    </row>
    <row r="166" spans="1:9" ht="53.25" customHeight="1" x14ac:dyDescent="0.25">
      <c r="A166" s="551" t="s">
        <v>658</v>
      </c>
      <c r="B166" s="551"/>
      <c r="C166" s="551"/>
      <c r="D166" s="551"/>
      <c r="E166" s="551"/>
      <c r="F166" s="551"/>
      <c r="G166" s="551"/>
      <c r="H166" s="551"/>
      <c r="I166" s="343">
        <f>SUM(I5:I165)</f>
        <v>99124.729999999952</v>
      </c>
    </row>
    <row r="167" spans="1:9" ht="70.5" customHeight="1" x14ac:dyDescent="0.25">
      <c r="A167" s="553" t="s">
        <v>659</v>
      </c>
      <c r="B167" s="553"/>
      <c r="C167" s="553"/>
      <c r="D167" s="553"/>
      <c r="E167" s="553"/>
      <c r="F167" s="553"/>
      <c r="G167" s="553"/>
      <c r="H167" s="553"/>
      <c r="I167" s="553"/>
    </row>
    <row r="168" spans="1:9" ht="56.25" x14ac:dyDescent="0.25">
      <c r="A168" s="347" t="s">
        <v>8288</v>
      </c>
      <c r="B168" s="347" t="s">
        <v>8289</v>
      </c>
      <c r="C168" s="347" t="s">
        <v>8290</v>
      </c>
      <c r="D168" s="347" t="s">
        <v>8291</v>
      </c>
      <c r="E168" s="347" t="s">
        <v>8292</v>
      </c>
      <c r="F168" s="347" t="s">
        <v>2047</v>
      </c>
      <c r="G168" s="347" t="s">
        <v>660</v>
      </c>
      <c r="H168" s="347" t="s">
        <v>661</v>
      </c>
      <c r="I168" s="347" t="s">
        <v>662</v>
      </c>
    </row>
    <row r="169" spans="1:9" ht="123" customHeight="1" x14ac:dyDescent="0.25">
      <c r="A169" s="342" t="s">
        <v>2687</v>
      </c>
      <c r="B169" s="347" t="s">
        <v>2688</v>
      </c>
      <c r="C169" s="343">
        <v>1000000</v>
      </c>
      <c r="D169" s="344">
        <v>43481</v>
      </c>
      <c r="E169" s="343">
        <v>1000000</v>
      </c>
      <c r="F169" s="351" t="s">
        <v>2519</v>
      </c>
      <c r="G169" s="352" t="s">
        <v>2518</v>
      </c>
      <c r="H169" s="347" t="s">
        <v>2517</v>
      </c>
      <c r="I169" s="343">
        <v>0</v>
      </c>
    </row>
    <row r="170" spans="1:9" ht="148.5" customHeight="1" x14ac:dyDescent="0.25">
      <c r="A170" s="342" t="s">
        <v>2687</v>
      </c>
      <c r="B170" s="347" t="s">
        <v>2688</v>
      </c>
      <c r="C170" s="343">
        <v>82960</v>
      </c>
      <c r="D170" s="344">
        <v>43486</v>
      </c>
      <c r="E170" s="343">
        <v>82960</v>
      </c>
      <c r="F170" s="351" t="s">
        <v>2519</v>
      </c>
      <c r="G170" s="352" t="s">
        <v>2518</v>
      </c>
      <c r="H170" s="347" t="s">
        <v>2517</v>
      </c>
      <c r="I170" s="343">
        <v>0</v>
      </c>
    </row>
    <row r="171" spans="1:9" ht="114" customHeight="1" x14ac:dyDescent="0.25">
      <c r="A171" s="342" t="s">
        <v>2687</v>
      </c>
      <c r="B171" s="347" t="s">
        <v>2689</v>
      </c>
      <c r="C171" s="343">
        <v>981037.22</v>
      </c>
      <c r="D171" s="344">
        <v>43473</v>
      </c>
      <c r="E171" s="343">
        <v>981037.22</v>
      </c>
      <c r="F171" s="351" t="s">
        <v>2519</v>
      </c>
      <c r="G171" s="352" t="s">
        <v>2518</v>
      </c>
      <c r="H171" s="347" t="s">
        <v>2517</v>
      </c>
      <c r="I171" s="343">
        <v>0</v>
      </c>
    </row>
    <row r="172" spans="1:9" ht="139.5" customHeight="1" x14ac:dyDescent="0.25">
      <c r="A172" s="342" t="s">
        <v>2687</v>
      </c>
      <c r="B172" s="347" t="s">
        <v>2689</v>
      </c>
      <c r="C172" s="343">
        <v>200000</v>
      </c>
      <c r="D172" s="344">
        <v>43481</v>
      </c>
      <c r="E172" s="343">
        <v>200000</v>
      </c>
      <c r="F172" s="351" t="s">
        <v>2519</v>
      </c>
      <c r="G172" s="352" t="s">
        <v>2518</v>
      </c>
      <c r="H172" s="347" t="s">
        <v>2517</v>
      </c>
      <c r="I172" s="343">
        <v>0</v>
      </c>
    </row>
    <row r="173" spans="1:9" ht="118.5" customHeight="1" x14ac:dyDescent="0.25">
      <c r="A173" s="342" t="s">
        <v>2687</v>
      </c>
      <c r="B173" s="347" t="s">
        <v>2689</v>
      </c>
      <c r="C173" s="343">
        <v>10000</v>
      </c>
      <c r="D173" s="344">
        <v>43486</v>
      </c>
      <c r="E173" s="343">
        <v>10000</v>
      </c>
      <c r="F173" s="351" t="s">
        <v>2519</v>
      </c>
      <c r="G173" s="352" t="s">
        <v>2518</v>
      </c>
      <c r="H173" s="347" t="s">
        <v>2517</v>
      </c>
      <c r="I173" s="343">
        <v>0</v>
      </c>
    </row>
    <row r="174" spans="1:9" ht="120" customHeight="1" x14ac:dyDescent="0.25">
      <c r="A174" s="347" t="s">
        <v>957</v>
      </c>
      <c r="B174" s="347" t="s">
        <v>894</v>
      </c>
      <c r="C174" s="343">
        <v>510384.85</v>
      </c>
      <c r="D174" s="347" t="s">
        <v>707</v>
      </c>
      <c r="E174" s="343" t="s">
        <v>707</v>
      </c>
      <c r="F174" s="347" t="s">
        <v>854</v>
      </c>
      <c r="G174" s="347">
        <v>37768452</v>
      </c>
      <c r="H174" s="347" t="s">
        <v>855</v>
      </c>
      <c r="I174" s="343">
        <v>510384.85</v>
      </c>
    </row>
    <row r="175" spans="1:9" ht="86.25" customHeight="1" x14ac:dyDescent="0.25">
      <c r="A175" s="347" t="s">
        <v>957</v>
      </c>
      <c r="B175" s="347" t="s">
        <v>890</v>
      </c>
      <c r="C175" s="343">
        <v>301458.82</v>
      </c>
      <c r="D175" s="347" t="s">
        <v>707</v>
      </c>
      <c r="E175" s="343" t="s">
        <v>707</v>
      </c>
      <c r="F175" s="347" t="s">
        <v>854</v>
      </c>
      <c r="G175" s="347">
        <v>37768452</v>
      </c>
      <c r="H175" s="347" t="s">
        <v>855</v>
      </c>
      <c r="I175" s="343">
        <v>301458.82</v>
      </c>
    </row>
    <row r="176" spans="1:9" ht="86.25" customHeight="1" x14ac:dyDescent="0.25">
      <c r="A176" s="347" t="s">
        <v>957</v>
      </c>
      <c r="B176" s="347" t="s">
        <v>2688</v>
      </c>
      <c r="C176" s="343">
        <v>57722.43</v>
      </c>
      <c r="D176" s="347" t="s">
        <v>707</v>
      </c>
      <c r="E176" s="343" t="s">
        <v>707</v>
      </c>
      <c r="F176" s="347" t="s">
        <v>854</v>
      </c>
      <c r="G176" s="347">
        <v>37768452</v>
      </c>
      <c r="H176" s="347" t="s">
        <v>855</v>
      </c>
      <c r="I176" s="343">
        <v>57722.43</v>
      </c>
    </row>
    <row r="177" spans="1:9" ht="86.25" customHeight="1" x14ac:dyDescent="0.25">
      <c r="A177" s="347" t="s">
        <v>957</v>
      </c>
      <c r="B177" s="344">
        <v>43553</v>
      </c>
      <c r="C177" s="343">
        <v>275108.84999999998</v>
      </c>
      <c r="D177" s="344" t="s">
        <v>8226</v>
      </c>
      <c r="E177" s="343" t="s">
        <v>8226</v>
      </c>
      <c r="F177" s="347" t="s">
        <v>854</v>
      </c>
      <c r="G177" s="347">
        <v>37768452</v>
      </c>
      <c r="H177" s="347" t="s">
        <v>855</v>
      </c>
      <c r="I177" s="343">
        <v>275108.84999999998</v>
      </c>
    </row>
    <row r="178" spans="1:9" ht="86.25" customHeight="1" x14ac:dyDescent="0.25">
      <c r="A178" s="347" t="s">
        <v>1962</v>
      </c>
      <c r="B178" s="347" t="s">
        <v>2128</v>
      </c>
      <c r="C178" s="343">
        <v>22757.4</v>
      </c>
      <c r="D178" s="344">
        <v>43511</v>
      </c>
      <c r="E178" s="343">
        <v>22757.4</v>
      </c>
      <c r="F178" s="347" t="s">
        <v>2464</v>
      </c>
      <c r="G178" s="347">
        <v>39800353</v>
      </c>
      <c r="H178" s="342" t="s">
        <v>884</v>
      </c>
      <c r="I178" s="343">
        <v>0</v>
      </c>
    </row>
    <row r="179" spans="1:9" ht="86.25" customHeight="1" x14ac:dyDescent="0.25">
      <c r="A179" s="347" t="s">
        <v>2691</v>
      </c>
      <c r="B179" s="347" t="s">
        <v>2128</v>
      </c>
      <c r="C179" s="343">
        <v>1587508</v>
      </c>
      <c r="D179" s="344">
        <v>43481</v>
      </c>
      <c r="E179" s="343">
        <v>1587508</v>
      </c>
      <c r="F179" s="345" t="s">
        <v>2434</v>
      </c>
      <c r="G179" s="345">
        <v>31282375</v>
      </c>
      <c r="H179" s="345" t="s">
        <v>2309</v>
      </c>
      <c r="I179" s="343">
        <v>0</v>
      </c>
    </row>
    <row r="180" spans="1:9" ht="86.25" customHeight="1" x14ac:dyDescent="0.25">
      <c r="A180" s="347" t="s">
        <v>2691</v>
      </c>
      <c r="B180" s="347" t="s">
        <v>2128</v>
      </c>
      <c r="C180" s="343">
        <v>1509804</v>
      </c>
      <c r="D180" s="344">
        <v>43486</v>
      </c>
      <c r="E180" s="343">
        <v>1509804</v>
      </c>
      <c r="F180" s="345" t="s">
        <v>2434</v>
      </c>
      <c r="G180" s="345">
        <v>31282375</v>
      </c>
      <c r="H180" s="345" t="s">
        <v>2309</v>
      </c>
      <c r="I180" s="343">
        <v>0</v>
      </c>
    </row>
    <row r="181" spans="1:9" ht="86.25" customHeight="1" x14ac:dyDescent="0.25">
      <c r="A181" s="347" t="s">
        <v>2691</v>
      </c>
      <c r="B181" s="347" t="s">
        <v>2128</v>
      </c>
      <c r="C181" s="343">
        <v>873360</v>
      </c>
      <c r="D181" s="344">
        <v>43487</v>
      </c>
      <c r="E181" s="343">
        <v>873360</v>
      </c>
      <c r="F181" s="345" t="s">
        <v>2434</v>
      </c>
      <c r="G181" s="345">
        <v>31282375</v>
      </c>
      <c r="H181" s="345" t="s">
        <v>2309</v>
      </c>
      <c r="I181" s="343">
        <v>0</v>
      </c>
    </row>
    <row r="182" spans="1:9" ht="86.25" customHeight="1" x14ac:dyDescent="0.25">
      <c r="A182" s="347" t="s">
        <v>2691</v>
      </c>
      <c r="B182" s="347" t="s">
        <v>8233</v>
      </c>
      <c r="C182" s="343">
        <v>5858998</v>
      </c>
      <c r="D182" s="347" t="s">
        <v>707</v>
      </c>
      <c r="E182" s="343" t="s">
        <v>707</v>
      </c>
      <c r="F182" s="345" t="s">
        <v>2434</v>
      </c>
      <c r="G182" s="345">
        <v>31282375</v>
      </c>
      <c r="H182" s="345" t="s">
        <v>2309</v>
      </c>
      <c r="I182" s="343">
        <v>5858998</v>
      </c>
    </row>
    <row r="183" spans="1:9" ht="86.25" customHeight="1" x14ac:dyDescent="0.25">
      <c r="A183" s="347" t="s">
        <v>2691</v>
      </c>
      <c r="B183" s="347" t="s">
        <v>2409</v>
      </c>
      <c r="C183" s="343">
        <v>1252800</v>
      </c>
      <c r="D183" s="347" t="s">
        <v>707</v>
      </c>
      <c r="E183" s="343" t="s">
        <v>707</v>
      </c>
      <c r="F183" s="345" t="s">
        <v>2434</v>
      </c>
      <c r="G183" s="345">
        <v>31282375</v>
      </c>
      <c r="H183" s="345" t="s">
        <v>2309</v>
      </c>
      <c r="I183" s="343">
        <v>1252800</v>
      </c>
    </row>
    <row r="184" spans="1:9" ht="86.25" customHeight="1" x14ac:dyDescent="0.25">
      <c r="A184" s="342" t="s">
        <v>2737</v>
      </c>
      <c r="B184" s="347" t="s">
        <v>2738</v>
      </c>
      <c r="C184" s="343">
        <v>207322.8</v>
      </c>
      <c r="D184" s="344">
        <v>43488</v>
      </c>
      <c r="E184" s="343">
        <v>207322.8</v>
      </c>
      <c r="F184" s="345" t="s">
        <v>2693</v>
      </c>
      <c r="G184" s="353" t="s">
        <v>2739</v>
      </c>
      <c r="H184" s="342" t="s">
        <v>2740</v>
      </c>
      <c r="I184" s="343">
        <v>0</v>
      </c>
    </row>
    <row r="185" spans="1:9" ht="86.25" customHeight="1" x14ac:dyDescent="0.25">
      <c r="A185" s="347" t="s">
        <v>1962</v>
      </c>
      <c r="B185" s="347" t="s">
        <v>2128</v>
      </c>
      <c r="C185" s="343">
        <v>6156.4</v>
      </c>
      <c r="D185" s="344">
        <v>43496</v>
      </c>
      <c r="E185" s="343">
        <v>6156.4</v>
      </c>
      <c r="F185" s="347" t="s">
        <v>865</v>
      </c>
      <c r="G185" s="347">
        <v>32074513</v>
      </c>
      <c r="H185" s="347" t="s">
        <v>866</v>
      </c>
      <c r="I185" s="343">
        <v>0</v>
      </c>
    </row>
    <row r="186" spans="1:9" ht="86.25" customHeight="1" x14ac:dyDescent="0.25">
      <c r="A186" s="347" t="s">
        <v>1962</v>
      </c>
      <c r="B186" s="347" t="s">
        <v>2128</v>
      </c>
      <c r="C186" s="343">
        <v>2438.6</v>
      </c>
      <c r="D186" s="344">
        <v>43529</v>
      </c>
      <c r="E186" s="343">
        <v>2438.6</v>
      </c>
      <c r="F186" s="347" t="s">
        <v>865</v>
      </c>
      <c r="G186" s="347">
        <v>32074513</v>
      </c>
      <c r="H186" s="347" t="s">
        <v>866</v>
      </c>
      <c r="I186" s="343">
        <v>0</v>
      </c>
    </row>
    <row r="187" spans="1:9" ht="86.25" customHeight="1" x14ac:dyDescent="0.25">
      <c r="A187" s="347" t="s">
        <v>1962</v>
      </c>
      <c r="B187" s="347" t="s">
        <v>2409</v>
      </c>
      <c r="C187" s="343">
        <v>8901.82</v>
      </c>
      <c r="D187" s="344" t="s">
        <v>8226</v>
      </c>
      <c r="E187" s="343" t="s">
        <v>8226</v>
      </c>
      <c r="F187" s="347" t="s">
        <v>865</v>
      </c>
      <c r="G187" s="347">
        <v>32074513</v>
      </c>
      <c r="H187" s="347" t="s">
        <v>866</v>
      </c>
      <c r="I187" s="343">
        <v>8901.82</v>
      </c>
    </row>
    <row r="188" spans="1:9" ht="86.25" customHeight="1" x14ac:dyDescent="0.25">
      <c r="A188" s="351" t="s">
        <v>2313</v>
      </c>
      <c r="B188" s="347" t="s">
        <v>2128</v>
      </c>
      <c r="C188" s="346">
        <v>1200000</v>
      </c>
      <c r="D188" s="354">
        <v>43494</v>
      </c>
      <c r="E188" s="346">
        <v>1200000</v>
      </c>
      <c r="F188" s="356" t="s">
        <v>2310</v>
      </c>
      <c r="G188" s="357" t="s">
        <v>2311</v>
      </c>
      <c r="H188" s="356" t="s">
        <v>2312</v>
      </c>
      <c r="I188" s="346">
        <v>0</v>
      </c>
    </row>
    <row r="189" spans="1:9" ht="109.5" customHeight="1" x14ac:dyDescent="0.25">
      <c r="A189" s="347" t="s">
        <v>2148</v>
      </c>
      <c r="B189" s="347" t="s">
        <v>2690</v>
      </c>
      <c r="C189" s="346">
        <v>567.22</v>
      </c>
      <c r="D189" s="354">
        <v>43507</v>
      </c>
      <c r="E189" s="346">
        <v>567.22</v>
      </c>
      <c r="F189" s="347" t="s">
        <v>2462</v>
      </c>
      <c r="G189" s="353" t="s">
        <v>864</v>
      </c>
      <c r="H189" s="342" t="s">
        <v>2461</v>
      </c>
      <c r="I189" s="346">
        <v>0</v>
      </c>
    </row>
    <row r="190" spans="1:9" ht="86.25" customHeight="1" x14ac:dyDescent="0.25">
      <c r="A190" s="347" t="s">
        <v>2148</v>
      </c>
      <c r="B190" s="347" t="s">
        <v>2692</v>
      </c>
      <c r="C190" s="346">
        <v>2332.44</v>
      </c>
      <c r="D190" s="354">
        <v>43507</v>
      </c>
      <c r="E190" s="346">
        <v>2332.44</v>
      </c>
      <c r="F190" s="351" t="s">
        <v>2325</v>
      </c>
      <c r="G190" s="351">
        <v>33058775</v>
      </c>
      <c r="H190" s="358" t="s">
        <v>2140</v>
      </c>
      <c r="I190" s="346">
        <v>0</v>
      </c>
    </row>
    <row r="191" spans="1:9" ht="86.25" customHeight="1" x14ac:dyDescent="0.25">
      <c r="A191" s="347" t="s">
        <v>2148</v>
      </c>
      <c r="B191" s="347" t="s">
        <v>2741</v>
      </c>
      <c r="C191" s="346">
        <v>18870</v>
      </c>
      <c r="D191" s="354">
        <v>43535</v>
      </c>
      <c r="E191" s="346">
        <v>9020</v>
      </c>
      <c r="F191" s="345" t="s">
        <v>2146</v>
      </c>
      <c r="G191" s="345">
        <v>40947035</v>
      </c>
      <c r="H191" s="345" t="s">
        <v>2147</v>
      </c>
      <c r="I191" s="346">
        <v>9850</v>
      </c>
    </row>
    <row r="192" spans="1:9" ht="86.25" customHeight="1" x14ac:dyDescent="0.25">
      <c r="A192" s="347" t="s">
        <v>2148</v>
      </c>
      <c r="B192" s="347" t="s">
        <v>2409</v>
      </c>
      <c r="C192" s="346">
        <v>37785</v>
      </c>
      <c r="D192" s="342" t="s">
        <v>707</v>
      </c>
      <c r="E192" s="346" t="s">
        <v>707</v>
      </c>
      <c r="F192" s="345" t="s">
        <v>2146</v>
      </c>
      <c r="G192" s="345">
        <v>40947035</v>
      </c>
      <c r="H192" s="345" t="s">
        <v>2147</v>
      </c>
      <c r="I192" s="346">
        <v>37785</v>
      </c>
    </row>
    <row r="193" spans="1:9" ht="86.25" customHeight="1" x14ac:dyDescent="0.25">
      <c r="A193" s="351" t="s">
        <v>2155</v>
      </c>
      <c r="B193" s="347" t="s">
        <v>2742</v>
      </c>
      <c r="C193" s="346">
        <v>3952.75</v>
      </c>
      <c r="D193" s="342" t="s">
        <v>707</v>
      </c>
      <c r="E193" s="346" t="s">
        <v>707</v>
      </c>
      <c r="F193" s="347" t="s">
        <v>2143</v>
      </c>
      <c r="G193" s="347">
        <v>32768518</v>
      </c>
      <c r="H193" s="347" t="s">
        <v>2137</v>
      </c>
      <c r="I193" s="346">
        <v>3952.75</v>
      </c>
    </row>
    <row r="194" spans="1:9" ht="86.25" customHeight="1" x14ac:dyDescent="0.25">
      <c r="A194" s="351" t="s">
        <v>2155</v>
      </c>
      <c r="B194" s="347" t="s">
        <v>8234</v>
      </c>
      <c r="C194" s="346">
        <v>947.44</v>
      </c>
      <c r="D194" s="342" t="s">
        <v>707</v>
      </c>
      <c r="E194" s="346" t="s">
        <v>707</v>
      </c>
      <c r="F194" s="347" t="s">
        <v>2143</v>
      </c>
      <c r="G194" s="347">
        <v>32768518</v>
      </c>
      <c r="H194" s="347" t="s">
        <v>2137</v>
      </c>
      <c r="I194" s="346">
        <v>947.44</v>
      </c>
    </row>
    <row r="195" spans="1:9" ht="86.25" customHeight="1" x14ac:dyDescent="0.25">
      <c r="A195" s="359" t="s">
        <v>2529</v>
      </c>
      <c r="B195" s="347" t="s">
        <v>2742</v>
      </c>
      <c r="C195" s="346">
        <v>416185.28</v>
      </c>
      <c r="D195" s="354">
        <v>43488</v>
      </c>
      <c r="E195" s="346">
        <v>416185.28</v>
      </c>
      <c r="F195" s="356" t="s">
        <v>2743</v>
      </c>
      <c r="G195" s="357" t="s">
        <v>2314</v>
      </c>
      <c r="H195" s="356" t="s">
        <v>2315</v>
      </c>
      <c r="I195" s="346">
        <v>0</v>
      </c>
    </row>
    <row r="196" spans="1:9" ht="86.25" customHeight="1" x14ac:dyDescent="0.25">
      <c r="A196" s="359" t="s">
        <v>2529</v>
      </c>
      <c r="B196" s="347" t="s">
        <v>2742</v>
      </c>
      <c r="C196" s="346">
        <v>3017168.65</v>
      </c>
      <c r="D196" s="354">
        <v>43490</v>
      </c>
      <c r="E196" s="346">
        <v>3017168.65</v>
      </c>
      <c r="F196" s="356" t="s">
        <v>2743</v>
      </c>
      <c r="G196" s="357" t="s">
        <v>2314</v>
      </c>
      <c r="H196" s="356" t="s">
        <v>2315</v>
      </c>
      <c r="I196" s="346">
        <v>0</v>
      </c>
    </row>
    <row r="197" spans="1:9" ht="86.25" customHeight="1" x14ac:dyDescent="0.25">
      <c r="A197" s="359" t="s">
        <v>2529</v>
      </c>
      <c r="B197" s="347" t="s">
        <v>2742</v>
      </c>
      <c r="C197" s="346">
        <v>0.02</v>
      </c>
      <c r="D197" s="354">
        <v>43514</v>
      </c>
      <c r="E197" s="346">
        <v>0.02</v>
      </c>
      <c r="F197" s="356" t="s">
        <v>2743</v>
      </c>
      <c r="G197" s="357" t="s">
        <v>2314</v>
      </c>
      <c r="H197" s="356" t="s">
        <v>2315</v>
      </c>
      <c r="I197" s="346">
        <v>0</v>
      </c>
    </row>
    <row r="198" spans="1:9" ht="86.25" customHeight="1" x14ac:dyDescent="0.25">
      <c r="A198" s="359" t="s">
        <v>2529</v>
      </c>
      <c r="B198" s="344">
        <v>43555</v>
      </c>
      <c r="C198" s="346">
        <v>0.02</v>
      </c>
      <c r="D198" s="354" t="s">
        <v>8226</v>
      </c>
      <c r="E198" s="346" t="s">
        <v>8226</v>
      </c>
      <c r="F198" s="356" t="s">
        <v>2743</v>
      </c>
      <c r="G198" s="357" t="s">
        <v>2314</v>
      </c>
      <c r="H198" s="356" t="s">
        <v>2315</v>
      </c>
      <c r="I198" s="346">
        <v>0.02</v>
      </c>
    </row>
    <row r="199" spans="1:9" ht="86.25" customHeight="1" x14ac:dyDescent="0.25">
      <c r="A199" s="360" t="s">
        <v>2530</v>
      </c>
      <c r="B199" s="344">
        <v>43465</v>
      </c>
      <c r="C199" s="346">
        <v>0.4</v>
      </c>
      <c r="D199" s="342" t="s">
        <v>707</v>
      </c>
      <c r="E199" s="346" t="s">
        <v>707</v>
      </c>
      <c r="F199" s="360" t="s">
        <v>2533</v>
      </c>
      <c r="G199" s="361" t="s">
        <v>2532</v>
      </c>
      <c r="H199" s="360" t="s">
        <v>2531</v>
      </c>
      <c r="I199" s="346">
        <v>0.4</v>
      </c>
    </row>
    <row r="200" spans="1:9" ht="86.25" customHeight="1" x14ac:dyDescent="0.25">
      <c r="A200" s="360" t="s">
        <v>2744</v>
      </c>
      <c r="B200" s="344">
        <v>43465</v>
      </c>
      <c r="C200" s="346">
        <v>55736</v>
      </c>
      <c r="D200" s="354">
        <v>43467</v>
      </c>
      <c r="E200" s="346">
        <v>55736</v>
      </c>
      <c r="F200" s="362" t="s">
        <v>2521</v>
      </c>
      <c r="G200" s="362">
        <v>41708695</v>
      </c>
      <c r="H200" s="362" t="s">
        <v>2520</v>
      </c>
      <c r="I200" s="346">
        <v>0</v>
      </c>
    </row>
    <row r="201" spans="1:9" ht="86.25" customHeight="1" x14ac:dyDescent="0.25">
      <c r="A201" s="351" t="s">
        <v>2745</v>
      </c>
      <c r="B201" s="344">
        <v>43465</v>
      </c>
      <c r="C201" s="346">
        <v>200000</v>
      </c>
      <c r="D201" s="354">
        <v>43481</v>
      </c>
      <c r="E201" s="346">
        <v>200000</v>
      </c>
      <c r="F201" s="347" t="s">
        <v>2746</v>
      </c>
      <c r="G201" s="347">
        <v>25277725</v>
      </c>
      <c r="H201" s="347" t="s">
        <v>2747</v>
      </c>
      <c r="I201" s="346">
        <v>0</v>
      </c>
    </row>
    <row r="202" spans="1:9" ht="86.25" customHeight="1" x14ac:dyDescent="0.25">
      <c r="A202" s="351" t="s">
        <v>2745</v>
      </c>
      <c r="B202" s="344">
        <v>43465</v>
      </c>
      <c r="C202" s="346">
        <v>208900</v>
      </c>
      <c r="D202" s="354">
        <v>43494</v>
      </c>
      <c r="E202" s="346">
        <v>208900</v>
      </c>
      <c r="F202" s="347" t="s">
        <v>2746</v>
      </c>
      <c r="G202" s="347">
        <v>25277725</v>
      </c>
      <c r="H202" s="347" t="s">
        <v>2747</v>
      </c>
      <c r="I202" s="346">
        <v>0</v>
      </c>
    </row>
    <row r="203" spans="1:9" ht="86.25" customHeight="1" x14ac:dyDescent="0.25">
      <c r="A203" s="359" t="s">
        <v>2748</v>
      </c>
      <c r="B203" s="344">
        <v>43465</v>
      </c>
      <c r="C203" s="346">
        <v>74</v>
      </c>
      <c r="D203" s="354">
        <v>43467</v>
      </c>
      <c r="E203" s="346">
        <v>74</v>
      </c>
      <c r="F203" s="359" t="s">
        <v>2562</v>
      </c>
      <c r="G203" s="359">
        <v>21673832</v>
      </c>
      <c r="H203" s="359" t="s">
        <v>2046</v>
      </c>
      <c r="I203" s="346">
        <v>0</v>
      </c>
    </row>
    <row r="204" spans="1:9" ht="99" customHeight="1" x14ac:dyDescent="0.25">
      <c r="A204" s="351" t="s">
        <v>2435</v>
      </c>
      <c r="B204" s="344" t="s">
        <v>2742</v>
      </c>
      <c r="C204" s="346">
        <v>4528.91</v>
      </c>
      <c r="D204" s="354">
        <v>43487</v>
      </c>
      <c r="E204" s="346">
        <v>4528.91</v>
      </c>
      <c r="F204" s="351" t="s">
        <v>2437</v>
      </c>
      <c r="G204" s="351">
        <v>38620155</v>
      </c>
      <c r="H204" s="351" t="s">
        <v>2436</v>
      </c>
      <c r="I204" s="346">
        <v>0</v>
      </c>
    </row>
    <row r="205" spans="1:9" ht="86.25" customHeight="1" x14ac:dyDescent="0.25">
      <c r="A205" s="351" t="s">
        <v>2749</v>
      </c>
      <c r="B205" s="344">
        <v>43465</v>
      </c>
      <c r="C205" s="346">
        <v>20000</v>
      </c>
      <c r="D205" s="342" t="s">
        <v>707</v>
      </c>
      <c r="E205" s="346" t="s">
        <v>707</v>
      </c>
      <c r="F205" s="351" t="s">
        <v>2750</v>
      </c>
      <c r="G205" s="351">
        <v>13684906</v>
      </c>
      <c r="H205" s="351" t="s">
        <v>2751</v>
      </c>
      <c r="I205" s="346">
        <v>20000</v>
      </c>
    </row>
    <row r="206" spans="1:9" ht="86.25" customHeight="1" x14ac:dyDescent="0.25">
      <c r="A206" s="351" t="s">
        <v>8235</v>
      </c>
      <c r="B206" s="344">
        <v>43465</v>
      </c>
      <c r="C206" s="346">
        <v>1000</v>
      </c>
      <c r="D206" s="354">
        <v>43501</v>
      </c>
      <c r="E206" s="346">
        <v>1000</v>
      </c>
      <c r="F206" s="351" t="s">
        <v>2145</v>
      </c>
      <c r="G206" s="351" t="s">
        <v>8226</v>
      </c>
      <c r="H206" s="351" t="s">
        <v>2123</v>
      </c>
      <c r="I206" s="346">
        <v>0</v>
      </c>
    </row>
    <row r="207" spans="1:9" ht="86.25" customHeight="1" x14ac:dyDescent="0.25">
      <c r="A207" s="351" t="s">
        <v>8236</v>
      </c>
      <c r="B207" s="344">
        <v>43555</v>
      </c>
      <c r="C207" s="346">
        <v>54</v>
      </c>
      <c r="D207" s="354" t="s">
        <v>8226</v>
      </c>
      <c r="E207" s="346" t="s">
        <v>8226</v>
      </c>
      <c r="F207" s="363" t="s">
        <v>2460</v>
      </c>
      <c r="G207" s="351">
        <v>36994058</v>
      </c>
      <c r="H207" s="363" t="s">
        <v>2459</v>
      </c>
      <c r="I207" s="346">
        <v>54</v>
      </c>
    </row>
    <row r="208" spans="1:9" ht="86.25" customHeight="1" x14ac:dyDescent="0.25">
      <c r="A208" s="351" t="s">
        <v>8237</v>
      </c>
      <c r="B208" s="344">
        <v>43555</v>
      </c>
      <c r="C208" s="346">
        <v>423343.6</v>
      </c>
      <c r="D208" s="354" t="s">
        <v>8226</v>
      </c>
      <c r="E208" s="346" t="s">
        <v>8226</v>
      </c>
      <c r="F208" s="351" t="s">
        <v>8238</v>
      </c>
      <c r="G208" s="351">
        <v>33149694</v>
      </c>
      <c r="H208" s="351" t="s">
        <v>8239</v>
      </c>
      <c r="I208" s="346">
        <v>423343.6</v>
      </c>
    </row>
    <row r="209" spans="1:9" ht="114" customHeight="1" x14ac:dyDescent="0.25">
      <c r="A209" s="344" t="s">
        <v>2463</v>
      </c>
      <c r="B209" s="344">
        <v>43555</v>
      </c>
      <c r="C209" s="346">
        <v>44597.919999999998</v>
      </c>
      <c r="D209" s="354" t="s">
        <v>8226</v>
      </c>
      <c r="E209" s="346" t="s">
        <v>8226</v>
      </c>
      <c r="F209" s="351" t="s">
        <v>4152</v>
      </c>
      <c r="G209" s="351">
        <v>42790215</v>
      </c>
      <c r="H209" s="351" t="s">
        <v>8240</v>
      </c>
      <c r="I209" s="346">
        <v>44597.919999999998</v>
      </c>
    </row>
    <row r="210" spans="1:9" ht="86.25" customHeight="1" x14ac:dyDescent="0.25">
      <c r="A210" s="351" t="s">
        <v>8241</v>
      </c>
      <c r="B210" s="344">
        <v>43555</v>
      </c>
      <c r="C210" s="346">
        <v>19888.439999999999</v>
      </c>
      <c r="D210" s="354" t="s">
        <v>8226</v>
      </c>
      <c r="E210" s="355" t="s">
        <v>8226</v>
      </c>
      <c r="F210" s="351" t="s">
        <v>8242</v>
      </c>
      <c r="G210" s="351">
        <v>21560766</v>
      </c>
      <c r="H210" s="351" t="s">
        <v>876</v>
      </c>
      <c r="I210" s="346">
        <v>19888.439999999999</v>
      </c>
    </row>
    <row r="211" spans="1:9" ht="86.25" customHeight="1" x14ac:dyDescent="0.25">
      <c r="A211" s="351" t="s">
        <v>8243</v>
      </c>
      <c r="B211" s="344">
        <v>43555</v>
      </c>
      <c r="C211" s="346">
        <v>30000</v>
      </c>
      <c r="D211" s="354" t="s">
        <v>8226</v>
      </c>
      <c r="E211" s="355" t="s">
        <v>8226</v>
      </c>
      <c r="F211" s="351" t="s">
        <v>8244</v>
      </c>
      <c r="G211" s="351">
        <v>32248974</v>
      </c>
      <c r="H211" s="351" t="s">
        <v>874</v>
      </c>
      <c r="I211" s="346">
        <v>30000</v>
      </c>
    </row>
    <row r="212" spans="1:9" ht="86.25" customHeight="1" x14ac:dyDescent="0.25">
      <c r="A212" s="351" t="s">
        <v>2155</v>
      </c>
      <c r="B212" s="344">
        <v>43555</v>
      </c>
      <c r="C212" s="346">
        <v>465063.96</v>
      </c>
      <c r="D212" s="354" t="s">
        <v>8226</v>
      </c>
      <c r="E212" s="355" t="s">
        <v>8226</v>
      </c>
      <c r="F212" s="351" t="s">
        <v>8244</v>
      </c>
      <c r="G212" s="351">
        <v>32248974</v>
      </c>
      <c r="H212" s="351" t="s">
        <v>874</v>
      </c>
      <c r="I212" s="346">
        <v>465063.96</v>
      </c>
    </row>
    <row r="213" spans="1:9" ht="86.25" customHeight="1" x14ac:dyDescent="0.25">
      <c r="A213" s="351" t="s">
        <v>8245</v>
      </c>
      <c r="B213" s="344">
        <v>43555</v>
      </c>
      <c r="C213" s="346">
        <v>4795</v>
      </c>
      <c r="D213" s="354" t="s">
        <v>8226</v>
      </c>
      <c r="E213" s="355" t="s">
        <v>8226</v>
      </c>
      <c r="F213" s="351" t="s">
        <v>8246</v>
      </c>
      <c r="G213" s="351" t="s">
        <v>8226</v>
      </c>
      <c r="H213" s="351" t="s">
        <v>8247</v>
      </c>
      <c r="I213" s="346">
        <v>4795</v>
      </c>
    </row>
    <row r="214" spans="1:9" ht="86.25" customHeight="1" x14ac:dyDescent="0.25">
      <c r="A214" s="552" t="s">
        <v>658</v>
      </c>
      <c r="B214" s="552"/>
      <c r="C214" s="552"/>
      <c r="D214" s="552"/>
      <c r="E214" s="552"/>
      <c r="F214" s="552"/>
      <c r="G214" s="552"/>
      <c r="H214" s="552"/>
      <c r="I214" s="346">
        <f>SUM(I169:I213)</f>
        <v>9325653.3000000007</v>
      </c>
    </row>
    <row r="215" spans="1:9" x14ac:dyDescent="0.25">
      <c r="A215" s="368"/>
      <c r="B215" s="368"/>
      <c r="C215" s="368"/>
      <c r="D215" s="368"/>
      <c r="E215" s="368"/>
      <c r="F215" s="368"/>
      <c r="G215" s="368"/>
      <c r="H215" s="368"/>
      <c r="I215" s="368"/>
    </row>
    <row r="216" spans="1:9" x14ac:dyDescent="0.25">
      <c r="A216" s="368"/>
      <c r="B216" s="368"/>
      <c r="C216" s="368"/>
      <c r="D216" s="368"/>
      <c r="E216" s="368"/>
      <c r="F216" s="368"/>
      <c r="G216" s="368"/>
      <c r="H216" s="368"/>
      <c r="I216" s="368"/>
    </row>
    <row r="217" spans="1:9" x14ac:dyDescent="0.25">
      <c r="A217" s="368"/>
      <c r="B217" s="368"/>
      <c r="C217" s="368"/>
      <c r="D217" s="368"/>
      <c r="E217" s="368"/>
      <c r="F217" s="368"/>
      <c r="G217" s="368"/>
      <c r="H217" s="368"/>
      <c r="I217" s="368"/>
    </row>
    <row r="218" spans="1:9" x14ac:dyDescent="0.25">
      <c r="A218" s="368"/>
      <c r="B218" s="368"/>
      <c r="C218" s="368"/>
      <c r="D218" s="368"/>
      <c r="E218" s="368"/>
      <c r="F218" s="368"/>
      <c r="G218" s="368"/>
      <c r="H218" s="368"/>
      <c r="I218" s="368"/>
    </row>
    <row r="219" spans="1:9" x14ac:dyDescent="0.25">
      <c r="A219" s="368"/>
      <c r="B219" s="368"/>
      <c r="C219" s="368"/>
      <c r="D219" s="368"/>
      <c r="E219" s="368"/>
      <c r="F219" s="368"/>
      <c r="G219" s="368"/>
      <c r="H219" s="368"/>
      <c r="I219" s="368"/>
    </row>
    <row r="220" spans="1:9" x14ac:dyDescent="0.25">
      <c r="A220" s="368"/>
      <c r="B220" s="368"/>
      <c r="C220" s="368"/>
      <c r="D220" s="368"/>
      <c r="E220" s="368"/>
      <c r="F220" s="368"/>
      <c r="G220" s="368"/>
      <c r="H220" s="368"/>
      <c r="I220" s="368"/>
    </row>
    <row r="221" spans="1:9" x14ac:dyDescent="0.25">
      <c r="A221" s="368"/>
      <c r="B221" s="368"/>
      <c r="C221" s="368"/>
      <c r="D221" s="368"/>
      <c r="E221" s="368"/>
      <c r="F221" s="368"/>
      <c r="G221" s="368"/>
      <c r="H221" s="368"/>
      <c r="I221" s="368"/>
    </row>
    <row r="222" spans="1:9" x14ac:dyDescent="0.25">
      <c r="A222" s="368"/>
      <c r="B222" s="368"/>
      <c r="C222" s="368"/>
      <c r="D222" s="368"/>
      <c r="E222" s="368"/>
      <c r="F222" s="368"/>
      <c r="G222" s="368"/>
      <c r="H222" s="368"/>
      <c r="I222" s="368"/>
    </row>
    <row r="223" spans="1:9" x14ac:dyDescent="0.25">
      <c r="A223" s="368"/>
      <c r="B223" s="368"/>
      <c r="C223" s="368"/>
      <c r="D223" s="368"/>
      <c r="E223" s="368"/>
      <c r="F223" s="368"/>
      <c r="G223" s="368"/>
      <c r="H223" s="368"/>
      <c r="I223" s="368"/>
    </row>
    <row r="224" spans="1:9" x14ac:dyDescent="0.25">
      <c r="A224" s="368"/>
      <c r="B224" s="368"/>
      <c r="C224" s="368"/>
      <c r="D224" s="368"/>
      <c r="E224" s="368"/>
      <c r="F224" s="368"/>
      <c r="G224" s="368"/>
      <c r="H224" s="368"/>
      <c r="I224" s="368"/>
    </row>
    <row r="225" spans="1:9" x14ac:dyDescent="0.25">
      <c r="A225" s="368"/>
      <c r="B225" s="368"/>
      <c r="C225" s="368"/>
      <c r="D225" s="368"/>
      <c r="E225" s="368"/>
      <c r="F225" s="368"/>
      <c r="G225" s="368"/>
      <c r="H225" s="368"/>
      <c r="I225" s="368"/>
    </row>
    <row r="226" spans="1:9" x14ac:dyDescent="0.25">
      <c r="A226" s="368"/>
      <c r="B226" s="368"/>
      <c r="C226" s="368"/>
      <c r="D226" s="368"/>
      <c r="E226" s="368"/>
      <c r="F226" s="368"/>
      <c r="G226" s="368"/>
      <c r="H226" s="368"/>
      <c r="I226" s="368"/>
    </row>
    <row r="227" spans="1:9" x14ac:dyDescent="0.25">
      <c r="A227" s="368"/>
      <c r="B227" s="368"/>
      <c r="C227" s="368"/>
      <c r="D227" s="368"/>
      <c r="E227" s="368"/>
      <c r="F227" s="368"/>
      <c r="G227" s="368"/>
      <c r="H227" s="368"/>
      <c r="I227" s="368"/>
    </row>
    <row r="228" spans="1:9" x14ac:dyDescent="0.25">
      <c r="A228" s="368"/>
      <c r="B228" s="368"/>
      <c r="C228" s="368"/>
      <c r="D228" s="368"/>
      <c r="E228" s="368"/>
      <c r="F228" s="368"/>
      <c r="G228" s="368"/>
      <c r="H228" s="368"/>
      <c r="I228" s="368"/>
    </row>
    <row r="229" spans="1:9" x14ac:dyDescent="0.25">
      <c r="A229" s="368"/>
      <c r="B229" s="368"/>
      <c r="C229" s="368"/>
      <c r="D229" s="368"/>
      <c r="E229" s="368"/>
      <c r="F229" s="368"/>
      <c r="G229" s="368"/>
      <c r="H229" s="368"/>
      <c r="I229" s="368"/>
    </row>
    <row r="230" spans="1:9" x14ac:dyDescent="0.25">
      <c r="A230" s="368"/>
      <c r="B230" s="368"/>
      <c r="C230" s="368"/>
      <c r="D230" s="368"/>
      <c r="E230" s="368"/>
      <c r="F230" s="368"/>
      <c r="G230" s="368"/>
      <c r="H230" s="368"/>
      <c r="I230" s="368"/>
    </row>
    <row r="231" spans="1:9" x14ac:dyDescent="0.25">
      <c r="A231" s="368"/>
      <c r="B231" s="368"/>
      <c r="C231" s="368"/>
      <c r="D231" s="368"/>
      <c r="E231" s="368"/>
      <c r="F231" s="368"/>
      <c r="G231" s="368"/>
      <c r="H231" s="368"/>
      <c r="I231" s="368"/>
    </row>
    <row r="232" spans="1:9" x14ac:dyDescent="0.25">
      <c r="A232" s="368"/>
      <c r="B232" s="368"/>
      <c r="C232" s="368"/>
      <c r="D232" s="368"/>
      <c r="E232" s="368"/>
      <c r="F232" s="368"/>
      <c r="G232" s="368"/>
      <c r="H232" s="368"/>
      <c r="I232" s="368"/>
    </row>
    <row r="233" spans="1:9" x14ac:dyDescent="0.25">
      <c r="A233" s="368"/>
      <c r="B233" s="368"/>
      <c r="C233" s="368"/>
      <c r="D233" s="368"/>
      <c r="E233" s="368"/>
      <c r="F233" s="368"/>
      <c r="G233" s="368"/>
      <c r="H233" s="368"/>
      <c r="I233" s="368"/>
    </row>
    <row r="234" spans="1:9" x14ac:dyDescent="0.25">
      <c r="A234" s="368"/>
      <c r="B234" s="368"/>
      <c r="C234" s="368"/>
      <c r="D234" s="368"/>
      <c r="E234" s="368"/>
      <c r="F234" s="368"/>
      <c r="G234" s="368"/>
      <c r="H234" s="368"/>
      <c r="I234" s="368"/>
    </row>
    <row r="235" spans="1:9" x14ac:dyDescent="0.25">
      <c r="A235" s="368"/>
      <c r="B235" s="368"/>
      <c r="C235" s="368"/>
      <c r="D235" s="368"/>
      <c r="E235" s="368"/>
      <c r="F235" s="368"/>
      <c r="G235" s="368"/>
      <c r="H235" s="368"/>
      <c r="I235" s="368"/>
    </row>
    <row r="236" spans="1:9" x14ac:dyDescent="0.25">
      <c r="A236" s="368"/>
      <c r="B236" s="368"/>
      <c r="C236" s="368"/>
      <c r="D236" s="368"/>
      <c r="E236" s="368"/>
      <c r="F236" s="368"/>
      <c r="G236" s="368"/>
      <c r="H236" s="368"/>
      <c r="I236" s="368"/>
    </row>
    <row r="237" spans="1:9" x14ac:dyDescent="0.25">
      <c r="A237" s="368"/>
      <c r="B237" s="368"/>
      <c r="C237" s="368"/>
      <c r="D237" s="368"/>
      <c r="E237" s="368"/>
      <c r="F237" s="368"/>
      <c r="G237" s="368"/>
      <c r="H237" s="368"/>
      <c r="I237" s="368"/>
    </row>
    <row r="238" spans="1:9" x14ac:dyDescent="0.25">
      <c r="A238" s="368"/>
      <c r="B238" s="368"/>
      <c r="C238" s="368"/>
      <c r="D238" s="368"/>
      <c r="E238" s="368"/>
      <c r="F238" s="368"/>
      <c r="G238" s="368"/>
      <c r="H238" s="368"/>
      <c r="I238" s="368"/>
    </row>
    <row r="239" spans="1:9" x14ac:dyDescent="0.25">
      <c r="A239" s="368"/>
      <c r="B239" s="368"/>
      <c r="C239" s="368"/>
      <c r="D239" s="368"/>
      <c r="E239" s="368"/>
      <c r="F239" s="368"/>
      <c r="G239" s="368"/>
      <c r="H239" s="368"/>
      <c r="I239" s="368"/>
    </row>
    <row r="240" spans="1:9" x14ac:dyDescent="0.25">
      <c r="A240" s="368"/>
      <c r="B240" s="368"/>
      <c r="C240" s="368"/>
      <c r="D240" s="368"/>
      <c r="E240" s="368"/>
      <c r="F240" s="368"/>
      <c r="G240" s="368"/>
      <c r="H240" s="368"/>
      <c r="I240" s="368"/>
    </row>
    <row r="241" spans="1:9" x14ac:dyDescent="0.25">
      <c r="A241" s="368"/>
      <c r="B241" s="368"/>
      <c r="C241" s="368"/>
      <c r="D241" s="368"/>
      <c r="E241" s="368"/>
      <c r="F241" s="368"/>
      <c r="G241" s="368"/>
      <c r="H241" s="368"/>
      <c r="I241" s="368"/>
    </row>
    <row r="242" spans="1:9" x14ac:dyDescent="0.25">
      <c r="A242" s="368"/>
      <c r="B242" s="368"/>
      <c r="C242" s="368"/>
      <c r="D242" s="368"/>
      <c r="E242" s="368"/>
      <c r="F242" s="368"/>
      <c r="G242" s="368"/>
      <c r="H242" s="368"/>
      <c r="I242" s="368"/>
    </row>
    <row r="243" spans="1:9" x14ac:dyDescent="0.25">
      <c r="A243" s="368"/>
      <c r="B243" s="368"/>
      <c r="C243" s="368"/>
      <c r="D243" s="368"/>
      <c r="E243" s="368"/>
      <c r="F243" s="368"/>
      <c r="G243" s="368"/>
      <c r="H243" s="368"/>
      <c r="I243" s="368"/>
    </row>
    <row r="244" spans="1:9" x14ac:dyDescent="0.25">
      <c r="A244" s="368"/>
      <c r="B244" s="368"/>
      <c r="C244" s="368"/>
      <c r="D244" s="368"/>
      <c r="E244" s="368"/>
      <c r="F244" s="368"/>
      <c r="G244" s="368"/>
      <c r="H244" s="368"/>
      <c r="I244" s="368"/>
    </row>
    <row r="245" spans="1:9" x14ac:dyDescent="0.25">
      <c r="A245" s="368"/>
      <c r="B245" s="368"/>
      <c r="C245" s="368"/>
      <c r="D245" s="368"/>
      <c r="E245" s="368"/>
      <c r="F245" s="368"/>
      <c r="G245" s="368"/>
      <c r="H245" s="368"/>
      <c r="I245" s="368"/>
    </row>
    <row r="246" spans="1:9" x14ac:dyDescent="0.25">
      <c r="A246" s="368"/>
      <c r="B246" s="368"/>
      <c r="C246" s="368"/>
      <c r="D246" s="368"/>
      <c r="E246" s="368"/>
      <c r="F246" s="368"/>
      <c r="G246" s="368"/>
      <c r="H246" s="368"/>
      <c r="I246" s="368"/>
    </row>
    <row r="247" spans="1:9" x14ac:dyDescent="0.25">
      <c r="A247" s="368"/>
      <c r="B247" s="368"/>
      <c r="C247" s="368"/>
      <c r="D247" s="368"/>
      <c r="E247" s="368"/>
      <c r="F247" s="368"/>
      <c r="G247" s="368"/>
      <c r="H247" s="368"/>
      <c r="I247" s="368"/>
    </row>
    <row r="248" spans="1:9" x14ac:dyDescent="0.25">
      <c r="A248" s="368"/>
      <c r="B248" s="368"/>
      <c r="C248" s="368"/>
      <c r="D248" s="368"/>
      <c r="E248" s="368"/>
      <c r="F248" s="368"/>
      <c r="G248" s="368"/>
      <c r="H248" s="368"/>
      <c r="I248" s="368"/>
    </row>
    <row r="249" spans="1:9" x14ac:dyDescent="0.25">
      <c r="A249" s="368"/>
      <c r="B249" s="368"/>
      <c r="C249" s="368"/>
      <c r="D249" s="368"/>
      <c r="E249" s="368"/>
      <c r="F249" s="368"/>
      <c r="G249" s="368"/>
      <c r="H249" s="368"/>
      <c r="I249" s="368"/>
    </row>
    <row r="250" spans="1:9" x14ac:dyDescent="0.25">
      <c r="A250" s="368"/>
      <c r="B250" s="368"/>
      <c r="C250" s="368"/>
      <c r="D250" s="368"/>
      <c r="E250" s="368"/>
      <c r="F250" s="368"/>
      <c r="G250" s="368"/>
      <c r="H250" s="368"/>
      <c r="I250" s="368"/>
    </row>
    <row r="251" spans="1:9" x14ac:dyDescent="0.25">
      <c r="A251" s="368"/>
      <c r="B251" s="368"/>
      <c r="C251" s="368"/>
      <c r="D251" s="368"/>
      <c r="E251" s="368"/>
      <c r="F251" s="368"/>
      <c r="G251" s="368"/>
      <c r="H251" s="368"/>
      <c r="I251" s="368"/>
    </row>
    <row r="252" spans="1:9" x14ac:dyDescent="0.25">
      <c r="A252" s="368"/>
      <c r="B252" s="368"/>
      <c r="C252" s="368"/>
      <c r="D252" s="368"/>
      <c r="E252" s="368"/>
      <c r="F252" s="368"/>
      <c r="G252" s="368"/>
      <c r="H252" s="368"/>
      <c r="I252" s="368"/>
    </row>
    <row r="253" spans="1:9" x14ac:dyDescent="0.25">
      <c r="A253" s="368"/>
      <c r="B253" s="368"/>
      <c r="C253" s="368"/>
      <c r="D253" s="368"/>
      <c r="E253" s="368"/>
      <c r="F253" s="368"/>
      <c r="G253" s="368"/>
      <c r="H253" s="368"/>
      <c r="I253" s="368"/>
    </row>
    <row r="254" spans="1:9" x14ac:dyDescent="0.25">
      <c r="A254" s="368"/>
      <c r="B254" s="368"/>
      <c r="C254" s="368"/>
      <c r="D254" s="368"/>
      <c r="E254" s="368"/>
      <c r="F254" s="368"/>
      <c r="G254" s="368"/>
      <c r="H254" s="368"/>
      <c r="I254" s="368"/>
    </row>
    <row r="255" spans="1:9" x14ac:dyDescent="0.25">
      <c r="A255" s="368"/>
      <c r="B255" s="368"/>
      <c r="C255" s="368"/>
      <c r="D255" s="368"/>
      <c r="E255" s="368"/>
      <c r="F255" s="368"/>
      <c r="G255" s="368"/>
      <c r="H255" s="368"/>
      <c r="I255" s="368"/>
    </row>
    <row r="256" spans="1:9" x14ac:dyDescent="0.25">
      <c r="A256" s="368"/>
      <c r="B256" s="368"/>
      <c r="C256" s="368"/>
      <c r="D256" s="368"/>
      <c r="E256" s="368"/>
      <c r="F256" s="368"/>
      <c r="G256" s="368"/>
      <c r="H256" s="368"/>
      <c r="I256" s="368"/>
    </row>
    <row r="257" spans="1:9" x14ac:dyDescent="0.25">
      <c r="A257" s="368"/>
      <c r="B257" s="368"/>
      <c r="C257" s="368"/>
      <c r="D257" s="368"/>
      <c r="E257" s="368"/>
      <c r="F257" s="368"/>
      <c r="G257" s="368"/>
      <c r="H257" s="368"/>
      <c r="I257" s="368"/>
    </row>
    <row r="258" spans="1:9" x14ac:dyDescent="0.25">
      <c r="A258" s="368"/>
      <c r="B258" s="368"/>
      <c r="C258" s="368"/>
      <c r="D258" s="368"/>
      <c r="E258" s="368"/>
      <c r="F258" s="368"/>
      <c r="G258" s="368"/>
      <c r="H258" s="368"/>
      <c r="I258" s="368"/>
    </row>
    <row r="259" spans="1:9" x14ac:dyDescent="0.25">
      <c r="A259" s="368"/>
      <c r="B259" s="368"/>
      <c r="C259" s="368"/>
      <c r="D259" s="368"/>
      <c r="E259" s="368"/>
      <c r="F259" s="368"/>
      <c r="G259" s="368"/>
      <c r="H259" s="368"/>
      <c r="I259" s="368"/>
    </row>
    <row r="260" spans="1:9" x14ac:dyDescent="0.25">
      <c r="A260" s="368"/>
      <c r="B260" s="368"/>
      <c r="C260" s="368"/>
      <c r="D260" s="368"/>
      <c r="E260" s="368"/>
      <c r="F260" s="368"/>
      <c r="G260" s="368"/>
      <c r="H260" s="368"/>
      <c r="I260" s="368"/>
    </row>
    <row r="261" spans="1:9" x14ac:dyDescent="0.25">
      <c r="A261" s="368"/>
      <c r="B261" s="368"/>
      <c r="C261" s="368"/>
      <c r="D261" s="368"/>
      <c r="E261" s="368"/>
      <c r="F261" s="368"/>
      <c r="G261" s="368"/>
      <c r="H261" s="368"/>
      <c r="I261" s="368"/>
    </row>
    <row r="262" spans="1:9" x14ac:dyDescent="0.25">
      <c r="A262" s="368"/>
      <c r="B262" s="368"/>
      <c r="C262" s="368"/>
      <c r="D262" s="368"/>
      <c r="E262" s="368"/>
      <c r="F262" s="368"/>
      <c r="G262" s="368"/>
      <c r="H262" s="368"/>
      <c r="I262" s="368"/>
    </row>
    <row r="263" spans="1:9" x14ac:dyDescent="0.25">
      <c r="A263" s="368"/>
      <c r="B263" s="368"/>
      <c r="C263" s="368"/>
      <c r="D263" s="368"/>
      <c r="E263" s="368"/>
      <c r="F263" s="368"/>
      <c r="G263" s="368"/>
      <c r="H263" s="368"/>
      <c r="I263" s="368"/>
    </row>
    <row r="264" spans="1:9" x14ac:dyDescent="0.25">
      <c r="A264" s="368"/>
      <c r="B264" s="368"/>
      <c r="C264" s="368"/>
      <c r="D264" s="368"/>
      <c r="E264" s="368"/>
      <c r="F264" s="368"/>
      <c r="G264" s="368"/>
      <c r="H264" s="368"/>
      <c r="I264" s="368"/>
    </row>
    <row r="265" spans="1:9" x14ac:dyDescent="0.25">
      <c r="A265" s="368"/>
      <c r="B265" s="368"/>
      <c r="C265" s="368"/>
      <c r="D265" s="368"/>
      <c r="E265" s="368"/>
      <c r="F265" s="368"/>
      <c r="G265" s="368"/>
      <c r="H265" s="368"/>
      <c r="I265" s="368"/>
    </row>
    <row r="266" spans="1:9" x14ac:dyDescent="0.25">
      <c r="A266" s="368"/>
      <c r="B266" s="368"/>
      <c r="C266" s="368"/>
      <c r="D266" s="368"/>
      <c r="E266" s="368"/>
      <c r="F266" s="368"/>
      <c r="G266" s="368"/>
      <c r="H266" s="368"/>
      <c r="I266" s="368"/>
    </row>
    <row r="267" spans="1:9" x14ac:dyDescent="0.25">
      <c r="A267" s="368"/>
      <c r="B267" s="368"/>
      <c r="C267" s="368"/>
      <c r="D267" s="368"/>
      <c r="E267" s="368"/>
      <c r="F267" s="368"/>
      <c r="G267" s="368"/>
      <c r="H267" s="368"/>
      <c r="I267" s="368"/>
    </row>
    <row r="268" spans="1:9" x14ac:dyDescent="0.25">
      <c r="A268" s="368"/>
      <c r="B268" s="368"/>
      <c r="C268" s="368"/>
      <c r="D268" s="368"/>
      <c r="E268" s="368"/>
      <c r="F268" s="368"/>
      <c r="G268" s="368"/>
      <c r="H268" s="368"/>
      <c r="I268" s="368"/>
    </row>
    <row r="269" spans="1:9" x14ac:dyDescent="0.25">
      <c r="A269" s="368"/>
      <c r="B269" s="368"/>
      <c r="C269" s="368"/>
      <c r="D269" s="368"/>
      <c r="E269" s="368"/>
      <c r="F269" s="368"/>
      <c r="G269" s="368"/>
      <c r="H269" s="368"/>
      <c r="I269" s="368"/>
    </row>
    <row r="270" spans="1:9" x14ac:dyDescent="0.25">
      <c r="A270" s="368"/>
      <c r="B270" s="368"/>
      <c r="C270" s="368"/>
      <c r="D270" s="368"/>
      <c r="E270" s="368"/>
      <c r="F270" s="368"/>
      <c r="G270" s="368"/>
      <c r="H270" s="368"/>
      <c r="I270" s="368"/>
    </row>
    <row r="271" spans="1:9" x14ac:dyDescent="0.25">
      <c r="A271" s="368"/>
      <c r="B271" s="368"/>
      <c r="C271" s="368"/>
      <c r="D271" s="368"/>
      <c r="E271" s="368"/>
      <c r="F271" s="368"/>
      <c r="G271" s="368"/>
      <c r="H271" s="368"/>
      <c r="I271" s="368"/>
    </row>
    <row r="272" spans="1:9" x14ac:dyDescent="0.25">
      <c r="A272" s="368"/>
      <c r="B272" s="368"/>
      <c r="C272" s="368"/>
      <c r="D272" s="368"/>
      <c r="E272" s="368"/>
      <c r="F272" s="368"/>
      <c r="G272" s="368"/>
      <c r="H272" s="368"/>
      <c r="I272" s="368"/>
    </row>
    <row r="273" spans="1:9" x14ac:dyDescent="0.25">
      <c r="A273" s="368"/>
      <c r="B273" s="368"/>
      <c r="C273" s="368"/>
      <c r="D273" s="368"/>
      <c r="E273" s="368"/>
      <c r="F273" s="368"/>
      <c r="G273" s="368"/>
      <c r="H273" s="368"/>
      <c r="I273" s="368"/>
    </row>
    <row r="274" spans="1:9" x14ac:dyDescent="0.25">
      <c r="A274" s="368"/>
      <c r="B274" s="368"/>
      <c r="C274" s="368"/>
      <c r="D274" s="368"/>
      <c r="E274" s="368"/>
      <c r="F274" s="368"/>
      <c r="G274" s="368"/>
      <c r="H274" s="368"/>
      <c r="I274" s="368"/>
    </row>
    <row r="275" spans="1:9" x14ac:dyDescent="0.25">
      <c r="A275" s="368"/>
      <c r="B275" s="368"/>
      <c r="C275" s="368"/>
      <c r="D275" s="368"/>
      <c r="E275" s="368"/>
      <c r="F275" s="368"/>
      <c r="G275" s="368"/>
      <c r="H275" s="368"/>
      <c r="I275" s="368"/>
    </row>
    <row r="276" spans="1:9" x14ac:dyDescent="0.25">
      <c r="A276" s="368"/>
      <c r="B276" s="368"/>
      <c r="C276" s="368"/>
      <c r="D276" s="368"/>
      <c r="E276" s="368"/>
      <c r="F276" s="368"/>
      <c r="G276" s="368"/>
      <c r="H276" s="368"/>
      <c r="I276" s="368"/>
    </row>
    <row r="277" spans="1:9" x14ac:dyDescent="0.25">
      <c r="A277" s="368"/>
      <c r="B277" s="368"/>
      <c r="C277" s="368"/>
      <c r="D277" s="368"/>
      <c r="E277" s="368"/>
      <c r="F277" s="368"/>
      <c r="G277" s="368"/>
      <c r="H277" s="368"/>
      <c r="I277" s="368"/>
    </row>
    <row r="278" spans="1:9" x14ac:dyDescent="0.25">
      <c r="A278" s="368"/>
      <c r="B278" s="368"/>
      <c r="C278" s="368"/>
      <c r="D278" s="368"/>
      <c r="E278" s="368"/>
      <c r="F278" s="368"/>
      <c r="G278" s="368"/>
      <c r="H278" s="368"/>
      <c r="I278" s="368"/>
    </row>
    <row r="279" spans="1:9" x14ac:dyDescent="0.25">
      <c r="A279" s="368"/>
      <c r="B279" s="368"/>
      <c r="C279" s="368"/>
      <c r="D279" s="368"/>
      <c r="E279" s="368"/>
      <c r="F279" s="368"/>
      <c r="G279" s="368"/>
      <c r="H279" s="368"/>
      <c r="I279" s="368"/>
    </row>
    <row r="280" spans="1:9" x14ac:dyDescent="0.25">
      <c r="A280" s="368"/>
      <c r="B280" s="368"/>
      <c r="C280" s="368"/>
      <c r="D280" s="368"/>
      <c r="E280" s="368"/>
      <c r="F280" s="368"/>
      <c r="G280" s="368"/>
      <c r="H280" s="368"/>
      <c r="I280" s="368"/>
    </row>
    <row r="281" spans="1:9" x14ac:dyDescent="0.25">
      <c r="A281" s="368"/>
      <c r="B281" s="368"/>
      <c r="C281" s="368"/>
      <c r="D281" s="368"/>
      <c r="E281" s="368"/>
      <c r="F281" s="368"/>
      <c r="G281" s="368"/>
      <c r="H281" s="368"/>
      <c r="I281" s="368"/>
    </row>
    <row r="282" spans="1:9" x14ac:dyDescent="0.25">
      <c r="A282" s="368"/>
      <c r="B282" s="368"/>
      <c r="C282" s="368"/>
      <c r="D282" s="368"/>
      <c r="E282" s="368"/>
      <c r="F282" s="368"/>
      <c r="G282" s="368"/>
      <c r="H282" s="368"/>
      <c r="I282" s="368"/>
    </row>
    <row r="283" spans="1:9" x14ac:dyDescent="0.25">
      <c r="A283" s="368"/>
      <c r="B283" s="368"/>
      <c r="C283" s="368"/>
      <c r="D283" s="368"/>
      <c r="E283" s="368"/>
      <c r="F283" s="368"/>
      <c r="G283" s="368"/>
      <c r="H283" s="368"/>
      <c r="I283" s="368"/>
    </row>
    <row r="284" spans="1:9" x14ac:dyDescent="0.25">
      <c r="A284" s="368"/>
      <c r="B284" s="368"/>
      <c r="C284" s="368"/>
      <c r="D284" s="368"/>
      <c r="E284" s="368"/>
      <c r="F284" s="368"/>
      <c r="G284" s="368"/>
      <c r="H284" s="368"/>
      <c r="I284" s="368"/>
    </row>
    <row r="285" spans="1:9" x14ac:dyDescent="0.25">
      <c r="A285" s="368"/>
      <c r="B285" s="368"/>
      <c r="C285" s="368"/>
      <c r="D285" s="368"/>
      <c r="E285" s="368"/>
      <c r="F285" s="368"/>
      <c r="G285" s="368"/>
      <c r="H285" s="368"/>
      <c r="I285" s="368"/>
    </row>
    <row r="286" spans="1:9" x14ac:dyDescent="0.25">
      <c r="A286" s="368"/>
      <c r="B286" s="368"/>
      <c r="C286" s="368"/>
      <c r="D286" s="368"/>
      <c r="E286" s="368"/>
      <c r="F286" s="368"/>
      <c r="G286" s="368"/>
      <c r="H286" s="368"/>
      <c r="I286" s="368"/>
    </row>
    <row r="287" spans="1:9" x14ac:dyDescent="0.25">
      <c r="A287" s="368"/>
      <c r="B287" s="368"/>
      <c r="C287" s="368"/>
      <c r="D287" s="368"/>
      <c r="E287" s="368"/>
      <c r="F287" s="368"/>
      <c r="G287" s="368"/>
      <c r="H287" s="368"/>
      <c r="I287" s="368"/>
    </row>
    <row r="288" spans="1:9" x14ac:dyDescent="0.25">
      <c r="A288" s="368"/>
      <c r="B288" s="368"/>
      <c r="C288" s="368"/>
      <c r="D288" s="368"/>
      <c r="E288" s="368"/>
      <c r="F288" s="368"/>
      <c r="G288" s="368"/>
      <c r="H288" s="368"/>
      <c r="I288" s="368"/>
    </row>
    <row r="289" spans="1:9" x14ac:dyDescent="0.25">
      <c r="A289" s="368"/>
      <c r="B289" s="368"/>
      <c r="C289" s="368"/>
      <c r="D289" s="368"/>
      <c r="E289" s="368"/>
      <c r="F289" s="368"/>
      <c r="G289" s="368"/>
      <c r="H289" s="368"/>
      <c r="I289" s="368"/>
    </row>
    <row r="290" spans="1:9" x14ac:dyDescent="0.25">
      <c r="A290" s="368"/>
      <c r="B290" s="368"/>
      <c r="C290" s="368"/>
      <c r="D290" s="368"/>
      <c r="E290" s="368"/>
      <c r="F290" s="368"/>
      <c r="G290" s="368"/>
      <c r="H290" s="368"/>
      <c r="I290" s="368"/>
    </row>
    <row r="291" spans="1:9" x14ac:dyDescent="0.25">
      <c r="A291" s="368"/>
      <c r="B291" s="368"/>
      <c r="C291" s="368"/>
      <c r="D291" s="368"/>
      <c r="E291" s="368"/>
      <c r="F291" s="368"/>
      <c r="G291" s="368"/>
      <c r="H291" s="368"/>
      <c r="I291" s="368"/>
    </row>
    <row r="292" spans="1:9" x14ac:dyDescent="0.25">
      <c r="A292" s="368"/>
      <c r="B292" s="368"/>
      <c r="C292" s="368"/>
      <c r="D292" s="368"/>
      <c r="E292" s="368"/>
      <c r="F292" s="368"/>
      <c r="G292" s="368"/>
      <c r="H292" s="368"/>
      <c r="I292" s="368"/>
    </row>
    <row r="293" spans="1:9" x14ac:dyDescent="0.25">
      <c r="A293" s="368"/>
      <c r="B293" s="368"/>
      <c r="C293" s="368"/>
      <c r="D293" s="368"/>
      <c r="E293" s="368"/>
      <c r="F293" s="368"/>
      <c r="G293" s="368"/>
      <c r="H293" s="368"/>
      <c r="I293" s="368"/>
    </row>
    <row r="294" spans="1:9" x14ac:dyDescent="0.25">
      <c r="A294" s="368"/>
      <c r="B294" s="368"/>
      <c r="C294" s="368"/>
      <c r="D294" s="368"/>
      <c r="E294" s="368"/>
      <c r="F294" s="368"/>
      <c r="G294" s="368"/>
      <c r="H294" s="368"/>
      <c r="I294" s="368"/>
    </row>
    <row r="295" spans="1:9" x14ac:dyDescent="0.25">
      <c r="A295" s="368"/>
      <c r="B295" s="368"/>
      <c r="C295" s="368"/>
      <c r="D295" s="368"/>
      <c r="E295" s="368"/>
      <c r="F295" s="368"/>
      <c r="G295" s="368"/>
      <c r="H295" s="368"/>
      <c r="I295" s="368"/>
    </row>
    <row r="296" spans="1:9" x14ac:dyDescent="0.25">
      <c r="A296" s="368"/>
      <c r="B296" s="368"/>
      <c r="C296" s="368"/>
      <c r="D296" s="368"/>
      <c r="E296" s="368"/>
      <c r="F296" s="368"/>
      <c r="G296" s="368"/>
      <c r="H296" s="368"/>
      <c r="I296" s="368"/>
    </row>
    <row r="297" spans="1:9" x14ac:dyDescent="0.25">
      <c r="A297" s="368"/>
      <c r="B297" s="368"/>
      <c r="C297" s="368"/>
      <c r="D297" s="368"/>
      <c r="E297" s="368"/>
      <c r="F297" s="368"/>
      <c r="G297" s="368"/>
      <c r="H297" s="368"/>
      <c r="I297" s="368"/>
    </row>
    <row r="298" spans="1:9" x14ac:dyDescent="0.25">
      <c r="A298" s="368"/>
      <c r="B298" s="368"/>
      <c r="C298" s="368"/>
      <c r="D298" s="368"/>
      <c r="E298" s="368"/>
      <c r="F298" s="368"/>
      <c r="G298" s="368"/>
      <c r="H298" s="368"/>
      <c r="I298" s="368"/>
    </row>
    <row r="299" spans="1:9" x14ac:dyDescent="0.25">
      <c r="A299" s="368"/>
      <c r="B299" s="368"/>
      <c r="C299" s="368"/>
      <c r="D299" s="368"/>
      <c r="E299" s="368"/>
      <c r="F299" s="368"/>
      <c r="G299" s="368"/>
      <c r="H299" s="368"/>
      <c r="I299" s="368"/>
    </row>
    <row r="300" spans="1:9" x14ac:dyDescent="0.25">
      <c r="A300" s="368"/>
      <c r="B300" s="368"/>
      <c r="C300" s="368"/>
      <c r="D300" s="368"/>
      <c r="E300" s="368"/>
      <c r="F300" s="368"/>
      <c r="G300" s="368"/>
      <c r="H300" s="368"/>
      <c r="I300" s="368"/>
    </row>
    <row r="301" spans="1:9" x14ac:dyDescent="0.25">
      <c r="A301" s="368"/>
      <c r="B301" s="368"/>
      <c r="C301" s="368"/>
      <c r="D301" s="368"/>
      <c r="E301" s="368"/>
      <c r="F301" s="368"/>
      <c r="G301" s="368"/>
      <c r="H301" s="368"/>
      <c r="I301" s="368"/>
    </row>
    <row r="302" spans="1:9" x14ac:dyDescent="0.25">
      <c r="A302" s="368"/>
      <c r="B302" s="368"/>
      <c r="C302" s="368"/>
      <c r="D302" s="368"/>
      <c r="E302" s="368"/>
      <c r="F302" s="368"/>
      <c r="G302" s="368"/>
      <c r="H302" s="368"/>
      <c r="I302" s="368"/>
    </row>
    <row r="303" spans="1:9" x14ac:dyDescent="0.25">
      <c r="A303" s="368"/>
      <c r="B303" s="368"/>
      <c r="C303" s="368"/>
      <c r="D303" s="368"/>
      <c r="E303" s="368"/>
      <c r="F303" s="368"/>
      <c r="G303" s="368"/>
      <c r="H303" s="368"/>
      <c r="I303" s="368"/>
    </row>
    <row r="304" spans="1:9" x14ac:dyDescent="0.25">
      <c r="A304" s="368"/>
      <c r="B304" s="368"/>
      <c r="C304" s="368"/>
      <c r="D304" s="368"/>
      <c r="E304" s="368"/>
      <c r="F304" s="368"/>
      <c r="G304" s="368"/>
      <c r="H304" s="368"/>
      <c r="I304" s="368"/>
    </row>
    <row r="305" spans="1:9" x14ac:dyDescent="0.25">
      <c r="A305" s="368"/>
      <c r="B305" s="368"/>
      <c r="C305" s="368"/>
      <c r="D305" s="368"/>
      <c r="E305" s="368"/>
      <c r="F305" s="368"/>
      <c r="G305" s="368"/>
      <c r="H305" s="368"/>
      <c r="I305" s="368"/>
    </row>
    <row r="306" spans="1:9" x14ac:dyDescent="0.25">
      <c r="A306" s="368"/>
      <c r="B306" s="368"/>
      <c r="C306" s="368"/>
      <c r="D306" s="368"/>
      <c r="E306" s="368"/>
      <c r="F306" s="368"/>
      <c r="G306" s="368"/>
      <c r="H306" s="368"/>
      <c r="I306" s="368"/>
    </row>
    <row r="307" spans="1:9" x14ac:dyDescent="0.25">
      <c r="A307" s="368"/>
      <c r="B307" s="368"/>
      <c r="C307" s="368"/>
      <c r="D307" s="368"/>
      <c r="E307" s="368"/>
      <c r="F307" s="368"/>
      <c r="G307" s="368"/>
      <c r="H307" s="368"/>
      <c r="I307" s="368"/>
    </row>
    <row r="308" spans="1:9" x14ac:dyDescent="0.25">
      <c r="A308" s="368"/>
      <c r="B308" s="368"/>
      <c r="C308" s="368"/>
      <c r="D308" s="368"/>
      <c r="E308" s="368"/>
      <c r="F308" s="368"/>
      <c r="G308" s="368"/>
      <c r="H308" s="368"/>
      <c r="I308" s="368"/>
    </row>
    <row r="309" spans="1:9" x14ac:dyDescent="0.25">
      <c r="A309" s="368"/>
      <c r="B309" s="368"/>
      <c r="C309" s="368"/>
      <c r="D309" s="368"/>
      <c r="E309" s="368"/>
      <c r="F309" s="368"/>
      <c r="G309" s="368"/>
      <c r="H309" s="368"/>
      <c r="I309" s="368"/>
    </row>
    <row r="310" spans="1:9" x14ac:dyDescent="0.25">
      <c r="A310" s="368"/>
      <c r="B310" s="368"/>
      <c r="C310" s="368"/>
      <c r="D310" s="368"/>
      <c r="E310" s="368"/>
      <c r="F310" s="368"/>
      <c r="G310" s="368"/>
      <c r="H310" s="368"/>
      <c r="I310" s="368"/>
    </row>
    <row r="311" spans="1:9" x14ac:dyDescent="0.25">
      <c r="A311" s="368"/>
      <c r="B311" s="368"/>
      <c r="C311" s="368"/>
      <c r="D311" s="368"/>
      <c r="E311" s="368"/>
      <c r="F311" s="368"/>
      <c r="G311" s="368"/>
      <c r="H311" s="368"/>
      <c r="I311" s="368"/>
    </row>
    <row r="312" spans="1:9" x14ac:dyDescent="0.25">
      <c r="A312" s="368"/>
      <c r="B312" s="368"/>
      <c r="C312" s="368"/>
      <c r="D312" s="368"/>
      <c r="E312" s="368"/>
      <c r="F312" s="368"/>
      <c r="G312" s="368"/>
      <c r="H312" s="368"/>
      <c r="I312" s="368"/>
    </row>
    <row r="313" spans="1:9" x14ac:dyDescent="0.25">
      <c r="A313" s="368"/>
      <c r="B313" s="368"/>
      <c r="C313" s="368"/>
      <c r="D313" s="368"/>
      <c r="E313" s="368"/>
      <c r="F313" s="368"/>
      <c r="G313" s="368"/>
      <c r="H313" s="368"/>
      <c r="I313" s="368"/>
    </row>
    <row r="314" spans="1:9" x14ac:dyDescent="0.25">
      <c r="A314" s="368"/>
      <c r="B314" s="368"/>
      <c r="C314" s="368"/>
      <c r="D314" s="368"/>
      <c r="E314" s="368"/>
      <c r="F314" s="368"/>
      <c r="G314" s="368"/>
      <c r="H314" s="368"/>
      <c r="I314" s="368"/>
    </row>
    <row r="315" spans="1:9" x14ac:dyDescent="0.25">
      <c r="A315" s="368"/>
      <c r="B315" s="368"/>
      <c r="C315" s="368"/>
      <c r="D315" s="368"/>
      <c r="E315" s="368"/>
      <c r="F315" s="368"/>
      <c r="G315" s="368"/>
      <c r="H315" s="368"/>
      <c r="I315" s="368"/>
    </row>
    <row r="316" spans="1:9" x14ac:dyDescent="0.25">
      <c r="A316" s="368"/>
      <c r="B316" s="368"/>
      <c r="C316" s="368"/>
      <c r="D316" s="368"/>
      <c r="E316" s="368"/>
      <c r="F316" s="368"/>
      <c r="G316" s="368"/>
      <c r="H316" s="368"/>
      <c r="I316" s="368"/>
    </row>
    <row r="317" spans="1:9" x14ac:dyDescent="0.25">
      <c r="A317" s="368"/>
      <c r="B317" s="368"/>
      <c r="C317" s="368"/>
      <c r="D317" s="368"/>
      <c r="E317" s="368"/>
      <c r="F317" s="368"/>
      <c r="G317" s="368"/>
      <c r="H317" s="368"/>
      <c r="I317" s="368"/>
    </row>
    <row r="318" spans="1:9" x14ac:dyDescent="0.25">
      <c r="A318" s="368"/>
      <c r="B318" s="368"/>
      <c r="C318" s="368"/>
      <c r="D318" s="368"/>
      <c r="E318" s="368"/>
      <c r="F318" s="368"/>
      <c r="G318" s="368"/>
      <c r="H318" s="368"/>
      <c r="I318" s="368"/>
    </row>
    <row r="319" spans="1:9" x14ac:dyDescent="0.25">
      <c r="A319" s="368"/>
      <c r="B319" s="368"/>
      <c r="C319" s="368"/>
      <c r="D319" s="368"/>
      <c r="E319" s="368"/>
      <c r="F319" s="368"/>
      <c r="G319" s="368"/>
      <c r="H319" s="368"/>
      <c r="I319" s="368"/>
    </row>
    <row r="320" spans="1:9" x14ac:dyDescent="0.25">
      <c r="A320" s="368"/>
      <c r="B320" s="368"/>
      <c r="C320" s="368"/>
      <c r="D320" s="368"/>
      <c r="E320" s="368"/>
      <c r="F320" s="368"/>
      <c r="G320" s="368"/>
      <c r="H320" s="368"/>
      <c r="I320" s="368"/>
    </row>
    <row r="321" spans="1:9" x14ac:dyDescent="0.25">
      <c r="A321" s="368"/>
      <c r="B321" s="368"/>
      <c r="C321" s="368"/>
      <c r="D321" s="368"/>
      <c r="E321" s="368"/>
      <c r="F321" s="368"/>
      <c r="G321" s="368"/>
      <c r="H321" s="368"/>
      <c r="I321" s="368"/>
    </row>
    <row r="322" spans="1:9" x14ac:dyDescent="0.25">
      <c r="A322" s="368"/>
      <c r="B322" s="368"/>
      <c r="C322" s="368"/>
      <c r="D322" s="368"/>
      <c r="E322" s="368"/>
      <c r="F322" s="368"/>
      <c r="G322" s="368"/>
      <c r="H322" s="368"/>
      <c r="I322" s="368"/>
    </row>
    <row r="323" spans="1:9" x14ac:dyDescent="0.25">
      <c r="A323" s="368"/>
      <c r="B323" s="368"/>
      <c r="C323" s="368"/>
      <c r="D323" s="368"/>
      <c r="E323" s="368"/>
      <c r="F323" s="368"/>
      <c r="G323" s="368"/>
      <c r="H323" s="368"/>
      <c r="I323" s="368"/>
    </row>
    <row r="324" spans="1:9" x14ac:dyDescent="0.25">
      <c r="A324" s="368"/>
      <c r="B324" s="368"/>
      <c r="C324" s="368"/>
      <c r="D324" s="368"/>
      <c r="E324" s="368"/>
      <c r="F324" s="368"/>
      <c r="G324" s="368"/>
      <c r="H324" s="368"/>
      <c r="I324" s="368"/>
    </row>
    <row r="325" spans="1:9" x14ac:dyDescent="0.25">
      <c r="A325" s="368"/>
      <c r="B325" s="368"/>
      <c r="C325" s="368"/>
      <c r="D325" s="368"/>
      <c r="E325" s="368"/>
      <c r="F325" s="368"/>
      <c r="G325" s="368"/>
      <c r="H325" s="368"/>
      <c r="I325" s="368"/>
    </row>
    <row r="326" spans="1:9" x14ac:dyDescent="0.25">
      <c r="A326" s="368"/>
      <c r="B326" s="368"/>
      <c r="C326" s="368"/>
      <c r="D326" s="368"/>
      <c r="E326" s="368"/>
      <c r="F326" s="368"/>
      <c r="G326" s="368"/>
      <c r="H326" s="368"/>
      <c r="I326" s="368"/>
    </row>
    <row r="327" spans="1:9" x14ac:dyDescent="0.25">
      <c r="A327" s="368"/>
      <c r="B327" s="368"/>
      <c r="C327" s="368"/>
      <c r="D327" s="368"/>
      <c r="E327" s="368"/>
      <c r="F327" s="368"/>
      <c r="G327" s="368"/>
      <c r="H327" s="368"/>
      <c r="I327" s="368"/>
    </row>
    <row r="328" spans="1:9" x14ac:dyDescent="0.25">
      <c r="A328" s="368"/>
      <c r="B328" s="368"/>
      <c r="C328" s="368"/>
      <c r="D328" s="368"/>
      <c r="E328" s="368"/>
      <c r="F328" s="368"/>
      <c r="G328" s="368"/>
      <c r="H328" s="368"/>
      <c r="I328" s="368"/>
    </row>
    <row r="329" spans="1:9" x14ac:dyDescent="0.25">
      <c r="A329" s="368"/>
      <c r="B329" s="368"/>
      <c r="C329" s="368"/>
      <c r="D329" s="368"/>
      <c r="E329" s="368"/>
      <c r="F329" s="368"/>
      <c r="G329" s="368"/>
      <c r="H329" s="368"/>
      <c r="I329" s="368"/>
    </row>
    <row r="330" spans="1:9" x14ac:dyDescent="0.25">
      <c r="A330" s="368"/>
      <c r="B330" s="368"/>
      <c r="C330" s="368"/>
      <c r="D330" s="368"/>
      <c r="E330" s="368"/>
      <c r="F330" s="368"/>
      <c r="G330" s="368"/>
      <c r="H330" s="368"/>
      <c r="I330" s="368"/>
    </row>
    <row r="331" spans="1:9" x14ac:dyDescent="0.25">
      <c r="A331" s="368"/>
      <c r="B331" s="368"/>
      <c r="C331" s="368"/>
      <c r="D331" s="368"/>
      <c r="E331" s="368"/>
      <c r="F331" s="368"/>
      <c r="G331" s="368"/>
      <c r="H331" s="368"/>
      <c r="I331" s="368"/>
    </row>
    <row r="332" spans="1:9" x14ac:dyDescent="0.25">
      <c r="A332" s="368"/>
      <c r="B332" s="368"/>
      <c r="C332" s="368"/>
      <c r="D332" s="368"/>
      <c r="E332" s="368"/>
      <c r="F332" s="368"/>
      <c r="G332" s="368"/>
      <c r="H332" s="368"/>
      <c r="I332" s="368"/>
    </row>
    <row r="333" spans="1:9" x14ac:dyDescent="0.25">
      <c r="A333" s="368"/>
      <c r="B333" s="368"/>
      <c r="C333" s="368"/>
      <c r="D333" s="368"/>
      <c r="E333" s="368"/>
      <c r="F333" s="368"/>
      <c r="G333" s="368"/>
      <c r="H333" s="368"/>
      <c r="I333" s="368"/>
    </row>
    <row r="334" spans="1:9" x14ac:dyDescent="0.25">
      <c r="A334" s="368"/>
      <c r="B334" s="368"/>
      <c r="C334" s="368"/>
      <c r="D334" s="368"/>
      <c r="E334" s="368"/>
      <c r="F334" s="368"/>
      <c r="G334" s="368"/>
      <c r="H334" s="368"/>
      <c r="I334" s="368"/>
    </row>
    <row r="335" spans="1:9" x14ac:dyDescent="0.25">
      <c r="A335" s="368"/>
      <c r="B335" s="368"/>
      <c r="C335" s="368"/>
      <c r="D335" s="368"/>
      <c r="E335" s="368"/>
      <c r="F335" s="368"/>
      <c r="G335" s="368"/>
      <c r="H335" s="368"/>
      <c r="I335" s="368"/>
    </row>
    <row r="336" spans="1:9" x14ac:dyDescent="0.25">
      <c r="A336" s="368"/>
      <c r="B336" s="368"/>
      <c r="C336" s="368"/>
      <c r="D336" s="368"/>
      <c r="E336" s="368"/>
      <c r="F336" s="368"/>
      <c r="G336" s="368"/>
      <c r="H336" s="368"/>
      <c r="I336" s="368"/>
    </row>
    <row r="337" spans="1:9" x14ac:dyDescent="0.25">
      <c r="A337" s="368"/>
      <c r="B337" s="368"/>
      <c r="C337" s="368"/>
      <c r="D337" s="368"/>
      <c r="E337" s="368"/>
      <c r="F337" s="368"/>
      <c r="G337" s="368"/>
      <c r="H337" s="368"/>
      <c r="I337" s="368"/>
    </row>
    <row r="338" spans="1:9" x14ac:dyDescent="0.25">
      <c r="A338" s="368"/>
      <c r="B338" s="368"/>
      <c r="C338" s="368"/>
      <c r="D338" s="368"/>
      <c r="E338" s="368"/>
      <c r="F338" s="368"/>
      <c r="G338" s="368"/>
      <c r="H338" s="368"/>
      <c r="I338" s="368"/>
    </row>
    <row r="339" spans="1:9" x14ac:dyDescent="0.25">
      <c r="A339" s="368"/>
      <c r="B339" s="368"/>
      <c r="C339" s="368"/>
      <c r="D339" s="368"/>
      <c r="E339" s="368"/>
      <c r="F339" s="368"/>
      <c r="G339" s="368"/>
      <c r="H339" s="368"/>
      <c r="I339" s="368"/>
    </row>
    <row r="340" spans="1:9" x14ac:dyDescent="0.25">
      <c r="A340" s="368"/>
      <c r="B340" s="368"/>
      <c r="C340" s="368"/>
      <c r="D340" s="368"/>
      <c r="E340" s="368"/>
      <c r="F340" s="368"/>
      <c r="G340" s="368"/>
      <c r="H340" s="368"/>
      <c r="I340" s="368"/>
    </row>
    <row r="341" spans="1:9" x14ac:dyDescent="0.25">
      <c r="A341" s="368"/>
      <c r="B341" s="368"/>
      <c r="C341" s="368"/>
      <c r="D341" s="368"/>
      <c r="E341" s="368"/>
      <c r="F341" s="368"/>
      <c r="G341" s="368"/>
      <c r="H341" s="368"/>
      <c r="I341" s="368"/>
    </row>
    <row r="342" spans="1:9" x14ac:dyDescent="0.25">
      <c r="A342" s="368"/>
      <c r="B342" s="368"/>
      <c r="C342" s="368"/>
      <c r="D342" s="368"/>
      <c r="E342" s="368"/>
      <c r="F342" s="368"/>
      <c r="G342" s="368"/>
      <c r="H342" s="368"/>
      <c r="I342" s="368"/>
    </row>
    <row r="343" spans="1:9" x14ac:dyDescent="0.25">
      <c r="A343" s="368"/>
      <c r="B343" s="368"/>
      <c r="C343" s="368"/>
      <c r="D343" s="368"/>
      <c r="E343" s="368"/>
      <c r="F343" s="368"/>
      <c r="G343" s="368"/>
      <c r="H343" s="368"/>
      <c r="I343" s="368"/>
    </row>
    <row r="344" spans="1:9" x14ac:dyDescent="0.25">
      <c r="A344" s="368"/>
      <c r="B344" s="368"/>
      <c r="C344" s="368"/>
      <c r="D344" s="368"/>
      <c r="E344" s="368"/>
      <c r="F344" s="368"/>
      <c r="G344" s="368"/>
      <c r="H344" s="368"/>
      <c r="I344" s="368"/>
    </row>
    <row r="345" spans="1:9" x14ac:dyDescent="0.25">
      <c r="A345" s="368"/>
      <c r="B345" s="368"/>
      <c r="C345" s="368"/>
      <c r="D345" s="368"/>
      <c r="E345" s="368"/>
      <c r="F345" s="368"/>
      <c r="G345" s="368"/>
      <c r="H345" s="368"/>
      <c r="I345" s="368"/>
    </row>
    <row r="346" spans="1:9" x14ac:dyDescent="0.25">
      <c r="A346" s="368"/>
      <c r="B346" s="368"/>
      <c r="C346" s="368"/>
      <c r="D346" s="368"/>
      <c r="E346" s="368"/>
      <c r="F346" s="368"/>
      <c r="G346" s="368"/>
      <c r="H346" s="368"/>
      <c r="I346" s="368"/>
    </row>
    <row r="347" spans="1:9" x14ac:dyDescent="0.25">
      <c r="A347" s="368"/>
      <c r="B347" s="368"/>
      <c r="C347" s="368"/>
      <c r="D347" s="368"/>
      <c r="E347" s="368"/>
      <c r="F347" s="368"/>
      <c r="G347" s="368"/>
      <c r="H347" s="368"/>
      <c r="I347" s="368"/>
    </row>
    <row r="348" spans="1:9" x14ac:dyDescent="0.25">
      <c r="A348" s="368"/>
      <c r="B348" s="368"/>
      <c r="C348" s="368"/>
      <c r="D348" s="368"/>
      <c r="E348" s="368"/>
      <c r="F348" s="368"/>
      <c r="G348" s="368"/>
      <c r="H348" s="368"/>
      <c r="I348" s="368"/>
    </row>
    <row r="349" spans="1:9" x14ac:dyDescent="0.25">
      <c r="A349" s="368"/>
      <c r="B349" s="368"/>
      <c r="C349" s="368"/>
      <c r="D349" s="368"/>
      <c r="E349" s="368"/>
      <c r="F349" s="368"/>
      <c r="G349" s="368"/>
      <c r="H349" s="368"/>
      <c r="I349" s="368"/>
    </row>
    <row r="350" spans="1:9" x14ac:dyDescent="0.25">
      <c r="A350" s="368"/>
      <c r="B350" s="368"/>
      <c r="C350" s="368"/>
      <c r="D350" s="368"/>
      <c r="E350" s="368"/>
      <c r="F350" s="368"/>
      <c r="G350" s="368"/>
      <c r="H350" s="368"/>
      <c r="I350" s="368"/>
    </row>
    <row r="351" spans="1:9" x14ac:dyDescent="0.25">
      <c r="A351" s="368"/>
      <c r="B351" s="368"/>
      <c r="C351" s="368"/>
      <c r="D351" s="368"/>
      <c r="E351" s="368"/>
      <c r="F351" s="368"/>
      <c r="G351" s="368"/>
      <c r="H351" s="368"/>
      <c r="I351" s="368"/>
    </row>
    <row r="352" spans="1:9" x14ac:dyDescent="0.25">
      <c r="A352" s="368"/>
      <c r="B352" s="368"/>
      <c r="C352" s="368"/>
      <c r="D352" s="368"/>
      <c r="E352" s="368"/>
      <c r="F352" s="368"/>
      <c r="G352" s="368"/>
      <c r="H352" s="368"/>
      <c r="I352" s="368"/>
    </row>
    <row r="353" spans="1:9" x14ac:dyDescent="0.25">
      <c r="A353" s="368"/>
      <c r="B353" s="368"/>
      <c r="C353" s="368"/>
      <c r="D353" s="368"/>
      <c r="E353" s="368"/>
      <c r="F353" s="368"/>
      <c r="G353" s="368"/>
      <c r="H353" s="368"/>
      <c r="I353" s="368"/>
    </row>
    <row r="354" spans="1:9" x14ac:dyDescent="0.25">
      <c r="A354" s="368"/>
      <c r="B354" s="368"/>
      <c r="C354" s="368"/>
      <c r="D354" s="368"/>
      <c r="E354" s="368"/>
      <c r="F354" s="368"/>
      <c r="G354" s="368"/>
      <c r="H354" s="368"/>
      <c r="I354" s="368"/>
    </row>
    <row r="355" spans="1:9" x14ac:dyDescent="0.25">
      <c r="A355" s="368"/>
      <c r="B355" s="368"/>
      <c r="C355" s="368"/>
      <c r="D355" s="368"/>
      <c r="E355" s="368"/>
      <c r="F355" s="368"/>
      <c r="G355" s="368"/>
      <c r="H355" s="368"/>
      <c r="I355" s="368"/>
    </row>
    <row r="356" spans="1:9" x14ac:dyDescent="0.25">
      <c r="A356" s="368"/>
      <c r="B356" s="368"/>
      <c r="C356" s="368"/>
      <c r="D356" s="368"/>
      <c r="E356" s="368"/>
      <c r="F356" s="368"/>
      <c r="G356" s="368"/>
      <c r="H356" s="368"/>
      <c r="I356" s="368"/>
    </row>
    <row r="357" spans="1:9" x14ac:dyDescent="0.25">
      <c r="A357" s="368"/>
      <c r="B357" s="368"/>
      <c r="C357" s="368"/>
      <c r="D357" s="368"/>
      <c r="E357" s="368"/>
      <c r="F357" s="368"/>
      <c r="G357" s="368"/>
      <c r="H357" s="368"/>
      <c r="I357" s="368"/>
    </row>
    <row r="358" spans="1:9" x14ac:dyDescent="0.25">
      <c r="A358" s="368"/>
      <c r="B358" s="368"/>
      <c r="C358" s="368"/>
      <c r="D358" s="368"/>
      <c r="E358" s="368"/>
      <c r="F358" s="368"/>
      <c r="G358" s="368"/>
      <c r="H358" s="368"/>
      <c r="I358" s="368"/>
    </row>
    <row r="359" spans="1:9" x14ac:dyDescent="0.25">
      <c r="A359" s="368"/>
      <c r="B359" s="368"/>
      <c r="C359" s="368"/>
      <c r="D359" s="368"/>
      <c r="E359" s="368"/>
      <c r="F359" s="368"/>
      <c r="G359" s="368"/>
      <c r="H359" s="368"/>
      <c r="I359" s="368"/>
    </row>
    <row r="360" spans="1:9" x14ac:dyDescent="0.25">
      <c r="A360" s="368"/>
      <c r="B360" s="368"/>
      <c r="C360" s="368"/>
      <c r="D360" s="368"/>
      <c r="E360" s="368"/>
      <c r="F360" s="368"/>
      <c r="G360" s="368"/>
      <c r="H360" s="368"/>
      <c r="I360" s="368"/>
    </row>
    <row r="361" spans="1:9" x14ac:dyDescent="0.25">
      <c r="A361" s="368"/>
      <c r="B361" s="368"/>
      <c r="C361" s="368"/>
      <c r="D361" s="368"/>
      <c r="E361" s="368"/>
      <c r="F361" s="368"/>
      <c r="G361" s="368"/>
      <c r="H361" s="368"/>
      <c r="I361" s="368"/>
    </row>
    <row r="362" spans="1:9" x14ac:dyDescent="0.25">
      <c r="A362" s="368"/>
      <c r="B362" s="368"/>
      <c r="C362" s="368"/>
      <c r="D362" s="368"/>
      <c r="E362" s="368"/>
      <c r="F362" s="368"/>
      <c r="G362" s="368"/>
      <c r="H362" s="368"/>
      <c r="I362" s="368"/>
    </row>
    <row r="363" spans="1:9" x14ac:dyDescent="0.25">
      <c r="A363" s="368"/>
      <c r="B363" s="368"/>
      <c r="C363" s="368"/>
      <c r="D363" s="368"/>
      <c r="E363" s="368"/>
      <c r="F363" s="368"/>
      <c r="G363" s="368"/>
      <c r="H363" s="368"/>
      <c r="I363" s="368"/>
    </row>
    <row r="364" spans="1:9" x14ac:dyDescent="0.25">
      <c r="A364" s="368"/>
      <c r="B364" s="368"/>
      <c r="C364" s="368"/>
      <c r="D364" s="368"/>
      <c r="E364" s="368"/>
      <c r="F364" s="368"/>
      <c r="G364" s="368"/>
      <c r="H364" s="368"/>
      <c r="I364" s="368"/>
    </row>
    <row r="365" spans="1:9" x14ac:dyDescent="0.25">
      <c r="A365" s="368"/>
      <c r="B365" s="368"/>
      <c r="C365" s="368"/>
      <c r="D365" s="368"/>
      <c r="E365" s="368"/>
      <c r="F365" s="368"/>
      <c r="G365" s="368"/>
      <c r="H365" s="368"/>
      <c r="I365" s="368"/>
    </row>
    <row r="366" spans="1:9" x14ac:dyDescent="0.25">
      <c r="A366" s="368"/>
      <c r="B366" s="368"/>
      <c r="C366" s="368"/>
      <c r="D366" s="368"/>
      <c r="E366" s="368"/>
      <c r="F366" s="368"/>
      <c r="G366" s="368"/>
      <c r="H366" s="368"/>
      <c r="I366" s="368"/>
    </row>
    <row r="367" spans="1:9" x14ac:dyDescent="0.25">
      <c r="A367" s="368"/>
      <c r="B367" s="368"/>
      <c r="C367" s="368"/>
      <c r="D367" s="368"/>
      <c r="E367" s="368"/>
      <c r="F367" s="368"/>
      <c r="G367" s="368"/>
      <c r="H367" s="368"/>
      <c r="I367" s="368"/>
    </row>
    <row r="368" spans="1:9" x14ac:dyDescent="0.25">
      <c r="A368" s="368"/>
      <c r="B368" s="368"/>
      <c r="C368" s="368"/>
      <c r="D368" s="368"/>
      <c r="E368" s="368"/>
      <c r="F368" s="368"/>
      <c r="G368" s="368"/>
      <c r="H368" s="368"/>
      <c r="I368" s="368"/>
    </row>
    <row r="369" spans="1:9" x14ac:dyDescent="0.25">
      <c r="A369" s="368"/>
      <c r="B369" s="368"/>
      <c r="C369" s="368"/>
      <c r="D369" s="368"/>
      <c r="E369" s="368"/>
      <c r="F369" s="368"/>
      <c r="G369" s="368"/>
      <c r="H369" s="368"/>
      <c r="I369" s="368"/>
    </row>
    <row r="370" spans="1:9" x14ac:dyDescent="0.25">
      <c r="A370" s="368"/>
      <c r="B370" s="368"/>
      <c r="C370" s="368"/>
      <c r="D370" s="368"/>
      <c r="E370" s="368"/>
      <c r="F370" s="368"/>
      <c r="G370" s="368"/>
      <c r="H370" s="368"/>
      <c r="I370" s="368"/>
    </row>
    <row r="371" spans="1:9" x14ac:dyDescent="0.25">
      <c r="A371" s="368"/>
      <c r="B371" s="368"/>
      <c r="C371" s="368"/>
      <c r="D371" s="368"/>
      <c r="E371" s="368"/>
      <c r="F371" s="368"/>
      <c r="G371" s="368"/>
      <c r="H371" s="368"/>
      <c r="I371" s="368"/>
    </row>
    <row r="372" spans="1:9" x14ac:dyDescent="0.25">
      <c r="A372" s="368"/>
      <c r="B372" s="368"/>
      <c r="C372" s="368"/>
      <c r="D372" s="368"/>
      <c r="E372" s="368"/>
      <c r="F372" s="368"/>
      <c r="G372" s="368"/>
      <c r="H372" s="368"/>
      <c r="I372" s="368"/>
    </row>
    <row r="373" spans="1:9" x14ac:dyDescent="0.25">
      <c r="A373" s="368"/>
      <c r="B373" s="368"/>
      <c r="C373" s="368"/>
      <c r="D373" s="368"/>
      <c r="E373" s="368"/>
      <c r="F373" s="368"/>
      <c r="G373" s="368"/>
      <c r="H373" s="368"/>
      <c r="I373" s="368"/>
    </row>
    <row r="374" spans="1:9" x14ac:dyDescent="0.25">
      <c r="A374" s="368"/>
      <c r="B374" s="368"/>
      <c r="C374" s="368"/>
      <c r="D374" s="368"/>
      <c r="E374" s="368"/>
      <c r="F374" s="368"/>
      <c r="G374" s="368"/>
      <c r="H374" s="368"/>
      <c r="I374" s="368"/>
    </row>
    <row r="375" spans="1:9" x14ac:dyDescent="0.25">
      <c r="A375" s="368"/>
      <c r="B375" s="368"/>
      <c r="C375" s="368"/>
      <c r="D375" s="368"/>
      <c r="E375" s="368"/>
      <c r="F375" s="368"/>
      <c r="G375" s="368"/>
      <c r="H375" s="368"/>
      <c r="I375" s="368"/>
    </row>
    <row r="376" spans="1:9" x14ac:dyDescent="0.25">
      <c r="A376" s="368"/>
      <c r="B376" s="368"/>
      <c r="C376" s="368"/>
      <c r="D376" s="368"/>
      <c r="E376" s="368"/>
      <c r="F376" s="368"/>
      <c r="G376" s="368"/>
      <c r="H376" s="368"/>
      <c r="I376" s="368"/>
    </row>
    <row r="377" spans="1:9" x14ac:dyDescent="0.25">
      <c r="A377" s="368"/>
      <c r="B377" s="368"/>
      <c r="C377" s="368"/>
      <c r="D377" s="368"/>
      <c r="E377" s="368"/>
      <c r="F377" s="368"/>
      <c r="G377" s="368"/>
      <c r="H377" s="368"/>
      <c r="I377" s="368"/>
    </row>
    <row r="378" spans="1:9" x14ac:dyDescent="0.25">
      <c r="A378" s="368"/>
      <c r="B378" s="368"/>
      <c r="C378" s="368"/>
      <c r="D378" s="368"/>
      <c r="E378" s="368"/>
      <c r="F378" s="368"/>
      <c r="G378" s="368"/>
      <c r="H378" s="368"/>
      <c r="I378" s="368"/>
    </row>
    <row r="379" spans="1:9" x14ac:dyDescent="0.25">
      <c r="A379" s="368"/>
      <c r="B379" s="368"/>
      <c r="C379" s="368"/>
      <c r="D379" s="368"/>
      <c r="E379" s="368"/>
      <c r="F379" s="368"/>
      <c r="G379" s="368"/>
      <c r="H379" s="368"/>
      <c r="I379" s="368"/>
    </row>
    <row r="380" spans="1:9" x14ac:dyDescent="0.25">
      <c r="A380" s="368"/>
      <c r="B380" s="368"/>
      <c r="C380" s="368"/>
      <c r="D380" s="368"/>
      <c r="E380" s="368"/>
      <c r="F380" s="368"/>
      <c r="G380" s="368"/>
      <c r="H380" s="368"/>
      <c r="I380" s="368"/>
    </row>
    <row r="381" spans="1:9" x14ac:dyDescent="0.25">
      <c r="A381" s="368"/>
      <c r="B381" s="368"/>
      <c r="C381" s="368"/>
      <c r="D381" s="368"/>
      <c r="E381" s="368"/>
      <c r="F381" s="368"/>
      <c r="G381" s="368"/>
      <c r="H381" s="368"/>
      <c r="I381" s="368"/>
    </row>
    <row r="382" spans="1:9" x14ac:dyDescent="0.25">
      <c r="A382" s="368"/>
      <c r="B382" s="368"/>
      <c r="C382" s="368"/>
      <c r="D382" s="368"/>
      <c r="E382" s="368"/>
      <c r="F382" s="368"/>
      <c r="G382" s="368"/>
      <c r="H382" s="368"/>
      <c r="I382" s="368"/>
    </row>
    <row r="383" spans="1:9" x14ac:dyDescent="0.25">
      <c r="A383" s="368"/>
      <c r="B383" s="368"/>
      <c r="C383" s="368"/>
      <c r="D383" s="368"/>
      <c r="E383" s="368"/>
      <c r="F383" s="368"/>
      <c r="G383" s="368"/>
      <c r="H383" s="368"/>
      <c r="I383" s="368"/>
    </row>
    <row r="384" spans="1:9" x14ac:dyDescent="0.25">
      <c r="A384" s="368"/>
      <c r="B384" s="368"/>
      <c r="C384" s="368"/>
      <c r="D384" s="368"/>
      <c r="E384" s="368"/>
      <c r="F384" s="368"/>
      <c r="G384" s="368"/>
      <c r="H384" s="368"/>
      <c r="I384" s="368"/>
    </row>
    <row r="385" spans="1:9" x14ac:dyDescent="0.25">
      <c r="A385" s="368"/>
      <c r="B385" s="368"/>
      <c r="C385" s="368"/>
      <c r="D385" s="368"/>
      <c r="E385" s="368"/>
      <c r="F385" s="368"/>
      <c r="G385" s="368"/>
      <c r="H385" s="368"/>
      <c r="I385" s="368"/>
    </row>
    <row r="386" spans="1:9" x14ac:dyDescent="0.25">
      <c r="A386" s="368"/>
      <c r="B386" s="368"/>
      <c r="C386" s="368"/>
      <c r="D386" s="368"/>
      <c r="E386" s="368"/>
      <c r="F386" s="368"/>
      <c r="G386" s="368"/>
      <c r="H386" s="368"/>
      <c r="I386" s="368"/>
    </row>
    <row r="387" spans="1:9" x14ac:dyDescent="0.25">
      <c r="A387" s="368"/>
      <c r="B387" s="368"/>
      <c r="C387" s="368"/>
      <c r="D387" s="368"/>
      <c r="E387" s="368"/>
      <c r="F387" s="368"/>
      <c r="G387" s="368"/>
      <c r="H387" s="368"/>
      <c r="I387" s="368"/>
    </row>
    <row r="388" spans="1:9" x14ac:dyDescent="0.25">
      <c r="A388" s="368"/>
      <c r="B388" s="368"/>
      <c r="C388" s="368"/>
      <c r="D388" s="368"/>
      <c r="E388" s="368"/>
      <c r="F388" s="368"/>
      <c r="G388" s="368"/>
      <c r="H388" s="368"/>
      <c r="I388" s="368"/>
    </row>
    <row r="389" spans="1:9" x14ac:dyDescent="0.25">
      <c r="A389" s="368"/>
      <c r="B389" s="368"/>
      <c r="C389" s="368"/>
      <c r="D389" s="368"/>
      <c r="E389" s="368"/>
      <c r="F389" s="368"/>
      <c r="G389" s="368"/>
      <c r="H389" s="368"/>
      <c r="I389" s="368"/>
    </row>
    <row r="390" spans="1:9" x14ac:dyDescent="0.25">
      <c r="A390" s="368"/>
      <c r="B390" s="368"/>
      <c r="C390" s="368"/>
      <c r="D390" s="368"/>
      <c r="E390" s="368"/>
      <c r="F390" s="368"/>
      <c r="G390" s="368"/>
      <c r="H390" s="368"/>
      <c r="I390" s="368"/>
    </row>
    <row r="391" spans="1:9" x14ac:dyDescent="0.25">
      <c r="A391" s="368"/>
      <c r="B391" s="368"/>
      <c r="C391" s="368"/>
      <c r="D391" s="368"/>
      <c r="E391" s="368"/>
      <c r="F391" s="368"/>
      <c r="G391" s="368"/>
      <c r="H391" s="368"/>
      <c r="I391" s="368"/>
    </row>
    <row r="392" spans="1:9" x14ac:dyDescent="0.25">
      <c r="A392" s="368"/>
      <c r="B392" s="368"/>
      <c r="C392" s="368"/>
      <c r="D392" s="368"/>
      <c r="E392" s="368"/>
      <c r="F392" s="368"/>
      <c r="G392" s="368"/>
      <c r="H392" s="368"/>
      <c r="I392" s="368"/>
    </row>
    <row r="393" spans="1:9" x14ac:dyDescent="0.25">
      <c r="A393" s="368"/>
      <c r="B393" s="368"/>
      <c r="C393" s="368"/>
      <c r="D393" s="368"/>
      <c r="E393" s="368"/>
      <c r="F393" s="368"/>
      <c r="G393" s="368"/>
      <c r="H393" s="368"/>
      <c r="I393" s="368"/>
    </row>
    <row r="394" spans="1:9" x14ac:dyDescent="0.25">
      <c r="A394" s="368"/>
      <c r="B394" s="368"/>
      <c r="C394" s="368"/>
      <c r="D394" s="368"/>
      <c r="E394" s="368"/>
      <c r="F394" s="368"/>
      <c r="G394" s="368"/>
      <c r="H394" s="368"/>
      <c r="I394" s="368"/>
    </row>
    <row r="395" spans="1:9" x14ac:dyDescent="0.25">
      <c r="A395" s="368"/>
      <c r="B395" s="368"/>
      <c r="C395" s="368"/>
      <c r="D395" s="368"/>
      <c r="E395" s="368"/>
      <c r="F395" s="368"/>
      <c r="G395" s="368"/>
      <c r="H395" s="368"/>
      <c r="I395" s="368"/>
    </row>
    <row r="396" spans="1:9" x14ac:dyDescent="0.25">
      <c r="A396" s="368"/>
      <c r="B396" s="368"/>
      <c r="C396" s="368"/>
      <c r="D396" s="368"/>
      <c r="E396" s="368"/>
      <c r="F396" s="368"/>
      <c r="G396" s="368"/>
      <c r="H396" s="368"/>
      <c r="I396" s="368"/>
    </row>
    <row r="397" spans="1:9" x14ac:dyDescent="0.25">
      <c r="A397" s="368"/>
      <c r="B397" s="368"/>
      <c r="C397" s="368"/>
      <c r="D397" s="368"/>
      <c r="E397" s="368"/>
      <c r="F397" s="368"/>
      <c r="G397" s="368"/>
      <c r="H397" s="368"/>
      <c r="I397" s="368"/>
    </row>
    <row r="398" spans="1:9" x14ac:dyDescent="0.25">
      <c r="A398" s="368"/>
      <c r="B398" s="368"/>
      <c r="C398" s="368"/>
      <c r="D398" s="368"/>
      <c r="E398" s="368"/>
      <c r="F398" s="368"/>
      <c r="G398" s="368"/>
      <c r="H398" s="368"/>
      <c r="I398" s="368"/>
    </row>
    <row r="399" spans="1:9" x14ac:dyDescent="0.25">
      <c r="A399" s="368"/>
      <c r="B399" s="368"/>
      <c r="C399" s="368"/>
      <c r="D399" s="368"/>
      <c r="E399" s="368"/>
      <c r="F399" s="368"/>
      <c r="G399" s="368"/>
      <c r="H399" s="368"/>
      <c r="I399" s="368"/>
    </row>
    <row r="400" spans="1:9" x14ac:dyDescent="0.25">
      <c r="A400" s="368"/>
      <c r="B400" s="368"/>
      <c r="C400" s="368"/>
      <c r="D400" s="368"/>
      <c r="E400" s="368"/>
      <c r="F400" s="368"/>
      <c r="G400" s="368"/>
      <c r="H400" s="368"/>
      <c r="I400" s="368"/>
    </row>
    <row r="401" spans="1:9" x14ac:dyDescent="0.25">
      <c r="A401" s="368"/>
      <c r="B401" s="368"/>
      <c r="C401" s="368"/>
      <c r="D401" s="368"/>
      <c r="E401" s="368"/>
      <c r="F401" s="368"/>
      <c r="G401" s="368"/>
      <c r="H401" s="368"/>
      <c r="I401" s="368"/>
    </row>
    <row r="402" spans="1:9" x14ac:dyDescent="0.25">
      <c r="A402" s="368"/>
      <c r="B402" s="368"/>
      <c r="C402" s="368"/>
      <c r="D402" s="368"/>
      <c r="E402" s="368"/>
      <c r="F402" s="368"/>
      <c r="G402" s="368"/>
      <c r="H402" s="368"/>
      <c r="I402" s="368"/>
    </row>
    <row r="403" spans="1:9" x14ac:dyDescent="0.25">
      <c r="A403" s="368"/>
      <c r="B403" s="368"/>
      <c r="C403" s="368"/>
      <c r="D403" s="368"/>
      <c r="E403" s="368"/>
      <c r="F403" s="368"/>
      <c r="G403" s="368"/>
      <c r="H403" s="368"/>
      <c r="I403" s="368"/>
    </row>
    <row r="404" spans="1:9" x14ac:dyDescent="0.25">
      <c r="A404" s="368"/>
      <c r="B404" s="368"/>
      <c r="C404" s="368"/>
      <c r="D404" s="368"/>
      <c r="E404" s="368"/>
      <c r="F404" s="368"/>
      <c r="G404" s="368"/>
      <c r="H404" s="368"/>
      <c r="I404" s="368"/>
    </row>
    <row r="405" spans="1:9" x14ac:dyDescent="0.25">
      <c r="A405" s="368"/>
      <c r="B405" s="368"/>
      <c r="C405" s="368"/>
      <c r="D405" s="368"/>
      <c r="E405" s="368"/>
      <c r="F405" s="368"/>
      <c r="G405" s="368"/>
      <c r="H405" s="368"/>
      <c r="I405" s="368"/>
    </row>
    <row r="406" spans="1:9" x14ac:dyDescent="0.25">
      <c r="A406" s="368"/>
      <c r="B406" s="368"/>
      <c r="C406" s="368"/>
      <c r="D406" s="368"/>
      <c r="E406" s="368"/>
      <c r="F406" s="368"/>
      <c r="G406" s="368"/>
      <c r="H406" s="368"/>
      <c r="I406" s="368"/>
    </row>
    <row r="407" spans="1:9" x14ac:dyDescent="0.25">
      <c r="A407" s="368"/>
      <c r="B407" s="368"/>
      <c r="C407" s="368"/>
      <c r="D407" s="368"/>
      <c r="E407" s="368"/>
      <c r="F407" s="368"/>
      <c r="G407" s="368"/>
      <c r="H407" s="368"/>
      <c r="I407" s="368"/>
    </row>
    <row r="408" spans="1:9" x14ac:dyDescent="0.25">
      <c r="A408" s="368"/>
      <c r="B408" s="368"/>
      <c r="C408" s="368"/>
      <c r="D408" s="368"/>
      <c r="E408" s="368"/>
      <c r="F408" s="368"/>
      <c r="G408" s="368"/>
      <c r="H408" s="368"/>
      <c r="I408" s="368"/>
    </row>
    <row r="409" spans="1:9" x14ac:dyDescent="0.25">
      <c r="A409" s="368"/>
      <c r="B409" s="368"/>
      <c r="C409" s="368"/>
      <c r="D409" s="368"/>
      <c r="E409" s="368"/>
      <c r="F409" s="368"/>
      <c r="G409" s="368"/>
      <c r="H409" s="368"/>
      <c r="I409" s="368"/>
    </row>
    <row r="410" spans="1:9" x14ac:dyDescent="0.25">
      <c r="A410" s="368"/>
      <c r="B410" s="368"/>
      <c r="C410" s="368"/>
      <c r="D410" s="368"/>
      <c r="E410" s="368"/>
      <c r="F410" s="368"/>
      <c r="G410" s="368"/>
      <c r="H410" s="368"/>
      <c r="I410" s="368"/>
    </row>
    <row r="411" spans="1:9" x14ac:dyDescent="0.25">
      <c r="A411" s="368"/>
      <c r="B411" s="368"/>
      <c r="C411" s="368"/>
      <c r="D411" s="368"/>
      <c r="E411" s="368"/>
      <c r="F411" s="368"/>
      <c r="G411" s="368"/>
      <c r="H411" s="368"/>
      <c r="I411" s="368"/>
    </row>
    <row r="412" spans="1:9" x14ac:dyDescent="0.25">
      <c r="A412" s="368"/>
      <c r="B412" s="368"/>
      <c r="C412" s="368"/>
      <c r="D412" s="368"/>
      <c r="E412" s="368"/>
      <c r="F412" s="368"/>
      <c r="G412" s="368"/>
      <c r="H412" s="368"/>
      <c r="I412" s="368"/>
    </row>
    <row r="413" spans="1:9" x14ac:dyDescent="0.25">
      <c r="A413" s="368"/>
      <c r="B413" s="368"/>
      <c r="C413" s="368"/>
      <c r="D413" s="368"/>
      <c r="E413" s="368"/>
      <c r="F413" s="368"/>
      <c r="G413" s="368"/>
      <c r="H413" s="368"/>
      <c r="I413" s="368"/>
    </row>
    <row r="414" spans="1:9" x14ac:dyDescent="0.25">
      <c r="A414" s="368"/>
      <c r="B414" s="368"/>
      <c r="C414" s="368"/>
      <c r="D414" s="368"/>
      <c r="E414" s="368"/>
      <c r="F414" s="368"/>
      <c r="G414" s="368"/>
      <c r="H414" s="368"/>
      <c r="I414" s="368"/>
    </row>
    <row r="415" spans="1:9" x14ac:dyDescent="0.25">
      <c r="A415" s="368"/>
      <c r="B415" s="368"/>
      <c r="C415" s="368"/>
      <c r="D415" s="368"/>
      <c r="E415" s="368"/>
      <c r="F415" s="368"/>
      <c r="G415" s="368"/>
      <c r="H415" s="368"/>
      <c r="I415" s="368"/>
    </row>
    <row r="416" spans="1:9" x14ac:dyDescent="0.25">
      <c r="A416" s="368"/>
      <c r="B416" s="368"/>
      <c r="C416" s="368"/>
      <c r="D416" s="368"/>
      <c r="E416" s="368"/>
      <c r="F416" s="368"/>
      <c r="G416" s="368"/>
      <c r="H416" s="368"/>
      <c r="I416" s="368"/>
    </row>
    <row r="417" spans="1:9" x14ac:dyDescent="0.25">
      <c r="A417" s="368"/>
      <c r="B417" s="368"/>
      <c r="C417" s="368"/>
      <c r="D417" s="368"/>
      <c r="E417" s="368"/>
      <c r="F417" s="368"/>
      <c r="G417" s="368"/>
      <c r="H417" s="368"/>
      <c r="I417" s="368"/>
    </row>
    <row r="418" spans="1:9" x14ac:dyDescent="0.25">
      <c r="A418" s="368"/>
      <c r="B418" s="368"/>
      <c r="C418" s="368"/>
      <c r="D418" s="368"/>
      <c r="E418" s="368"/>
      <c r="F418" s="368"/>
      <c r="G418" s="368"/>
      <c r="H418" s="368"/>
      <c r="I418" s="368"/>
    </row>
    <row r="419" spans="1:9" x14ac:dyDescent="0.25">
      <c r="A419" s="368"/>
      <c r="B419" s="368"/>
      <c r="C419" s="368"/>
      <c r="D419" s="368"/>
      <c r="E419" s="368"/>
      <c r="F419" s="368"/>
      <c r="G419" s="368"/>
      <c r="H419" s="368"/>
      <c r="I419" s="368"/>
    </row>
    <row r="420" spans="1:9" x14ac:dyDescent="0.25">
      <c r="A420" s="368"/>
      <c r="B420" s="368"/>
      <c r="C420" s="368"/>
      <c r="D420" s="368"/>
      <c r="E420" s="368"/>
      <c r="F420" s="368"/>
      <c r="G420" s="368"/>
      <c r="H420" s="368"/>
      <c r="I420" s="368"/>
    </row>
    <row r="421" spans="1:9" x14ac:dyDescent="0.25">
      <c r="A421" s="368"/>
      <c r="B421" s="368"/>
      <c r="C421" s="368"/>
      <c r="D421" s="368"/>
      <c r="E421" s="368"/>
      <c r="F421" s="368"/>
      <c r="G421" s="368"/>
      <c r="H421" s="368"/>
      <c r="I421" s="368"/>
    </row>
    <row r="422" spans="1:9" x14ac:dyDescent="0.25">
      <c r="A422" s="368"/>
      <c r="B422" s="368"/>
      <c r="C422" s="368"/>
      <c r="D422" s="368"/>
      <c r="E422" s="368"/>
      <c r="F422" s="368"/>
      <c r="G422" s="368"/>
      <c r="H422" s="368"/>
      <c r="I422" s="368"/>
    </row>
    <row r="423" spans="1:9" x14ac:dyDescent="0.25">
      <c r="A423" s="368"/>
      <c r="B423" s="368"/>
      <c r="C423" s="368"/>
      <c r="D423" s="368"/>
      <c r="E423" s="368"/>
      <c r="F423" s="368"/>
      <c r="G423" s="368"/>
      <c r="H423" s="368"/>
      <c r="I423" s="368"/>
    </row>
    <row r="424" spans="1:9" x14ac:dyDescent="0.25">
      <c r="A424" s="368"/>
      <c r="B424" s="368"/>
      <c r="C424" s="368"/>
      <c r="D424" s="368"/>
      <c r="E424" s="368"/>
      <c r="F424" s="368"/>
      <c r="G424" s="368"/>
      <c r="H424" s="368"/>
      <c r="I424" s="368"/>
    </row>
    <row r="425" spans="1:9" x14ac:dyDescent="0.25">
      <c r="A425" s="368"/>
      <c r="B425" s="368"/>
      <c r="C425" s="368"/>
      <c r="D425" s="368"/>
      <c r="E425" s="368"/>
      <c r="F425" s="368"/>
      <c r="G425" s="368"/>
      <c r="H425" s="368"/>
      <c r="I425" s="368"/>
    </row>
    <row r="426" spans="1:9" x14ac:dyDescent="0.25">
      <c r="A426" s="368"/>
      <c r="B426" s="368"/>
      <c r="C426" s="368"/>
      <c r="D426" s="368"/>
      <c r="E426" s="368"/>
      <c r="F426" s="368"/>
      <c r="G426" s="368"/>
      <c r="H426" s="368"/>
      <c r="I426" s="368"/>
    </row>
    <row r="427" spans="1:9" x14ac:dyDescent="0.25">
      <c r="A427" s="368"/>
      <c r="B427" s="368"/>
      <c r="C427" s="368"/>
      <c r="D427" s="368"/>
      <c r="E427" s="368"/>
      <c r="F427" s="368"/>
      <c r="G427" s="368"/>
      <c r="H427" s="368"/>
      <c r="I427" s="368"/>
    </row>
    <row r="428" spans="1:9" x14ac:dyDescent="0.25">
      <c r="A428" s="368"/>
      <c r="B428" s="368"/>
      <c r="C428" s="368"/>
      <c r="D428" s="368"/>
      <c r="E428" s="368"/>
      <c r="F428" s="368"/>
      <c r="G428" s="368"/>
      <c r="H428" s="368"/>
      <c r="I428" s="368"/>
    </row>
    <row r="429" spans="1:9" x14ac:dyDescent="0.25">
      <c r="A429" s="368"/>
      <c r="B429" s="368"/>
      <c r="C429" s="368"/>
      <c r="D429" s="368"/>
      <c r="E429" s="368"/>
      <c r="F429" s="368"/>
      <c r="G429" s="368"/>
      <c r="H429" s="368"/>
      <c r="I429" s="368"/>
    </row>
    <row r="430" spans="1:9" x14ac:dyDescent="0.25">
      <c r="A430" s="368"/>
      <c r="B430" s="368"/>
      <c r="C430" s="368"/>
      <c r="D430" s="368"/>
      <c r="E430" s="368"/>
      <c r="F430" s="368"/>
      <c r="G430" s="368"/>
      <c r="H430" s="368"/>
      <c r="I430" s="368"/>
    </row>
    <row r="431" spans="1:9" x14ac:dyDescent="0.25">
      <c r="A431" s="368"/>
      <c r="B431" s="368"/>
      <c r="C431" s="368"/>
      <c r="D431" s="368"/>
      <c r="E431" s="368"/>
      <c r="F431" s="368"/>
      <c r="G431" s="368"/>
      <c r="H431" s="368"/>
      <c r="I431" s="368"/>
    </row>
    <row r="432" spans="1:9" x14ac:dyDescent="0.25">
      <c r="A432" s="368"/>
      <c r="B432" s="368"/>
      <c r="C432" s="368"/>
      <c r="D432" s="368"/>
      <c r="E432" s="368"/>
      <c r="F432" s="368"/>
      <c r="G432" s="368"/>
      <c r="H432" s="368"/>
      <c r="I432" s="368"/>
    </row>
    <row r="433" spans="1:9" x14ac:dyDescent="0.25">
      <c r="A433" s="368"/>
      <c r="B433" s="368"/>
      <c r="C433" s="368"/>
      <c r="D433" s="368"/>
      <c r="E433" s="368"/>
      <c r="F433" s="368"/>
      <c r="G433" s="368"/>
      <c r="H433" s="368"/>
      <c r="I433" s="368"/>
    </row>
    <row r="434" spans="1:9" x14ac:dyDescent="0.25">
      <c r="A434" s="368"/>
      <c r="B434" s="368"/>
      <c r="C434" s="368"/>
      <c r="D434" s="368"/>
      <c r="E434" s="368"/>
      <c r="F434" s="368"/>
      <c r="G434" s="368"/>
      <c r="H434" s="368"/>
      <c r="I434" s="368"/>
    </row>
    <row r="435" spans="1:9" x14ac:dyDescent="0.25">
      <c r="A435" s="368"/>
      <c r="B435" s="368"/>
      <c r="C435" s="368"/>
      <c r="D435" s="368"/>
      <c r="E435" s="368"/>
      <c r="F435" s="368"/>
      <c r="G435" s="368"/>
      <c r="H435" s="368"/>
      <c r="I435" s="368"/>
    </row>
    <row r="436" spans="1:9" x14ac:dyDescent="0.25">
      <c r="A436" s="368"/>
      <c r="B436" s="368"/>
      <c r="C436" s="368"/>
      <c r="D436" s="368"/>
      <c r="E436" s="368"/>
      <c r="F436" s="368"/>
      <c r="G436" s="368"/>
      <c r="H436" s="368"/>
      <c r="I436" s="368"/>
    </row>
    <row r="437" spans="1:9" x14ac:dyDescent="0.25">
      <c r="A437" s="368"/>
      <c r="B437" s="368"/>
      <c r="C437" s="368"/>
      <c r="D437" s="368"/>
      <c r="E437" s="368"/>
      <c r="F437" s="368"/>
      <c r="G437" s="368"/>
      <c r="H437" s="368"/>
      <c r="I437" s="368"/>
    </row>
    <row r="438" spans="1:9" x14ac:dyDescent="0.25">
      <c r="A438" s="368"/>
      <c r="B438" s="368"/>
      <c r="C438" s="368"/>
      <c r="D438" s="368"/>
      <c r="E438" s="368"/>
      <c r="F438" s="368"/>
      <c r="G438" s="368"/>
      <c r="H438" s="368"/>
      <c r="I438" s="368"/>
    </row>
    <row r="439" spans="1:9" x14ac:dyDescent="0.25">
      <c r="A439" s="368"/>
      <c r="B439" s="368"/>
      <c r="C439" s="368"/>
      <c r="D439" s="368"/>
      <c r="E439" s="368"/>
      <c r="F439" s="368"/>
      <c r="G439" s="368"/>
      <c r="H439" s="368"/>
      <c r="I439" s="368"/>
    </row>
    <row r="440" spans="1:9" x14ac:dyDescent="0.25">
      <c r="A440" s="368"/>
      <c r="B440" s="368"/>
      <c r="C440" s="368"/>
      <c r="D440" s="368"/>
      <c r="E440" s="368"/>
      <c r="F440" s="368"/>
      <c r="G440" s="368"/>
      <c r="H440" s="368"/>
      <c r="I440" s="368"/>
    </row>
    <row r="441" spans="1:9" x14ac:dyDescent="0.25">
      <c r="A441" s="368"/>
      <c r="B441" s="368"/>
      <c r="C441" s="368"/>
      <c r="D441" s="368"/>
      <c r="E441" s="368"/>
      <c r="F441" s="368"/>
      <c r="G441" s="368"/>
      <c r="H441" s="368"/>
      <c r="I441" s="368"/>
    </row>
    <row r="442" spans="1:9" x14ac:dyDescent="0.25">
      <c r="A442" s="368"/>
      <c r="B442" s="368"/>
      <c r="C442" s="368"/>
      <c r="D442" s="368"/>
      <c r="E442" s="368"/>
      <c r="F442" s="368"/>
      <c r="G442" s="368"/>
      <c r="H442" s="368"/>
      <c r="I442" s="368"/>
    </row>
    <row r="443" spans="1:9" x14ac:dyDescent="0.25">
      <c r="A443" s="368"/>
      <c r="B443" s="368"/>
      <c r="C443" s="368"/>
      <c r="D443" s="368"/>
      <c r="E443" s="368"/>
      <c r="F443" s="368"/>
      <c r="G443" s="368"/>
      <c r="H443" s="368"/>
      <c r="I443" s="368"/>
    </row>
    <row r="444" spans="1:9" x14ac:dyDescent="0.25">
      <c r="A444" s="368"/>
      <c r="B444" s="368"/>
      <c r="C444" s="368"/>
      <c r="D444" s="368"/>
      <c r="E444" s="368"/>
      <c r="F444" s="368"/>
      <c r="G444" s="368"/>
      <c r="H444" s="368"/>
      <c r="I444" s="368"/>
    </row>
    <row r="445" spans="1:9" x14ac:dyDescent="0.25">
      <c r="A445" s="368"/>
      <c r="B445" s="368"/>
      <c r="C445" s="368"/>
      <c r="D445" s="368"/>
      <c r="E445" s="368"/>
      <c r="F445" s="368"/>
      <c r="G445" s="368"/>
      <c r="H445" s="368"/>
      <c r="I445" s="368"/>
    </row>
    <row r="446" spans="1:9" x14ac:dyDescent="0.25">
      <c r="A446" s="368"/>
      <c r="B446" s="368"/>
      <c r="C446" s="368"/>
      <c r="D446" s="368"/>
      <c r="E446" s="368"/>
      <c r="F446" s="368"/>
      <c r="G446" s="368"/>
      <c r="H446" s="368"/>
      <c r="I446" s="368"/>
    </row>
    <row r="447" spans="1:9" x14ac:dyDescent="0.25">
      <c r="A447" s="368"/>
      <c r="B447" s="368"/>
      <c r="C447" s="368"/>
      <c r="D447" s="368"/>
      <c r="E447" s="368"/>
      <c r="F447" s="368"/>
      <c r="G447" s="368"/>
      <c r="H447" s="368"/>
      <c r="I447" s="368"/>
    </row>
    <row r="448" spans="1:9" x14ac:dyDescent="0.25">
      <c r="A448" s="368"/>
      <c r="B448" s="368"/>
      <c r="C448" s="368"/>
      <c r="D448" s="368"/>
      <c r="E448" s="368"/>
      <c r="F448" s="368"/>
      <c r="G448" s="368"/>
      <c r="H448" s="368"/>
      <c r="I448" s="368"/>
    </row>
    <row r="449" spans="1:9" x14ac:dyDescent="0.25">
      <c r="A449" s="368"/>
      <c r="B449" s="368"/>
      <c r="C449" s="368"/>
      <c r="D449" s="368"/>
      <c r="E449" s="368"/>
      <c r="F449" s="368"/>
      <c r="G449" s="368"/>
      <c r="H449" s="368"/>
      <c r="I449" s="368"/>
    </row>
    <row r="450" spans="1:9" x14ac:dyDescent="0.25">
      <c r="A450" s="368"/>
      <c r="B450" s="368"/>
      <c r="C450" s="368"/>
      <c r="D450" s="368"/>
      <c r="E450" s="368"/>
      <c r="F450" s="368"/>
      <c r="G450" s="368"/>
      <c r="H450" s="368"/>
      <c r="I450" s="368"/>
    </row>
    <row r="451" spans="1:9" x14ac:dyDescent="0.25">
      <c r="A451" s="368"/>
      <c r="B451" s="368"/>
      <c r="C451" s="368"/>
      <c r="D451" s="368"/>
      <c r="E451" s="368"/>
      <c r="F451" s="368"/>
      <c r="G451" s="368"/>
      <c r="H451" s="368"/>
      <c r="I451" s="368"/>
    </row>
    <row r="452" spans="1:9" x14ac:dyDescent="0.25">
      <c r="A452" s="368"/>
      <c r="B452" s="368"/>
      <c r="C452" s="368"/>
      <c r="D452" s="368"/>
      <c r="E452" s="368"/>
      <c r="F452" s="368"/>
      <c r="G452" s="368"/>
      <c r="H452" s="368"/>
      <c r="I452" s="368"/>
    </row>
    <row r="453" spans="1:9" x14ac:dyDescent="0.25">
      <c r="A453" s="368"/>
      <c r="B453" s="368"/>
      <c r="C453" s="368"/>
      <c r="D453" s="368"/>
      <c r="E453" s="368"/>
      <c r="F453" s="368"/>
      <c r="G453" s="368"/>
      <c r="H453" s="368"/>
      <c r="I453" s="368"/>
    </row>
    <row r="454" spans="1:9" x14ac:dyDescent="0.25">
      <c r="A454" s="368"/>
      <c r="B454" s="368"/>
      <c r="C454" s="368"/>
      <c r="D454" s="368"/>
      <c r="E454" s="368"/>
      <c r="F454" s="368"/>
      <c r="G454" s="368"/>
      <c r="H454" s="368"/>
      <c r="I454" s="368"/>
    </row>
    <row r="455" spans="1:9" x14ac:dyDescent="0.25">
      <c r="A455" s="368"/>
      <c r="B455" s="368"/>
      <c r="C455" s="368"/>
      <c r="D455" s="368"/>
      <c r="E455" s="368"/>
      <c r="F455" s="368"/>
      <c r="G455" s="368"/>
      <c r="H455" s="368"/>
      <c r="I455" s="368"/>
    </row>
    <row r="456" spans="1:9" x14ac:dyDescent="0.25">
      <c r="A456" s="368"/>
      <c r="B456" s="368"/>
      <c r="C456" s="368"/>
      <c r="D456" s="368"/>
      <c r="E456" s="368"/>
      <c r="F456" s="368"/>
      <c r="G456" s="368"/>
      <c r="H456" s="368"/>
      <c r="I456" s="368"/>
    </row>
    <row r="457" spans="1:9" x14ac:dyDescent="0.25">
      <c r="A457" s="368"/>
      <c r="B457" s="368"/>
      <c r="C457" s="368"/>
      <c r="D457" s="368"/>
      <c r="E457" s="368"/>
      <c r="F457" s="368"/>
      <c r="G457" s="368"/>
      <c r="H457" s="368"/>
      <c r="I457" s="368"/>
    </row>
    <row r="458" spans="1:9" x14ac:dyDescent="0.25">
      <c r="A458" s="368"/>
      <c r="B458" s="368"/>
      <c r="C458" s="368"/>
      <c r="D458" s="368"/>
      <c r="E458" s="368"/>
      <c r="F458" s="368"/>
      <c r="G458" s="368"/>
      <c r="H458" s="368"/>
      <c r="I458" s="368"/>
    </row>
    <row r="459" spans="1:9" x14ac:dyDescent="0.25">
      <c r="A459" s="368"/>
      <c r="B459" s="368"/>
      <c r="C459" s="368"/>
      <c r="D459" s="368"/>
      <c r="E459" s="368"/>
      <c r="F459" s="368"/>
      <c r="G459" s="368"/>
      <c r="H459" s="368"/>
      <c r="I459" s="368"/>
    </row>
    <row r="460" spans="1:9" x14ac:dyDescent="0.25">
      <c r="A460" s="368"/>
      <c r="B460" s="368"/>
      <c r="C460" s="368"/>
      <c r="D460" s="368"/>
      <c r="E460" s="368"/>
      <c r="F460" s="368"/>
      <c r="G460" s="368"/>
      <c r="H460" s="368"/>
      <c r="I460" s="368"/>
    </row>
    <row r="461" spans="1:9" x14ac:dyDescent="0.25">
      <c r="A461" s="368"/>
      <c r="B461" s="368"/>
      <c r="C461" s="368"/>
      <c r="D461" s="368"/>
      <c r="E461" s="368"/>
      <c r="F461" s="368"/>
      <c r="G461" s="368"/>
      <c r="H461" s="368"/>
      <c r="I461" s="368"/>
    </row>
    <row r="462" spans="1:9" x14ac:dyDescent="0.25">
      <c r="A462" s="368"/>
      <c r="B462" s="368"/>
      <c r="C462" s="368"/>
      <c r="D462" s="368"/>
      <c r="E462" s="368"/>
      <c r="F462" s="368"/>
      <c r="G462" s="368"/>
      <c r="H462" s="368"/>
      <c r="I462" s="368"/>
    </row>
    <row r="463" spans="1:9" x14ac:dyDescent="0.25">
      <c r="A463" s="368"/>
      <c r="B463" s="368"/>
      <c r="C463" s="368"/>
      <c r="D463" s="368"/>
      <c r="E463" s="368"/>
      <c r="F463" s="368"/>
      <c r="G463" s="368"/>
      <c r="H463" s="368"/>
      <c r="I463" s="368"/>
    </row>
    <row r="464" spans="1:9" x14ac:dyDescent="0.25">
      <c r="A464" s="368"/>
      <c r="B464" s="368"/>
      <c r="C464" s="368"/>
      <c r="D464" s="368"/>
      <c r="E464" s="368"/>
      <c r="F464" s="368"/>
      <c r="G464" s="368"/>
      <c r="H464" s="368"/>
      <c r="I464" s="368"/>
    </row>
    <row r="465" spans="1:9" x14ac:dyDescent="0.25">
      <c r="A465" s="368"/>
      <c r="B465" s="368"/>
      <c r="C465" s="368"/>
      <c r="D465" s="368"/>
      <c r="E465" s="368"/>
      <c r="F465" s="368"/>
      <c r="G465" s="368"/>
      <c r="H465" s="368"/>
      <c r="I465" s="368"/>
    </row>
    <row r="466" spans="1:9" x14ac:dyDescent="0.25">
      <c r="A466" s="368"/>
      <c r="B466" s="368"/>
      <c r="C466" s="368"/>
      <c r="D466" s="368"/>
      <c r="E466" s="368"/>
      <c r="F466" s="368"/>
      <c r="G466" s="368"/>
      <c r="H466" s="368"/>
      <c r="I466" s="368"/>
    </row>
    <row r="467" spans="1:9" x14ac:dyDescent="0.25">
      <c r="A467" s="368"/>
      <c r="B467" s="368"/>
      <c r="C467" s="368"/>
      <c r="D467" s="368"/>
      <c r="E467" s="368"/>
      <c r="F467" s="368"/>
      <c r="G467" s="368"/>
      <c r="H467" s="368"/>
      <c r="I467" s="368"/>
    </row>
    <row r="468" spans="1:9" x14ac:dyDescent="0.25">
      <c r="A468" s="368"/>
      <c r="B468" s="368"/>
      <c r="C468" s="368"/>
      <c r="D468" s="368"/>
      <c r="E468" s="368"/>
      <c r="F468" s="368"/>
      <c r="G468" s="368"/>
      <c r="H468" s="368"/>
      <c r="I468" s="368"/>
    </row>
    <row r="469" spans="1:9" x14ac:dyDescent="0.25">
      <c r="A469" s="368"/>
      <c r="B469" s="368"/>
      <c r="C469" s="368"/>
      <c r="D469" s="368"/>
      <c r="E469" s="368"/>
      <c r="F469" s="368"/>
      <c r="G469" s="368"/>
      <c r="H469" s="368"/>
      <c r="I469" s="368"/>
    </row>
    <row r="470" spans="1:9" x14ac:dyDescent="0.25">
      <c r="A470" s="368"/>
      <c r="B470" s="368"/>
      <c r="C470" s="368"/>
      <c r="D470" s="368"/>
      <c r="E470" s="368"/>
      <c r="F470" s="368"/>
      <c r="G470" s="368"/>
      <c r="H470" s="368"/>
      <c r="I470" s="368"/>
    </row>
    <row r="471" spans="1:9" x14ac:dyDescent="0.25">
      <c r="A471" s="368"/>
      <c r="B471" s="368"/>
      <c r="C471" s="368"/>
      <c r="D471" s="368"/>
      <c r="E471" s="368"/>
      <c r="F471" s="368"/>
      <c r="G471" s="368"/>
      <c r="H471" s="368"/>
      <c r="I471" s="368"/>
    </row>
    <row r="472" spans="1:9" x14ac:dyDescent="0.25">
      <c r="A472" s="368"/>
      <c r="B472" s="368"/>
      <c r="C472" s="368"/>
      <c r="D472" s="368"/>
      <c r="E472" s="368"/>
      <c r="F472" s="368"/>
      <c r="G472" s="368"/>
      <c r="H472" s="368"/>
      <c r="I472" s="368"/>
    </row>
    <row r="473" spans="1:9" x14ac:dyDescent="0.25">
      <c r="A473" s="368"/>
      <c r="B473" s="368"/>
      <c r="C473" s="368"/>
      <c r="D473" s="368"/>
      <c r="E473" s="368"/>
      <c r="F473" s="368"/>
      <c r="G473" s="368"/>
      <c r="H473" s="368"/>
      <c r="I473" s="368"/>
    </row>
    <row r="474" spans="1:9" x14ac:dyDescent="0.25">
      <c r="A474" s="368"/>
      <c r="B474" s="368"/>
      <c r="C474" s="368"/>
      <c r="D474" s="368"/>
      <c r="E474" s="368"/>
      <c r="F474" s="368"/>
      <c r="G474" s="368"/>
      <c r="H474" s="368"/>
      <c r="I474" s="368"/>
    </row>
    <row r="475" spans="1:9" x14ac:dyDescent="0.25">
      <c r="A475" s="368"/>
      <c r="B475" s="368"/>
      <c r="C475" s="368"/>
      <c r="D475" s="368"/>
      <c r="E475" s="368"/>
      <c r="F475" s="368"/>
      <c r="G475" s="368"/>
      <c r="H475" s="368"/>
      <c r="I475" s="368"/>
    </row>
    <row r="476" spans="1:9" x14ac:dyDescent="0.25">
      <c r="A476" s="368"/>
      <c r="B476" s="368"/>
      <c r="C476" s="368"/>
      <c r="D476" s="368"/>
      <c r="E476" s="368"/>
      <c r="F476" s="368"/>
      <c r="G476" s="368"/>
      <c r="H476" s="368"/>
      <c r="I476" s="368"/>
    </row>
    <row r="477" spans="1:9" x14ac:dyDescent="0.25">
      <c r="A477" s="368"/>
      <c r="B477" s="368"/>
      <c r="C477" s="368"/>
      <c r="D477" s="368"/>
      <c r="E477" s="368"/>
      <c r="F477" s="368"/>
      <c r="G477" s="368"/>
      <c r="H477" s="368"/>
      <c r="I477" s="368"/>
    </row>
    <row r="478" spans="1:9" x14ac:dyDescent="0.25">
      <c r="A478" s="368"/>
      <c r="B478" s="368"/>
      <c r="C478" s="368"/>
      <c r="D478" s="368"/>
      <c r="E478" s="368"/>
      <c r="F478" s="368"/>
      <c r="G478" s="368"/>
      <c r="H478" s="368"/>
      <c r="I478" s="368"/>
    </row>
    <row r="479" spans="1:9" x14ac:dyDescent="0.25">
      <c r="A479" s="368"/>
      <c r="B479" s="368"/>
      <c r="C479" s="368"/>
      <c r="D479" s="368"/>
      <c r="E479" s="368"/>
      <c r="F479" s="368"/>
      <c r="G479" s="368"/>
      <c r="H479" s="368"/>
      <c r="I479" s="368"/>
    </row>
    <row r="480" spans="1:9" x14ac:dyDescent="0.25">
      <c r="A480" s="368"/>
      <c r="B480" s="368"/>
      <c r="C480" s="368"/>
      <c r="D480" s="368"/>
      <c r="E480" s="368"/>
      <c r="F480" s="368"/>
      <c r="G480" s="368"/>
      <c r="H480" s="368"/>
      <c r="I480" s="368"/>
    </row>
    <row r="481" spans="1:9" x14ac:dyDescent="0.25">
      <c r="A481" s="368"/>
      <c r="B481" s="368"/>
      <c r="C481" s="368"/>
      <c r="D481" s="368"/>
      <c r="E481" s="368"/>
      <c r="F481" s="368"/>
      <c r="G481" s="368"/>
      <c r="H481" s="368"/>
      <c r="I481" s="368"/>
    </row>
    <row r="482" spans="1:9" x14ac:dyDescent="0.25">
      <c r="A482" s="368"/>
      <c r="B482" s="368"/>
      <c r="C482" s="368"/>
      <c r="D482" s="368"/>
      <c r="E482" s="368"/>
      <c r="F482" s="368"/>
      <c r="G482" s="368"/>
      <c r="H482" s="368"/>
      <c r="I482" s="368"/>
    </row>
    <row r="483" spans="1:9" x14ac:dyDescent="0.25">
      <c r="A483" s="368"/>
      <c r="B483" s="368"/>
      <c r="C483" s="368"/>
      <c r="D483" s="368"/>
      <c r="E483" s="368"/>
      <c r="F483" s="368"/>
      <c r="G483" s="368"/>
      <c r="H483" s="368"/>
      <c r="I483" s="368"/>
    </row>
    <row r="484" spans="1:9" x14ac:dyDescent="0.25">
      <c r="A484" s="368"/>
      <c r="B484" s="368"/>
      <c r="C484" s="368"/>
      <c r="D484" s="368"/>
      <c r="E484" s="368"/>
      <c r="F484" s="368"/>
      <c r="G484" s="368"/>
      <c r="H484" s="368"/>
      <c r="I484" s="368"/>
    </row>
    <row r="485" spans="1:9" x14ac:dyDescent="0.25">
      <c r="A485" s="368"/>
      <c r="B485" s="368"/>
      <c r="C485" s="368"/>
      <c r="D485" s="368"/>
      <c r="E485" s="368"/>
      <c r="F485" s="368"/>
      <c r="G485" s="368"/>
      <c r="H485" s="368"/>
      <c r="I485" s="368"/>
    </row>
    <row r="486" spans="1:9" x14ac:dyDescent="0.25">
      <c r="A486" s="368"/>
      <c r="B486" s="368"/>
      <c r="C486" s="368"/>
      <c r="D486" s="368"/>
      <c r="E486" s="368"/>
      <c r="F486" s="368"/>
      <c r="G486" s="368"/>
      <c r="H486" s="368"/>
      <c r="I486" s="368"/>
    </row>
    <row r="487" spans="1:9" x14ac:dyDescent="0.25">
      <c r="A487" s="368"/>
      <c r="B487" s="368"/>
      <c r="C487" s="368"/>
      <c r="D487" s="368"/>
      <c r="E487" s="368"/>
      <c r="F487" s="368"/>
      <c r="G487" s="368"/>
      <c r="H487" s="368"/>
      <c r="I487" s="368"/>
    </row>
    <row r="488" spans="1:9" x14ac:dyDescent="0.25">
      <c r="A488" s="368"/>
      <c r="B488" s="368"/>
      <c r="C488" s="368"/>
      <c r="D488" s="368"/>
      <c r="E488" s="368"/>
      <c r="F488" s="368"/>
      <c r="G488" s="368"/>
      <c r="H488" s="368"/>
      <c r="I488" s="368"/>
    </row>
    <row r="489" spans="1:9" x14ac:dyDescent="0.25">
      <c r="A489" s="368"/>
      <c r="B489" s="368"/>
      <c r="C489" s="368"/>
      <c r="D489" s="368"/>
      <c r="E489" s="368"/>
      <c r="F489" s="368"/>
      <c r="G489" s="368"/>
      <c r="H489" s="368"/>
      <c r="I489" s="368"/>
    </row>
    <row r="490" spans="1:9" x14ac:dyDescent="0.25">
      <c r="A490" s="368"/>
      <c r="B490" s="368"/>
      <c r="C490" s="368"/>
      <c r="D490" s="368"/>
      <c r="E490" s="368"/>
      <c r="F490" s="368"/>
      <c r="G490" s="368"/>
      <c r="H490" s="368"/>
      <c r="I490" s="368"/>
    </row>
    <row r="491" spans="1:9" x14ac:dyDescent="0.25">
      <c r="A491" s="368"/>
      <c r="B491" s="368"/>
      <c r="C491" s="368"/>
      <c r="D491" s="368"/>
      <c r="E491" s="368"/>
      <c r="F491" s="368"/>
      <c r="G491" s="368"/>
      <c r="H491" s="368"/>
      <c r="I491" s="368"/>
    </row>
    <row r="492" spans="1:9" x14ac:dyDescent="0.25">
      <c r="A492" s="368"/>
      <c r="B492" s="368"/>
      <c r="C492" s="368"/>
      <c r="D492" s="368"/>
      <c r="E492" s="368"/>
      <c r="F492" s="368"/>
      <c r="G492" s="368"/>
      <c r="H492" s="368"/>
      <c r="I492" s="368"/>
    </row>
    <row r="493" spans="1:9" x14ac:dyDescent="0.25">
      <c r="A493" s="368"/>
      <c r="B493" s="368"/>
      <c r="C493" s="368"/>
      <c r="D493" s="368"/>
      <c r="E493" s="368"/>
      <c r="F493" s="368"/>
      <c r="G493" s="368"/>
      <c r="H493" s="368"/>
      <c r="I493" s="368"/>
    </row>
    <row r="494" spans="1:9" x14ac:dyDescent="0.25">
      <c r="A494" s="368"/>
      <c r="B494" s="368"/>
      <c r="C494" s="368"/>
      <c r="D494" s="368"/>
      <c r="E494" s="368"/>
      <c r="F494" s="368"/>
      <c r="G494" s="368"/>
      <c r="H494" s="368"/>
      <c r="I494" s="368"/>
    </row>
    <row r="495" spans="1:9" x14ac:dyDescent="0.25">
      <c r="A495" s="368"/>
      <c r="B495" s="368"/>
      <c r="C495" s="368"/>
      <c r="D495" s="368"/>
      <c r="E495" s="368"/>
      <c r="F495" s="368"/>
      <c r="G495" s="368"/>
      <c r="H495" s="368"/>
      <c r="I495" s="368"/>
    </row>
    <row r="496" spans="1:9" x14ac:dyDescent="0.25">
      <c r="A496" s="368"/>
      <c r="B496" s="368"/>
      <c r="C496" s="368"/>
      <c r="D496" s="368"/>
      <c r="E496" s="368"/>
      <c r="F496" s="368"/>
      <c r="G496" s="368"/>
      <c r="H496" s="368"/>
      <c r="I496" s="368"/>
    </row>
    <row r="497" spans="1:9" x14ac:dyDescent="0.25">
      <c r="A497" s="368"/>
      <c r="B497" s="368"/>
      <c r="C497" s="368"/>
      <c r="D497" s="368"/>
      <c r="E497" s="368"/>
      <c r="F497" s="368"/>
      <c r="G497" s="368"/>
      <c r="H497" s="368"/>
      <c r="I497" s="368"/>
    </row>
    <row r="498" spans="1:9" x14ac:dyDescent="0.25">
      <c r="A498" s="368"/>
      <c r="B498" s="368"/>
      <c r="C498" s="368"/>
      <c r="D498" s="368"/>
      <c r="E498" s="368"/>
      <c r="F498" s="368"/>
      <c r="G498" s="368"/>
      <c r="H498" s="368"/>
      <c r="I498" s="368"/>
    </row>
    <row r="499" spans="1:9" x14ac:dyDescent="0.25">
      <c r="A499" s="368"/>
      <c r="B499" s="368"/>
      <c r="C499" s="368"/>
      <c r="D499" s="368"/>
      <c r="E499" s="368"/>
      <c r="F499" s="368"/>
      <c r="G499" s="368"/>
      <c r="H499" s="368"/>
      <c r="I499" s="368"/>
    </row>
    <row r="500" spans="1:9" x14ac:dyDescent="0.25">
      <c r="A500" s="368"/>
      <c r="B500" s="368"/>
      <c r="C500" s="368"/>
      <c r="D500" s="368"/>
      <c r="E500" s="368"/>
      <c r="F500" s="368"/>
      <c r="G500" s="368"/>
      <c r="H500" s="368"/>
      <c r="I500" s="368"/>
    </row>
    <row r="501" spans="1:9" x14ac:dyDescent="0.25">
      <c r="A501" s="368"/>
      <c r="B501" s="368"/>
      <c r="C501" s="368"/>
      <c r="D501" s="368"/>
      <c r="E501" s="368"/>
      <c r="F501" s="368"/>
      <c r="G501" s="368"/>
      <c r="H501" s="368"/>
      <c r="I501" s="368"/>
    </row>
    <row r="502" spans="1:9" x14ac:dyDescent="0.25">
      <c r="A502" s="368"/>
      <c r="B502" s="368"/>
      <c r="C502" s="368"/>
      <c r="D502" s="368"/>
      <c r="E502" s="368"/>
      <c r="F502" s="368"/>
      <c r="G502" s="368"/>
      <c r="H502" s="368"/>
      <c r="I502" s="368"/>
    </row>
    <row r="503" spans="1:9" x14ac:dyDescent="0.25">
      <c r="A503" s="368"/>
      <c r="B503" s="368"/>
      <c r="C503" s="368"/>
      <c r="D503" s="368"/>
      <c r="E503" s="368"/>
      <c r="F503" s="368"/>
      <c r="G503" s="368"/>
      <c r="H503" s="368"/>
      <c r="I503" s="368"/>
    </row>
    <row r="504" spans="1:9" x14ac:dyDescent="0.25">
      <c r="A504" s="368"/>
      <c r="B504" s="368"/>
      <c r="C504" s="368"/>
      <c r="D504" s="368"/>
      <c r="E504" s="368"/>
      <c r="F504" s="368"/>
      <c r="G504" s="368"/>
      <c r="H504" s="368"/>
      <c r="I504" s="368"/>
    </row>
    <row r="505" spans="1:9" x14ac:dyDescent="0.25">
      <c r="A505" s="368"/>
      <c r="B505" s="368"/>
      <c r="C505" s="368"/>
      <c r="D505" s="368"/>
      <c r="E505" s="368"/>
      <c r="F505" s="368"/>
      <c r="G505" s="368"/>
      <c r="H505" s="368"/>
      <c r="I505" s="368"/>
    </row>
    <row r="506" spans="1:9" x14ac:dyDescent="0.25">
      <c r="A506" s="368"/>
      <c r="B506" s="368"/>
      <c r="C506" s="368"/>
      <c r="D506" s="368"/>
      <c r="E506" s="368"/>
      <c r="F506" s="368"/>
      <c r="G506" s="368"/>
      <c r="H506" s="368"/>
      <c r="I506" s="368"/>
    </row>
    <row r="507" spans="1:9" x14ac:dyDescent="0.25">
      <c r="A507" s="368"/>
      <c r="B507" s="368"/>
      <c r="C507" s="368"/>
      <c r="D507" s="368"/>
      <c r="E507" s="368"/>
      <c r="F507" s="368"/>
      <c r="G507" s="368"/>
      <c r="H507" s="368"/>
      <c r="I507" s="368"/>
    </row>
    <row r="508" spans="1:9" x14ac:dyDescent="0.25">
      <c r="A508" s="368"/>
      <c r="B508" s="368"/>
      <c r="C508" s="368"/>
      <c r="D508" s="368"/>
      <c r="E508" s="368"/>
      <c r="F508" s="368"/>
      <c r="G508" s="368"/>
      <c r="H508" s="368"/>
      <c r="I508" s="368"/>
    </row>
    <row r="509" spans="1:9" x14ac:dyDescent="0.25">
      <c r="A509" s="368"/>
      <c r="B509" s="368"/>
      <c r="C509" s="368"/>
      <c r="D509" s="368"/>
      <c r="E509" s="368"/>
      <c r="F509" s="368"/>
      <c r="G509" s="368"/>
      <c r="H509" s="368"/>
      <c r="I509" s="368"/>
    </row>
    <row r="510" spans="1:9" x14ac:dyDescent="0.25">
      <c r="A510" s="368"/>
      <c r="B510" s="368"/>
      <c r="C510" s="368"/>
      <c r="D510" s="368"/>
      <c r="E510" s="368"/>
      <c r="F510" s="368"/>
      <c r="G510" s="368"/>
      <c r="H510" s="368"/>
      <c r="I510" s="368"/>
    </row>
    <row r="511" spans="1:9" x14ac:dyDescent="0.25">
      <c r="A511" s="368"/>
      <c r="B511" s="368"/>
      <c r="C511" s="368"/>
      <c r="D511" s="368"/>
      <c r="E511" s="368"/>
      <c r="F511" s="368"/>
      <c r="G511" s="368"/>
      <c r="H511" s="368"/>
      <c r="I511" s="368"/>
    </row>
    <row r="512" spans="1:9" x14ac:dyDescent="0.25">
      <c r="A512" s="368"/>
      <c r="B512" s="368"/>
      <c r="C512" s="368"/>
      <c r="D512" s="368"/>
      <c r="E512" s="368"/>
      <c r="F512" s="368"/>
      <c r="G512" s="368"/>
      <c r="H512" s="368"/>
      <c r="I512" s="368"/>
    </row>
    <row r="513" spans="1:9" x14ac:dyDescent="0.25">
      <c r="A513" s="368"/>
      <c r="B513" s="368"/>
      <c r="C513" s="368"/>
      <c r="D513" s="368"/>
      <c r="E513" s="368"/>
      <c r="F513" s="368"/>
      <c r="G513" s="368"/>
      <c r="H513" s="368"/>
      <c r="I513" s="368"/>
    </row>
    <row r="514" spans="1:9" x14ac:dyDescent="0.25">
      <c r="A514" s="368"/>
      <c r="B514" s="368"/>
      <c r="C514" s="368"/>
      <c r="D514" s="368"/>
      <c r="E514" s="368"/>
      <c r="F514" s="368"/>
      <c r="G514" s="368"/>
      <c r="H514" s="368"/>
      <c r="I514" s="368"/>
    </row>
    <row r="515" spans="1:9" x14ac:dyDescent="0.25">
      <c r="A515" s="368"/>
      <c r="B515" s="368"/>
      <c r="C515" s="368"/>
      <c r="D515" s="368"/>
      <c r="E515" s="368"/>
      <c r="F515" s="368"/>
      <c r="G515" s="368"/>
      <c r="H515" s="368"/>
      <c r="I515" s="368"/>
    </row>
    <row r="516" spans="1:9" x14ac:dyDescent="0.25">
      <c r="A516" s="368"/>
      <c r="B516" s="368"/>
      <c r="C516" s="368"/>
      <c r="D516" s="368"/>
      <c r="E516" s="368"/>
      <c r="F516" s="368"/>
      <c r="G516" s="368"/>
      <c r="H516" s="368"/>
      <c r="I516" s="368"/>
    </row>
    <row r="517" spans="1:9" x14ac:dyDescent="0.25">
      <c r="A517" s="368"/>
      <c r="B517" s="368"/>
      <c r="C517" s="368"/>
      <c r="D517" s="368"/>
      <c r="E517" s="368"/>
      <c r="F517" s="368"/>
      <c r="G517" s="368"/>
      <c r="H517" s="368"/>
      <c r="I517" s="368"/>
    </row>
    <row r="518" spans="1:9" x14ac:dyDescent="0.25">
      <c r="A518" s="368"/>
      <c r="B518" s="368"/>
      <c r="C518" s="368"/>
      <c r="D518" s="368"/>
      <c r="E518" s="368"/>
      <c r="F518" s="368"/>
      <c r="G518" s="368"/>
      <c r="H518" s="368"/>
      <c r="I518" s="368"/>
    </row>
    <row r="519" spans="1:9" x14ac:dyDescent="0.25">
      <c r="A519" s="368"/>
      <c r="B519" s="368"/>
      <c r="C519" s="368"/>
      <c r="D519" s="368"/>
      <c r="E519" s="368"/>
      <c r="F519" s="368"/>
      <c r="G519" s="368"/>
      <c r="H519" s="368"/>
      <c r="I519" s="368"/>
    </row>
    <row r="520" spans="1:9" x14ac:dyDescent="0.25">
      <c r="A520" s="368"/>
      <c r="B520" s="368"/>
      <c r="C520" s="368"/>
      <c r="D520" s="368"/>
      <c r="E520" s="368"/>
      <c r="F520" s="368"/>
      <c r="G520" s="368"/>
      <c r="H520" s="368"/>
      <c r="I520" s="368"/>
    </row>
    <row r="521" spans="1:9" x14ac:dyDescent="0.25">
      <c r="A521" s="368"/>
      <c r="B521" s="368"/>
      <c r="C521" s="368"/>
      <c r="D521" s="368"/>
      <c r="E521" s="368"/>
      <c r="F521" s="368"/>
      <c r="G521" s="368"/>
      <c r="H521" s="368"/>
      <c r="I521" s="368"/>
    </row>
    <row r="522" spans="1:9" x14ac:dyDescent="0.25">
      <c r="A522" s="368"/>
      <c r="B522" s="368"/>
      <c r="C522" s="368"/>
      <c r="D522" s="368"/>
      <c r="E522" s="368"/>
      <c r="F522" s="368"/>
      <c r="G522" s="368"/>
      <c r="H522" s="368"/>
      <c r="I522" s="368"/>
    </row>
    <row r="523" spans="1:9" x14ac:dyDescent="0.25">
      <c r="A523" s="368"/>
      <c r="B523" s="368"/>
      <c r="C523" s="368"/>
      <c r="D523" s="368"/>
      <c r="E523" s="368"/>
      <c r="F523" s="368"/>
      <c r="G523" s="368"/>
      <c r="H523" s="368"/>
      <c r="I523" s="368"/>
    </row>
    <row r="524" spans="1:9" x14ac:dyDescent="0.25">
      <c r="A524" s="368"/>
      <c r="B524" s="368"/>
      <c r="C524" s="368"/>
      <c r="D524" s="368"/>
      <c r="E524" s="368"/>
      <c r="F524" s="368"/>
      <c r="G524" s="368"/>
      <c r="H524" s="368"/>
      <c r="I524" s="368"/>
    </row>
    <row r="525" spans="1:9" x14ac:dyDescent="0.25">
      <c r="A525" s="368"/>
      <c r="B525" s="368"/>
      <c r="C525" s="368"/>
      <c r="D525" s="368"/>
      <c r="E525" s="368"/>
      <c r="F525" s="368"/>
      <c r="G525" s="368"/>
      <c r="H525" s="368"/>
      <c r="I525" s="368"/>
    </row>
    <row r="526" spans="1:9" x14ac:dyDescent="0.25">
      <c r="A526" s="368"/>
      <c r="B526" s="368"/>
      <c r="C526" s="368"/>
      <c r="D526" s="368"/>
      <c r="E526" s="368"/>
      <c r="F526" s="368"/>
      <c r="G526" s="368"/>
      <c r="H526" s="368"/>
      <c r="I526" s="368"/>
    </row>
    <row r="527" spans="1:9" x14ac:dyDescent="0.25">
      <c r="A527" s="368"/>
      <c r="B527" s="368"/>
      <c r="C527" s="368"/>
      <c r="D527" s="368"/>
      <c r="E527" s="368"/>
      <c r="F527" s="368"/>
      <c r="G527" s="368"/>
      <c r="H527" s="368"/>
      <c r="I527" s="368"/>
    </row>
    <row r="528" spans="1:9" x14ac:dyDescent="0.25">
      <c r="A528" s="368"/>
      <c r="B528" s="368"/>
      <c r="C528" s="368"/>
      <c r="D528" s="368"/>
      <c r="E528" s="368"/>
      <c r="F528" s="368"/>
      <c r="G528" s="368"/>
      <c r="H528" s="368"/>
      <c r="I528" s="368"/>
    </row>
    <row r="529" spans="1:9" x14ac:dyDescent="0.25">
      <c r="A529" s="368"/>
      <c r="B529" s="368"/>
      <c r="C529" s="368"/>
      <c r="D529" s="368"/>
      <c r="E529" s="368"/>
      <c r="F529" s="368"/>
      <c r="G529" s="368"/>
      <c r="H529" s="368"/>
      <c r="I529" s="368"/>
    </row>
    <row r="530" spans="1:9" x14ac:dyDescent="0.25">
      <c r="A530" s="368"/>
      <c r="B530" s="368"/>
      <c r="C530" s="368"/>
      <c r="D530" s="368"/>
      <c r="E530" s="368"/>
      <c r="F530" s="368"/>
      <c r="G530" s="368"/>
      <c r="H530" s="368"/>
      <c r="I530" s="368"/>
    </row>
    <row r="531" spans="1:9" x14ac:dyDescent="0.25">
      <c r="A531" s="368"/>
      <c r="B531" s="368"/>
      <c r="C531" s="368"/>
      <c r="D531" s="368"/>
      <c r="E531" s="368"/>
      <c r="F531" s="368"/>
      <c r="G531" s="368"/>
      <c r="H531" s="368"/>
      <c r="I531" s="368"/>
    </row>
    <row r="532" spans="1:9" x14ac:dyDescent="0.25">
      <c r="A532" s="368"/>
      <c r="B532" s="368"/>
      <c r="C532" s="368"/>
      <c r="D532" s="368"/>
      <c r="E532" s="368"/>
      <c r="F532" s="368"/>
      <c r="G532" s="368"/>
      <c r="H532" s="368"/>
      <c r="I532" s="368"/>
    </row>
    <row r="533" spans="1:9" x14ac:dyDescent="0.25">
      <c r="A533" s="368"/>
      <c r="B533" s="368"/>
      <c r="C533" s="368"/>
      <c r="D533" s="368"/>
      <c r="E533" s="368"/>
      <c r="F533" s="368"/>
      <c r="G533" s="368"/>
      <c r="H533" s="368"/>
      <c r="I533" s="368"/>
    </row>
    <row r="534" spans="1:9" x14ac:dyDescent="0.25">
      <c r="A534" s="368"/>
      <c r="B534" s="368"/>
      <c r="C534" s="368"/>
      <c r="D534" s="368"/>
      <c r="E534" s="368"/>
      <c r="F534" s="368"/>
      <c r="G534" s="368"/>
      <c r="H534" s="368"/>
      <c r="I534" s="368"/>
    </row>
    <row r="535" spans="1:9" x14ac:dyDescent="0.25">
      <c r="A535" s="368"/>
      <c r="B535" s="368"/>
      <c r="C535" s="368"/>
      <c r="D535" s="368"/>
      <c r="E535" s="368"/>
      <c r="F535" s="368"/>
      <c r="G535" s="368"/>
      <c r="H535" s="368"/>
      <c r="I535" s="368"/>
    </row>
    <row r="536" spans="1:9" x14ac:dyDescent="0.25">
      <c r="A536" s="368"/>
      <c r="B536" s="368"/>
      <c r="C536" s="368"/>
      <c r="D536" s="368"/>
      <c r="E536" s="368"/>
      <c r="F536" s="368"/>
      <c r="G536" s="368"/>
      <c r="H536" s="368"/>
      <c r="I536" s="368"/>
    </row>
    <row r="537" spans="1:9" x14ac:dyDescent="0.25">
      <c r="A537" s="368"/>
      <c r="B537" s="368"/>
      <c r="C537" s="368"/>
      <c r="D537" s="368"/>
      <c r="E537" s="368"/>
      <c r="F537" s="368"/>
      <c r="G537" s="368"/>
      <c r="H537" s="368"/>
      <c r="I537" s="368"/>
    </row>
    <row r="538" spans="1:9" x14ac:dyDescent="0.25">
      <c r="A538" s="368"/>
      <c r="B538" s="368"/>
      <c r="C538" s="368"/>
      <c r="D538" s="368"/>
      <c r="E538" s="368"/>
      <c r="F538" s="368"/>
      <c r="G538" s="368"/>
      <c r="H538" s="368"/>
      <c r="I538" s="368"/>
    </row>
    <row r="539" spans="1:9" x14ac:dyDescent="0.25">
      <c r="A539" s="368"/>
      <c r="B539" s="368"/>
      <c r="C539" s="368"/>
      <c r="D539" s="368"/>
      <c r="E539" s="368"/>
      <c r="F539" s="368"/>
      <c r="G539" s="368"/>
      <c r="H539" s="368"/>
      <c r="I539" s="368"/>
    </row>
    <row r="540" spans="1:9" x14ac:dyDescent="0.25">
      <c r="A540" s="368"/>
      <c r="B540" s="368"/>
      <c r="C540" s="368"/>
      <c r="D540" s="368"/>
      <c r="E540" s="368"/>
      <c r="F540" s="368"/>
      <c r="G540" s="368"/>
      <c r="H540" s="368"/>
      <c r="I540" s="368"/>
    </row>
    <row r="541" spans="1:9" x14ac:dyDescent="0.25">
      <c r="A541" s="368"/>
      <c r="B541" s="368"/>
      <c r="C541" s="368"/>
      <c r="D541" s="368"/>
      <c r="E541" s="368"/>
      <c r="F541" s="368"/>
      <c r="G541" s="368"/>
      <c r="H541" s="368"/>
      <c r="I541" s="368"/>
    </row>
    <row r="542" spans="1:9" x14ac:dyDescent="0.25">
      <c r="A542" s="368"/>
      <c r="B542" s="368"/>
      <c r="C542" s="368"/>
      <c r="D542" s="368"/>
      <c r="E542" s="368"/>
      <c r="F542" s="368"/>
      <c r="G542" s="368"/>
      <c r="H542" s="368"/>
      <c r="I542" s="368"/>
    </row>
    <row r="543" spans="1:9" x14ac:dyDescent="0.25">
      <c r="A543" s="368"/>
      <c r="B543" s="368"/>
      <c r="C543" s="368"/>
      <c r="D543" s="368"/>
      <c r="E543" s="368"/>
      <c r="F543" s="368"/>
      <c r="G543" s="368"/>
      <c r="H543" s="368"/>
      <c r="I543" s="368"/>
    </row>
    <row r="544" spans="1:9" x14ac:dyDescent="0.25">
      <c r="A544" s="368"/>
      <c r="B544" s="368"/>
      <c r="C544" s="368"/>
      <c r="D544" s="368"/>
      <c r="E544" s="368"/>
      <c r="F544" s="368"/>
      <c r="G544" s="368"/>
      <c r="H544" s="368"/>
      <c r="I544" s="368"/>
    </row>
    <row r="545" spans="1:9" x14ac:dyDescent="0.25">
      <c r="A545" s="368"/>
      <c r="B545" s="368"/>
      <c r="C545" s="368"/>
      <c r="D545" s="368"/>
      <c r="E545" s="368"/>
      <c r="F545" s="368"/>
      <c r="G545" s="368"/>
      <c r="H545" s="368"/>
      <c r="I545" s="368"/>
    </row>
    <row r="546" spans="1:9" x14ac:dyDescent="0.25">
      <c r="A546" s="368"/>
      <c r="B546" s="368"/>
      <c r="C546" s="368"/>
      <c r="D546" s="368"/>
      <c r="E546" s="368"/>
      <c r="F546" s="368"/>
      <c r="G546" s="368"/>
      <c r="H546" s="368"/>
      <c r="I546" s="368"/>
    </row>
    <row r="547" spans="1:9" x14ac:dyDescent="0.25">
      <c r="A547" s="368"/>
      <c r="B547" s="368"/>
      <c r="C547" s="368"/>
      <c r="D547" s="368"/>
      <c r="E547" s="368"/>
      <c r="F547" s="368"/>
      <c r="G547" s="368"/>
      <c r="H547" s="368"/>
      <c r="I547" s="368"/>
    </row>
    <row r="548" spans="1:9" x14ac:dyDescent="0.25">
      <c r="A548" s="368"/>
      <c r="B548" s="368"/>
      <c r="C548" s="368"/>
      <c r="D548" s="368"/>
      <c r="E548" s="368"/>
      <c r="F548" s="368"/>
      <c r="G548" s="368"/>
      <c r="H548" s="368"/>
      <c r="I548" s="368"/>
    </row>
    <row r="549" spans="1:9" x14ac:dyDescent="0.25">
      <c r="A549" s="368"/>
      <c r="B549" s="368"/>
      <c r="C549" s="368"/>
      <c r="D549" s="368"/>
      <c r="E549" s="368"/>
      <c r="F549" s="368"/>
      <c r="G549" s="368"/>
      <c r="H549" s="368"/>
      <c r="I549" s="368"/>
    </row>
    <row r="550" spans="1:9" x14ac:dyDescent="0.25">
      <c r="A550" s="368"/>
      <c r="B550" s="368"/>
      <c r="C550" s="368"/>
      <c r="D550" s="368"/>
      <c r="E550" s="368"/>
      <c r="F550" s="368"/>
      <c r="G550" s="368"/>
      <c r="H550" s="368"/>
      <c r="I550" s="368"/>
    </row>
    <row r="551" spans="1:9" x14ac:dyDescent="0.25">
      <c r="A551" s="368"/>
      <c r="B551" s="368"/>
      <c r="C551" s="368"/>
      <c r="D551" s="368"/>
      <c r="E551" s="368"/>
      <c r="F551" s="368"/>
      <c r="G551" s="368"/>
      <c r="H551" s="368"/>
      <c r="I551" s="368"/>
    </row>
    <row r="552" spans="1:9" x14ac:dyDescent="0.25">
      <c r="A552" s="368"/>
      <c r="B552" s="368"/>
      <c r="C552" s="368"/>
      <c r="D552" s="368"/>
      <c r="E552" s="368"/>
      <c r="F552" s="368"/>
      <c r="G552" s="368"/>
      <c r="H552" s="368"/>
      <c r="I552" s="368"/>
    </row>
    <row r="553" spans="1:9" x14ac:dyDescent="0.25">
      <c r="A553" s="368"/>
      <c r="B553" s="368"/>
      <c r="C553" s="368"/>
      <c r="D553" s="368"/>
      <c r="E553" s="368"/>
      <c r="F553" s="368"/>
      <c r="G553" s="368"/>
      <c r="H553" s="368"/>
      <c r="I553" s="368"/>
    </row>
    <row r="554" spans="1:9" x14ac:dyDescent="0.25">
      <c r="A554" s="368"/>
      <c r="B554" s="368"/>
      <c r="C554" s="368"/>
      <c r="D554" s="368"/>
      <c r="E554" s="368"/>
      <c r="F554" s="368"/>
      <c r="G554" s="368"/>
      <c r="H554" s="368"/>
      <c r="I554" s="368"/>
    </row>
    <row r="555" spans="1:9" x14ac:dyDescent="0.25">
      <c r="A555" s="368"/>
      <c r="B555" s="368"/>
      <c r="C555" s="368"/>
      <c r="D555" s="368"/>
      <c r="E555" s="368"/>
      <c r="F555" s="368"/>
      <c r="G555" s="368"/>
      <c r="H555" s="368"/>
      <c r="I555" s="368"/>
    </row>
    <row r="556" spans="1:9" x14ac:dyDescent="0.25">
      <c r="A556" s="368"/>
      <c r="B556" s="368"/>
      <c r="C556" s="368"/>
      <c r="D556" s="368"/>
      <c r="E556" s="368"/>
      <c r="F556" s="368"/>
      <c r="G556" s="368"/>
      <c r="H556" s="368"/>
      <c r="I556" s="368"/>
    </row>
    <row r="557" spans="1:9" x14ac:dyDescent="0.25">
      <c r="A557" s="368"/>
      <c r="B557" s="368"/>
      <c r="C557" s="368"/>
      <c r="D557" s="368"/>
      <c r="E557" s="368"/>
      <c r="F557" s="368"/>
      <c r="G557" s="368"/>
      <c r="H557" s="368"/>
      <c r="I557" s="368"/>
    </row>
    <row r="558" spans="1:9" x14ac:dyDescent="0.25">
      <c r="A558" s="368"/>
      <c r="B558" s="368"/>
      <c r="C558" s="368"/>
      <c r="D558" s="368"/>
      <c r="E558" s="368"/>
      <c r="F558" s="368"/>
      <c r="G558" s="368"/>
      <c r="H558" s="368"/>
      <c r="I558" s="368"/>
    </row>
    <row r="559" spans="1:9" x14ac:dyDescent="0.25">
      <c r="A559" s="368"/>
      <c r="B559" s="368"/>
      <c r="C559" s="368"/>
      <c r="D559" s="368"/>
      <c r="E559" s="368"/>
      <c r="F559" s="368"/>
      <c r="G559" s="368"/>
      <c r="H559" s="368"/>
      <c r="I559" s="368"/>
    </row>
    <row r="560" spans="1:9" x14ac:dyDescent="0.25">
      <c r="A560" s="368"/>
      <c r="B560" s="368"/>
      <c r="C560" s="368"/>
      <c r="D560" s="368"/>
      <c r="E560" s="368"/>
      <c r="F560" s="368"/>
      <c r="G560" s="368"/>
      <c r="H560" s="368"/>
      <c r="I560" s="368"/>
    </row>
    <row r="561" spans="1:9" x14ac:dyDescent="0.25">
      <c r="A561" s="368"/>
      <c r="B561" s="368"/>
      <c r="C561" s="368"/>
      <c r="D561" s="368"/>
      <c r="E561" s="368"/>
      <c r="F561" s="368"/>
      <c r="G561" s="368"/>
      <c r="H561" s="368"/>
      <c r="I561" s="368"/>
    </row>
    <row r="562" spans="1:9" x14ac:dyDescent="0.25">
      <c r="A562" s="368"/>
      <c r="B562" s="368"/>
      <c r="C562" s="368"/>
      <c r="D562" s="368"/>
      <c r="E562" s="368"/>
      <c r="F562" s="368"/>
      <c r="G562" s="368"/>
      <c r="H562" s="368"/>
      <c r="I562" s="368"/>
    </row>
    <row r="563" spans="1:9" x14ac:dyDescent="0.25">
      <c r="A563" s="368"/>
      <c r="B563" s="368"/>
      <c r="C563" s="368"/>
      <c r="D563" s="368"/>
      <c r="E563" s="368"/>
      <c r="F563" s="368"/>
      <c r="G563" s="368"/>
      <c r="H563" s="368"/>
      <c r="I563" s="368"/>
    </row>
    <row r="564" spans="1:9" x14ac:dyDescent="0.25">
      <c r="A564" s="368"/>
      <c r="B564" s="368"/>
      <c r="C564" s="368"/>
      <c r="D564" s="368"/>
      <c r="E564" s="368"/>
      <c r="F564" s="368"/>
      <c r="G564" s="368"/>
      <c r="H564" s="368"/>
      <c r="I564" s="368"/>
    </row>
    <row r="565" spans="1:9" x14ac:dyDescent="0.25">
      <c r="A565" s="368"/>
      <c r="B565" s="368"/>
      <c r="C565" s="368"/>
      <c r="D565" s="368"/>
      <c r="E565" s="368"/>
      <c r="F565" s="368"/>
      <c r="G565" s="368"/>
      <c r="H565" s="368"/>
      <c r="I565" s="368"/>
    </row>
    <row r="566" spans="1:9" x14ac:dyDescent="0.25">
      <c r="A566" s="368"/>
      <c r="B566" s="368"/>
      <c r="C566" s="368"/>
      <c r="D566" s="368"/>
      <c r="E566" s="368"/>
      <c r="F566" s="368"/>
      <c r="G566" s="368"/>
      <c r="H566" s="368"/>
      <c r="I566" s="368"/>
    </row>
    <row r="567" spans="1:9" x14ac:dyDescent="0.25">
      <c r="A567" s="368"/>
      <c r="B567" s="368"/>
      <c r="C567" s="368"/>
      <c r="D567" s="368"/>
      <c r="E567" s="368"/>
      <c r="F567" s="368"/>
      <c r="G567" s="368"/>
      <c r="H567" s="368"/>
      <c r="I567" s="368"/>
    </row>
    <row r="568" spans="1:9" x14ac:dyDescent="0.25">
      <c r="A568" s="368"/>
      <c r="B568" s="368"/>
      <c r="C568" s="368"/>
      <c r="D568" s="368"/>
      <c r="E568" s="368"/>
      <c r="F568" s="368"/>
      <c r="G568" s="368"/>
      <c r="H568" s="368"/>
      <c r="I568" s="368"/>
    </row>
    <row r="569" spans="1:9" x14ac:dyDescent="0.25">
      <c r="A569" s="368"/>
      <c r="B569" s="368"/>
      <c r="C569" s="368"/>
      <c r="D569" s="368"/>
      <c r="E569" s="368"/>
      <c r="F569" s="368"/>
      <c r="G569" s="368"/>
      <c r="H569" s="368"/>
      <c r="I569" s="368"/>
    </row>
    <row r="570" spans="1:9" x14ac:dyDescent="0.25">
      <c r="A570" s="368"/>
      <c r="B570" s="368"/>
      <c r="C570" s="368"/>
      <c r="D570" s="368"/>
      <c r="E570" s="368"/>
      <c r="F570" s="368"/>
      <c r="G570" s="368"/>
      <c r="H570" s="368"/>
      <c r="I570" s="368"/>
    </row>
    <row r="571" spans="1:9" x14ac:dyDescent="0.25">
      <c r="A571" s="368"/>
      <c r="B571" s="368"/>
      <c r="C571" s="368"/>
      <c r="D571" s="368"/>
      <c r="E571" s="368"/>
      <c r="F571" s="368"/>
      <c r="G571" s="368"/>
      <c r="H571" s="368"/>
      <c r="I571" s="368"/>
    </row>
    <row r="572" spans="1:9" x14ac:dyDescent="0.25">
      <c r="A572" s="368"/>
      <c r="B572" s="368"/>
      <c r="C572" s="368"/>
      <c r="D572" s="368"/>
      <c r="E572" s="368"/>
      <c r="F572" s="368"/>
      <c r="G572" s="368"/>
      <c r="H572" s="368"/>
      <c r="I572" s="368"/>
    </row>
    <row r="573" spans="1:9" x14ac:dyDescent="0.25">
      <c r="A573" s="368"/>
      <c r="B573" s="368"/>
      <c r="C573" s="368"/>
      <c r="D573" s="368"/>
      <c r="E573" s="368"/>
      <c r="F573" s="368"/>
      <c r="G573" s="368"/>
      <c r="H573" s="368"/>
      <c r="I573" s="368"/>
    </row>
    <row r="574" spans="1:9" x14ac:dyDescent="0.25">
      <c r="A574" s="368"/>
      <c r="B574" s="368"/>
      <c r="C574" s="368"/>
      <c r="D574" s="368"/>
      <c r="E574" s="368"/>
      <c r="F574" s="368"/>
      <c r="G574" s="368"/>
      <c r="H574" s="368"/>
      <c r="I574" s="368"/>
    </row>
    <row r="575" spans="1:9" x14ac:dyDescent="0.25">
      <c r="A575" s="368"/>
      <c r="B575" s="368"/>
      <c r="C575" s="368"/>
      <c r="D575" s="368"/>
      <c r="E575" s="368"/>
      <c r="F575" s="368"/>
      <c r="G575" s="368"/>
      <c r="H575" s="368"/>
      <c r="I575" s="368"/>
    </row>
    <row r="576" spans="1:9" x14ac:dyDescent="0.25">
      <c r="A576" s="368"/>
      <c r="B576" s="368"/>
      <c r="C576" s="368"/>
      <c r="D576" s="368"/>
      <c r="E576" s="368"/>
      <c r="F576" s="368"/>
      <c r="G576" s="368"/>
      <c r="H576" s="368"/>
      <c r="I576" s="368"/>
    </row>
    <row r="577" spans="1:9" x14ac:dyDescent="0.25">
      <c r="A577" s="368"/>
      <c r="B577" s="368"/>
      <c r="C577" s="368"/>
      <c r="D577" s="368"/>
      <c r="E577" s="368"/>
      <c r="F577" s="368"/>
      <c r="G577" s="368"/>
      <c r="H577" s="368"/>
      <c r="I577" s="368"/>
    </row>
    <row r="578" spans="1:9" x14ac:dyDescent="0.25">
      <c r="A578" s="368"/>
      <c r="B578" s="368"/>
      <c r="C578" s="368"/>
      <c r="D578" s="368"/>
      <c r="E578" s="368"/>
      <c r="F578" s="368"/>
      <c r="G578" s="368"/>
      <c r="H578" s="368"/>
      <c r="I578" s="368"/>
    </row>
    <row r="579" spans="1:9" x14ac:dyDescent="0.25">
      <c r="A579" s="368"/>
      <c r="B579" s="368"/>
      <c r="C579" s="368"/>
      <c r="D579" s="368"/>
      <c r="E579" s="368"/>
      <c r="F579" s="368"/>
      <c r="G579" s="368"/>
      <c r="H579" s="368"/>
      <c r="I579" s="368"/>
    </row>
    <row r="580" spans="1:9" x14ac:dyDescent="0.25">
      <c r="A580" s="368"/>
      <c r="B580" s="368"/>
      <c r="C580" s="368"/>
      <c r="D580" s="368"/>
      <c r="E580" s="368"/>
      <c r="F580" s="368"/>
      <c r="G580" s="368"/>
      <c r="H580" s="368"/>
      <c r="I580" s="368"/>
    </row>
    <row r="581" spans="1:9" x14ac:dyDescent="0.25">
      <c r="A581" s="368"/>
      <c r="B581" s="368"/>
      <c r="C581" s="368"/>
      <c r="D581" s="368"/>
      <c r="E581" s="368"/>
      <c r="F581" s="368"/>
      <c r="G581" s="368"/>
      <c r="H581" s="368"/>
      <c r="I581" s="368"/>
    </row>
    <row r="582" spans="1:9" x14ac:dyDescent="0.25">
      <c r="A582" s="368"/>
      <c r="B582" s="368"/>
      <c r="C582" s="368"/>
      <c r="D582" s="368"/>
      <c r="E582" s="368"/>
      <c r="F582" s="368"/>
      <c r="G582" s="368"/>
      <c r="H582" s="368"/>
      <c r="I582" s="368"/>
    </row>
    <row r="583" spans="1:9" x14ac:dyDescent="0.25">
      <c r="A583" s="368"/>
      <c r="B583" s="368"/>
      <c r="C583" s="368"/>
      <c r="D583" s="368"/>
      <c r="E583" s="368"/>
      <c r="F583" s="368"/>
      <c r="G583" s="368"/>
      <c r="H583" s="368"/>
      <c r="I583" s="368"/>
    </row>
    <row r="584" spans="1:9" x14ac:dyDescent="0.25">
      <c r="A584" s="368"/>
      <c r="B584" s="368"/>
      <c r="C584" s="368"/>
      <c r="D584" s="368"/>
      <c r="E584" s="368"/>
      <c r="F584" s="368"/>
      <c r="G584" s="368"/>
      <c r="H584" s="368"/>
      <c r="I584" s="368"/>
    </row>
    <row r="585" spans="1:9" x14ac:dyDescent="0.25">
      <c r="A585" s="368"/>
      <c r="B585" s="368"/>
      <c r="C585" s="368"/>
      <c r="D585" s="368"/>
      <c r="E585" s="368"/>
      <c r="F585" s="368"/>
      <c r="G585" s="368"/>
      <c r="H585" s="368"/>
      <c r="I585" s="368"/>
    </row>
    <row r="586" spans="1:9" x14ac:dyDescent="0.25">
      <c r="A586" s="368"/>
      <c r="B586" s="368"/>
      <c r="C586" s="368"/>
      <c r="D586" s="368"/>
      <c r="E586" s="368"/>
      <c r="F586" s="368"/>
      <c r="G586" s="368"/>
      <c r="H586" s="368"/>
      <c r="I586" s="368"/>
    </row>
    <row r="587" spans="1:9" x14ac:dyDescent="0.25">
      <c r="A587" s="368"/>
      <c r="B587" s="368"/>
      <c r="C587" s="368"/>
      <c r="D587" s="368"/>
      <c r="E587" s="368"/>
      <c r="F587" s="368"/>
      <c r="G587" s="368"/>
      <c r="H587" s="368"/>
      <c r="I587" s="368"/>
    </row>
    <row r="588" spans="1:9" x14ac:dyDescent="0.25">
      <c r="A588" s="368"/>
      <c r="B588" s="368"/>
      <c r="C588" s="368"/>
      <c r="D588" s="368"/>
      <c r="E588" s="368"/>
      <c r="F588" s="368"/>
      <c r="G588" s="368"/>
      <c r="H588" s="368"/>
      <c r="I588" s="368"/>
    </row>
    <row r="589" spans="1:9" x14ac:dyDescent="0.25">
      <c r="A589" s="368"/>
      <c r="B589" s="368"/>
      <c r="C589" s="368"/>
      <c r="D589" s="368"/>
      <c r="E589" s="368"/>
      <c r="F589" s="368"/>
      <c r="G589" s="368"/>
      <c r="H589" s="368"/>
      <c r="I589" s="368"/>
    </row>
    <row r="590" spans="1:9" x14ac:dyDescent="0.25">
      <c r="A590" s="368"/>
      <c r="B590" s="368"/>
      <c r="C590" s="368"/>
      <c r="D590" s="368"/>
      <c r="E590" s="368"/>
      <c r="F590" s="368"/>
      <c r="G590" s="368"/>
      <c r="H590" s="368"/>
      <c r="I590" s="368"/>
    </row>
    <row r="591" spans="1:9" x14ac:dyDescent="0.25">
      <c r="A591" s="368"/>
      <c r="B591" s="368"/>
      <c r="C591" s="368"/>
      <c r="D591" s="368"/>
      <c r="E591" s="368"/>
      <c r="F591" s="368"/>
      <c r="G591" s="368"/>
      <c r="H591" s="368"/>
      <c r="I591" s="368"/>
    </row>
    <row r="592" spans="1:9" x14ac:dyDescent="0.25">
      <c r="A592" s="368"/>
      <c r="B592" s="368"/>
      <c r="C592" s="368"/>
      <c r="D592" s="368"/>
      <c r="E592" s="368"/>
      <c r="F592" s="368"/>
      <c r="G592" s="368"/>
      <c r="H592" s="368"/>
      <c r="I592" s="368"/>
    </row>
    <row r="593" spans="1:9" x14ac:dyDescent="0.25">
      <c r="A593" s="368"/>
      <c r="B593" s="368"/>
      <c r="C593" s="368"/>
      <c r="D593" s="368"/>
      <c r="E593" s="368"/>
      <c r="F593" s="368"/>
      <c r="G593" s="368"/>
      <c r="H593" s="368"/>
      <c r="I593" s="368"/>
    </row>
    <row r="594" spans="1:9" x14ac:dyDescent="0.25">
      <c r="A594" s="368"/>
      <c r="B594" s="368"/>
      <c r="C594" s="368"/>
      <c r="D594" s="368"/>
      <c r="E594" s="368"/>
      <c r="F594" s="368"/>
      <c r="G594" s="368"/>
      <c r="H594" s="368"/>
      <c r="I594" s="368"/>
    </row>
    <row r="595" spans="1:9" x14ac:dyDescent="0.25">
      <c r="A595" s="368"/>
      <c r="B595" s="368"/>
      <c r="C595" s="368"/>
      <c r="D595" s="368"/>
      <c r="E595" s="368"/>
      <c r="F595" s="368"/>
      <c r="G595" s="368"/>
      <c r="H595" s="368"/>
      <c r="I595" s="368"/>
    </row>
    <row r="596" spans="1:9" x14ac:dyDescent="0.25">
      <c r="A596" s="368"/>
      <c r="B596" s="368"/>
      <c r="C596" s="368"/>
      <c r="D596" s="368"/>
      <c r="E596" s="368"/>
      <c r="F596" s="368"/>
      <c r="G596" s="368"/>
      <c r="H596" s="368"/>
      <c r="I596" s="368"/>
    </row>
  </sheetData>
  <mergeCells count="6">
    <mergeCell ref="A1:I1"/>
    <mergeCell ref="A2:I2"/>
    <mergeCell ref="A3:I3"/>
    <mergeCell ref="A166:H166"/>
    <mergeCell ref="A214:H214"/>
    <mergeCell ref="A167:I167"/>
  </mergeCells>
  <pageMargins left="0.35433070866141736" right="0.70866141732283472" top="0.74803149606299213" bottom="0.74803149606299213" header="0.31496062992125984" footer="0.31496062992125984"/>
  <pageSetup paperSize="9" scale="46" fitToHeight="0" orientation="landscape" verticalDpi="300" r:id="rId1"/>
  <rowBreaks count="10" manualBreakCount="10">
    <brk id="71" max="8" man="1"/>
    <brk id="84" max="8" man="1"/>
    <brk id="95" max="8" man="1"/>
    <brk id="109" max="8" man="1"/>
    <brk id="121" max="8" man="1"/>
    <brk id="140" max="8" man="1"/>
    <brk id="156" max="8" man="1"/>
    <brk id="166" max="16383" man="1"/>
    <brk id="175" max="8" man="1"/>
    <brk id="209"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44"/>
  <sheetViews>
    <sheetView view="pageBreakPreview" zoomScale="60" zoomScalePageLayoutView="70" workbookViewId="0">
      <selection activeCell="A23" sqref="A23:J23"/>
    </sheetView>
  </sheetViews>
  <sheetFormatPr defaultRowHeight="15" x14ac:dyDescent="0.25"/>
  <cols>
    <col min="1" max="30" width="5" customWidth="1"/>
  </cols>
  <sheetData>
    <row r="1" spans="1:31" x14ac:dyDescent="0.25">
      <c r="A1" s="554" t="s">
        <v>776</v>
      </c>
      <c r="B1" s="578"/>
      <c r="C1" s="578"/>
      <c r="D1" s="578"/>
      <c r="E1" s="578"/>
      <c r="F1" s="578"/>
      <c r="G1" s="578"/>
      <c r="H1" s="578"/>
      <c r="I1" s="578"/>
      <c r="J1" s="578"/>
      <c r="K1" s="578"/>
      <c r="L1" s="578"/>
      <c r="M1" s="578"/>
      <c r="N1" s="578"/>
      <c r="O1" s="578"/>
      <c r="P1" s="578"/>
      <c r="Q1" s="578"/>
      <c r="R1" s="578"/>
      <c r="S1" s="578"/>
    </row>
    <row r="2" spans="1:31" x14ac:dyDescent="0.25">
      <c r="A2" s="578"/>
      <c r="B2" s="578"/>
      <c r="C2" s="578"/>
      <c r="D2" s="578"/>
      <c r="E2" s="578"/>
      <c r="F2" s="578"/>
      <c r="G2" s="578"/>
      <c r="H2" s="578"/>
      <c r="I2" s="578"/>
      <c r="J2" s="578"/>
      <c r="K2" s="578"/>
      <c r="L2" s="578"/>
      <c r="M2" s="578"/>
      <c r="N2" s="578"/>
      <c r="O2" s="578"/>
      <c r="P2" s="578"/>
      <c r="Q2" s="578"/>
      <c r="R2" s="578"/>
      <c r="S2" s="578"/>
    </row>
    <row r="3" spans="1:31" x14ac:dyDescent="0.25">
      <c r="A3" s="578"/>
      <c r="B3" s="578"/>
      <c r="C3" s="578"/>
      <c r="D3" s="578"/>
      <c r="E3" s="578"/>
      <c r="F3" s="578"/>
      <c r="G3" s="578"/>
      <c r="H3" s="578"/>
      <c r="I3" s="578"/>
      <c r="J3" s="578"/>
      <c r="K3" s="578"/>
      <c r="L3" s="578"/>
      <c r="M3" s="578"/>
      <c r="N3" s="578"/>
      <c r="O3" s="578"/>
      <c r="P3" s="578"/>
      <c r="Q3" s="578"/>
      <c r="R3" s="578"/>
      <c r="S3" s="578"/>
    </row>
    <row r="4" spans="1:31" x14ac:dyDescent="0.25">
      <c r="A4" s="578"/>
      <c r="B4" s="578"/>
      <c r="C4" s="578"/>
      <c r="D4" s="578"/>
      <c r="E4" s="578"/>
      <c r="F4" s="578"/>
      <c r="G4" s="578"/>
      <c r="H4" s="578"/>
      <c r="I4" s="578"/>
      <c r="J4" s="578"/>
      <c r="K4" s="578"/>
      <c r="L4" s="578"/>
      <c r="M4" s="578"/>
      <c r="N4" s="578"/>
      <c r="O4" s="578"/>
      <c r="P4" s="578"/>
      <c r="Q4" s="578"/>
      <c r="R4" s="578"/>
      <c r="S4" s="578"/>
      <c r="AE4" t="s">
        <v>794</v>
      </c>
    </row>
    <row r="5" spans="1:31" x14ac:dyDescent="0.25">
      <c r="A5" s="578"/>
      <c r="B5" s="578"/>
      <c r="C5" s="578"/>
      <c r="D5" s="578"/>
      <c r="E5" s="578"/>
      <c r="F5" s="578"/>
      <c r="G5" s="578"/>
      <c r="H5" s="578"/>
      <c r="I5" s="578"/>
      <c r="J5" s="578"/>
      <c r="K5" s="578"/>
      <c r="L5" s="578"/>
      <c r="M5" s="578"/>
      <c r="N5" s="578"/>
      <c r="O5" s="578"/>
      <c r="P5" s="578"/>
      <c r="Q5" s="578"/>
      <c r="R5" s="578"/>
      <c r="S5" s="578"/>
    </row>
    <row r="6" spans="1:31" x14ac:dyDescent="0.25">
      <c r="A6" s="578"/>
      <c r="B6" s="578"/>
      <c r="C6" s="578"/>
      <c r="D6" s="578"/>
      <c r="E6" s="578"/>
      <c r="F6" s="578"/>
      <c r="G6" s="578"/>
      <c r="H6" s="578"/>
      <c r="I6" s="578"/>
      <c r="J6" s="578"/>
      <c r="K6" s="578"/>
      <c r="L6" s="578"/>
      <c r="M6" s="578"/>
      <c r="N6" s="578"/>
      <c r="O6" s="578"/>
      <c r="P6" s="578"/>
      <c r="Q6" s="578"/>
      <c r="R6" s="578"/>
      <c r="S6" s="578"/>
    </row>
    <row r="7" spans="1:31" x14ac:dyDescent="0.25">
      <c r="A7" s="578"/>
      <c r="B7" s="578"/>
      <c r="C7" s="578"/>
      <c r="D7" s="578"/>
      <c r="E7" s="578"/>
      <c r="F7" s="578"/>
      <c r="G7" s="578"/>
      <c r="H7" s="578"/>
      <c r="I7" s="578"/>
      <c r="J7" s="578"/>
      <c r="K7" s="578"/>
      <c r="L7" s="578"/>
      <c r="M7" s="578"/>
      <c r="N7" s="578"/>
      <c r="O7" s="578"/>
      <c r="P7" s="578"/>
      <c r="Q7" s="578"/>
      <c r="R7" s="578"/>
      <c r="S7" s="578"/>
    </row>
    <row r="8" spans="1:31" x14ac:dyDescent="0.25">
      <c r="A8" s="578"/>
      <c r="B8" s="578"/>
      <c r="C8" s="578"/>
      <c r="D8" s="578"/>
      <c r="E8" s="578"/>
      <c r="F8" s="578"/>
      <c r="G8" s="578"/>
      <c r="H8" s="578"/>
      <c r="I8" s="578"/>
      <c r="J8" s="578"/>
      <c r="K8" s="578"/>
      <c r="L8" s="578"/>
      <c r="M8" s="578"/>
      <c r="N8" s="578"/>
      <c r="O8" s="578"/>
      <c r="P8" s="578"/>
      <c r="Q8" s="578"/>
      <c r="R8" s="578"/>
      <c r="S8" s="578"/>
    </row>
    <row r="9" spans="1:31" x14ac:dyDescent="0.25">
      <c r="A9" s="578"/>
      <c r="B9" s="578"/>
      <c r="C9" s="578"/>
      <c r="D9" s="578"/>
      <c r="E9" s="578"/>
      <c r="F9" s="578"/>
      <c r="G9" s="578"/>
      <c r="H9" s="578"/>
      <c r="I9" s="578"/>
      <c r="J9" s="578"/>
      <c r="K9" s="578"/>
      <c r="L9" s="578"/>
      <c r="M9" s="578"/>
      <c r="N9" s="578"/>
      <c r="O9" s="578"/>
      <c r="P9" s="578"/>
      <c r="Q9" s="578"/>
      <c r="R9" s="578"/>
      <c r="S9" s="578"/>
    </row>
    <row r="10" spans="1:31" ht="78.75" customHeight="1" x14ac:dyDescent="0.25">
      <c r="A10" s="578"/>
      <c r="B10" s="578"/>
      <c r="C10" s="578"/>
      <c r="D10" s="578"/>
      <c r="E10" s="578"/>
      <c r="F10" s="578"/>
      <c r="G10" s="578"/>
      <c r="H10" s="578"/>
      <c r="I10" s="578"/>
      <c r="J10" s="578"/>
      <c r="K10" s="578"/>
      <c r="L10" s="578"/>
      <c r="M10" s="578"/>
      <c r="N10" s="578"/>
      <c r="O10" s="578"/>
      <c r="P10" s="578"/>
      <c r="Q10" s="578"/>
      <c r="R10" s="578"/>
      <c r="S10" s="578"/>
    </row>
    <row r="12" spans="1:31" x14ac:dyDescent="0.25">
      <c r="A12" s="482" t="s">
        <v>956</v>
      </c>
      <c r="B12" s="579"/>
      <c r="C12" s="579"/>
      <c r="D12" s="579"/>
      <c r="E12" s="579"/>
      <c r="F12" s="579"/>
      <c r="G12" s="579"/>
      <c r="H12" s="579"/>
      <c r="I12" s="579"/>
      <c r="J12" s="579"/>
      <c r="K12" s="579"/>
      <c r="L12" s="579"/>
      <c r="M12" s="579"/>
      <c r="N12" s="579"/>
      <c r="O12" s="483"/>
      <c r="P12" s="482">
        <v>8</v>
      </c>
      <c r="Q12" s="483"/>
      <c r="R12" s="482">
        <v>8</v>
      </c>
      <c r="S12" s="483"/>
    </row>
    <row r="14" spans="1:31" x14ac:dyDescent="0.25">
      <c r="A14" s="559" t="s">
        <v>777</v>
      </c>
      <c r="B14" s="559"/>
      <c r="C14" s="559"/>
      <c r="D14" s="559"/>
      <c r="E14" s="580">
        <v>43593</v>
      </c>
      <c r="F14" s="559"/>
      <c r="G14" s="559"/>
      <c r="H14" s="559"/>
      <c r="I14" s="559"/>
    </row>
    <row r="15" spans="1:31" x14ac:dyDescent="0.25">
      <c r="E15" s="576" t="s">
        <v>778</v>
      </c>
      <c r="F15" s="576"/>
      <c r="G15" s="576"/>
      <c r="H15" s="576"/>
      <c r="I15" s="576"/>
    </row>
    <row r="16" spans="1:31" x14ac:dyDescent="0.25">
      <c r="A16" t="s">
        <v>779</v>
      </c>
    </row>
    <row r="17" spans="1:19" ht="39" customHeight="1" x14ac:dyDescent="0.25">
      <c r="A17" s="116" t="s">
        <v>8226</v>
      </c>
      <c r="B17" s="116" t="s">
        <v>8226</v>
      </c>
      <c r="C17" s="116" t="s">
        <v>8226</v>
      </c>
      <c r="D17" s="116" t="s">
        <v>8226</v>
      </c>
      <c r="E17" s="116" t="s">
        <v>8226</v>
      </c>
      <c r="F17" s="116" t="s">
        <v>8226</v>
      </c>
      <c r="G17" s="116" t="s">
        <v>8226</v>
      </c>
      <c r="H17" s="116" t="s">
        <v>8226</v>
      </c>
      <c r="I17" s="116" t="s">
        <v>8226</v>
      </c>
      <c r="J17" s="116" t="s">
        <v>8226</v>
      </c>
      <c r="L17" s="570"/>
      <c r="M17" s="570"/>
      <c r="N17" s="570"/>
      <c r="O17" s="64"/>
      <c r="P17" s="571" t="s">
        <v>2054</v>
      </c>
      <c r="Q17" s="571"/>
      <c r="R17" s="571"/>
      <c r="S17" s="571"/>
    </row>
    <row r="18" spans="1:19" x14ac:dyDescent="0.25">
      <c r="A18" s="577" t="s">
        <v>780</v>
      </c>
      <c r="B18" s="577"/>
      <c r="C18" s="577"/>
      <c r="D18" s="577"/>
      <c r="E18" s="577"/>
      <c r="F18" s="577"/>
      <c r="G18" s="577"/>
      <c r="H18" s="577"/>
      <c r="I18" s="577"/>
      <c r="J18" t="s">
        <v>1963</v>
      </c>
      <c r="L18" s="574" t="s">
        <v>781</v>
      </c>
      <c r="M18" s="574"/>
      <c r="N18" s="574"/>
      <c r="P18" s="575" t="s">
        <v>782</v>
      </c>
      <c r="Q18" s="575"/>
      <c r="R18" s="575"/>
      <c r="S18" s="575"/>
    </row>
    <row r="19" spans="1:19" x14ac:dyDescent="0.25">
      <c r="A19" s="577"/>
      <c r="B19" s="577"/>
      <c r="C19" s="577"/>
      <c r="D19" s="577"/>
      <c r="E19" s="577"/>
      <c r="F19" s="577"/>
      <c r="G19" s="577"/>
      <c r="H19" s="577"/>
      <c r="I19" s="577"/>
    </row>
    <row r="20" spans="1:19" x14ac:dyDescent="0.25">
      <c r="A20" s="133"/>
      <c r="B20" s="133"/>
      <c r="C20" s="133"/>
      <c r="D20" s="133"/>
      <c r="E20" s="133"/>
      <c r="F20" s="133"/>
      <c r="G20" s="133"/>
      <c r="H20" s="133"/>
      <c r="I20" s="133"/>
      <c r="M20" t="s">
        <v>783</v>
      </c>
    </row>
    <row r="21" spans="1:19" ht="15" customHeight="1" x14ac:dyDescent="0.25">
      <c r="A21" s="569" t="s">
        <v>784</v>
      </c>
      <c r="B21" s="569"/>
      <c r="C21" s="569"/>
      <c r="D21" s="569"/>
      <c r="E21" s="569"/>
      <c r="F21" s="569"/>
      <c r="G21" s="569"/>
      <c r="H21" s="569"/>
      <c r="I21" s="569"/>
    </row>
    <row r="22" spans="1:19" ht="15" customHeight="1" x14ac:dyDescent="0.25">
      <c r="A22" s="569"/>
      <c r="B22" s="569"/>
      <c r="C22" s="569"/>
      <c r="D22" s="569"/>
      <c r="E22" s="569"/>
      <c r="F22" s="569"/>
      <c r="G22" s="569"/>
      <c r="H22" s="569"/>
      <c r="I22" s="569"/>
    </row>
    <row r="23" spans="1:19" ht="50.25" customHeight="1" x14ac:dyDescent="0.25">
      <c r="A23" s="116" t="s">
        <v>8226</v>
      </c>
      <c r="B23" s="116" t="s">
        <v>8226</v>
      </c>
      <c r="C23" s="116" t="s">
        <v>8226</v>
      </c>
      <c r="D23" s="116" t="s">
        <v>8226</v>
      </c>
      <c r="E23" s="116" t="s">
        <v>8226</v>
      </c>
      <c r="F23" s="116" t="s">
        <v>8226</v>
      </c>
      <c r="G23" s="116" t="s">
        <v>8226</v>
      </c>
      <c r="H23" s="116" t="s">
        <v>8226</v>
      </c>
      <c r="I23" s="116" t="s">
        <v>8226</v>
      </c>
      <c r="J23" s="116" t="s">
        <v>8226</v>
      </c>
      <c r="L23" s="570"/>
      <c r="M23" s="570"/>
      <c r="N23" s="570"/>
      <c r="O23" s="64"/>
      <c r="P23" s="571" t="s">
        <v>1959</v>
      </c>
      <c r="Q23" s="571"/>
      <c r="R23" s="571"/>
      <c r="S23" s="571"/>
    </row>
    <row r="24" spans="1:19" x14ac:dyDescent="0.25">
      <c r="A24" s="572" t="s">
        <v>780</v>
      </c>
      <c r="B24" s="572"/>
      <c r="C24" s="572"/>
      <c r="D24" s="572"/>
      <c r="E24" s="572"/>
      <c r="F24" s="572"/>
      <c r="G24" s="572"/>
      <c r="H24" s="572"/>
      <c r="I24" s="572"/>
      <c r="L24" s="574" t="s">
        <v>781</v>
      </c>
      <c r="M24" s="574"/>
      <c r="N24" s="574"/>
      <c r="P24" s="575" t="s">
        <v>782</v>
      </c>
      <c r="Q24" s="575"/>
      <c r="R24" s="575"/>
      <c r="S24" s="575"/>
    </row>
    <row r="25" spans="1:19" x14ac:dyDescent="0.25">
      <c r="A25" s="573"/>
      <c r="B25" s="573"/>
      <c r="C25" s="573"/>
      <c r="D25" s="573"/>
      <c r="E25" s="573"/>
      <c r="F25" s="573"/>
      <c r="G25" s="573"/>
      <c r="H25" s="573"/>
      <c r="I25" s="573"/>
    </row>
    <row r="26" spans="1:19" x14ac:dyDescent="0.25">
      <c r="A26" s="133"/>
      <c r="B26" s="133"/>
      <c r="C26" s="133"/>
      <c r="D26" s="133"/>
      <c r="E26" s="133"/>
      <c r="F26" s="133"/>
      <c r="G26" s="133"/>
      <c r="H26" s="133"/>
      <c r="I26" s="133"/>
    </row>
    <row r="28" spans="1:19" x14ac:dyDescent="0.25">
      <c r="A28" s="555" t="s">
        <v>785</v>
      </c>
      <c r="B28" s="555"/>
      <c r="C28" s="555"/>
      <c r="D28" s="555"/>
      <c r="E28" s="555"/>
      <c r="F28" s="555"/>
      <c r="G28" s="555"/>
      <c r="H28" s="555"/>
      <c r="I28" s="555"/>
      <c r="J28" s="555"/>
      <c r="K28" s="555"/>
      <c r="L28" s="555"/>
      <c r="M28" s="555"/>
      <c r="N28" s="555"/>
      <c r="O28" s="555"/>
      <c r="P28" s="555"/>
      <c r="Q28" s="555"/>
      <c r="R28" s="555"/>
      <c r="S28" s="555"/>
    </row>
    <row r="29" spans="1:19" x14ac:dyDescent="0.25">
      <c r="A29" s="555"/>
      <c r="B29" s="555"/>
      <c r="C29" s="555"/>
      <c r="D29" s="555"/>
      <c r="E29" s="555"/>
      <c r="F29" s="555"/>
      <c r="G29" s="555"/>
      <c r="H29" s="555"/>
      <c r="I29" s="555"/>
      <c r="J29" s="555"/>
      <c r="K29" s="555"/>
      <c r="L29" s="555"/>
      <c r="M29" s="555"/>
      <c r="N29" s="555"/>
      <c r="O29" s="555"/>
      <c r="P29" s="555"/>
      <c r="Q29" s="555"/>
      <c r="R29" s="555"/>
      <c r="S29" s="555"/>
    </row>
    <row r="30" spans="1:19" x14ac:dyDescent="0.25">
      <c r="A30" s="556"/>
      <c r="B30" s="556"/>
      <c r="C30" s="557" t="s">
        <v>786</v>
      </c>
      <c r="D30" s="557"/>
      <c r="E30" s="557"/>
      <c r="F30" s="557"/>
      <c r="G30" s="557"/>
      <c r="H30" s="557"/>
      <c r="I30" s="557"/>
      <c r="J30" s="557"/>
      <c r="K30" s="557"/>
      <c r="L30" s="557"/>
      <c r="M30" s="557"/>
      <c r="N30" s="557"/>
      <c r="O30" s="557"/>
      <c r="P30" s="557"/>
      <c r="Q30" s="557"/>
      <c r="R30" s="557"/>
      <c r="S30" s="557"/>
    </row>
    <row r="31" spans="1:19" ht="29.25" customHeight="1" x14ac:dyDescent="0.25">
      <c r="A31" s="556"/>
      <c r="B31" s="556"/>
      <c r="C31" s="556"/>
      <c r="D31" s="556"/>
      <c r="E31" s="556"/>
      <c r="F31" s="556"/>
      <c r="G31" s="556"/>
      <c r="H31" s="556"/>
      <c r="I31" s="556"/>
      <c r="J31" s="556"/>
      <c r="K31" s="556"/>
      <c r="L31" s="556"/>
      <c r="M31" s="556"/>
      <c r="N31" s="556"/>
      <c r="O31" s="556"/>
      <c r="P31" s="556"/>
      <c r="Q31" s="556"/>
      <c r="R31" s="556"/>
      <c r="S31" s="556"/>
    </row>
    <row r="32" spans="1:19" x14ac:dyDescent="0.25">
      <c r="A32" s="558" t="s">
        <v>787</v>
      </c>
      <c r="B32" s="558"/>
      <c r="C32" s="558"/>
      <c r="D32" s="558"/>
      <c r="E32" s="558"/>
      <c r="F32" s="558"/>
      <c r="G32" s="558"/>
      <c r="H32" s="558"/>
      <c r="I32" s="558"/>
      <c r="J32" s="558"/>
      <c r="K32" s="558"/>
      <c r="L32" s="558"/>
      <c r="M32" s="558"/>
      <c r="N32" s="558"/>
      <c r="O32" s="558"/>
      <c r="P32" s="558"/>
      <c r="Q32" s="558"/>
      <c r="R32" s="558"/>
      <c r="S32" s="558"/>
    </row>
    <row r="33" spans="1:19" x14ac:dyDescent="0.25">
      <c r="A33" s="558"/>
      <c r="B33" s="558"/>
      <c r="C33" s="558"/>
      <c r="D33" s="558"/>
      <c r="E33" s="558"/>
      <c r="F33" s="558"/>
      <c r="G33" s="558"/>
      <c r="H33" s="558"/>
      <c r="I33" s="558"/>
      <c r="J33" s="558"/>
      <c r="K33" s="558"/>
      <c r="L33" s="558"/>
      <c r="M33" s="558"/>
      <c r="N33" s="558"/>
      <c r="O33" s="558"/>
      <c r="P33" s="558"/>
      <c r="Q33" s="558"/>
      <c r="R33" s="558"/>
      <c r="S33" s="558"/>
    </row>
    <row r="34" spans="1:19" ht="26.25" customHeight="1" x14ac:dyDescent="0.25">
      <c r="A34" s="556" t="s">
        <v>788</v>
      </c>
      <c r="B34" s="556"/>
      <c r="C34" s="556"/>
      <c r="D34" s="556"/>
      <c r="E34" s="556"/>
      <c r="F34" s="556"/>
      <c r="G34" s="556"/>
      <c r="H34" s="556"/>
      <c r="I34" s="556"/>
      <c r="J34" s="556"/>
      <c r="K34" s="556"/>
      <c r="L34" s="556"/>
      <c r="M34" s="556"/>
      <c r="N34" s="556"/>
      <c r="O34" s="556"/>
      <c r="P34" s="556"/>
      <c r="Q34" s="556"/>
      <c r="R34" s="556"/>
      <c r="S34" s="556"/>
    </row>
    <row r="35" spans="1:19" ht="32.25" customHeight="1" x14ac:dyDescent="0.25">
      <c r="A35" s="559"/>
      <c r="B35" s="559"/>
      <c r="C35" s="556" t="s">
        <v>789</v>
      </c>
      <c r="D35" s="556"/>
      <c r="E35" s="556"/>
      <c r="F35" s="556"/>
      <c r="G35" s="556"/>
      <c r="H35" s="556"/>
      <c r="I35" s="556"/>
      <c r="J35" s="556" t="s">
        <v>790</v>
      </c>
      <c r="K35" s="556"/>
      <c r="L35" s="556"/>
      <c r="M35" s="556"/>
      <c r="N35" s="556"/>
      <c r="O35" s="556"/>
      <c r="P35" s="556"/>
      <c r="Q35" s="556"/>
      <c r="R35" s="556"/>
      <c r="S35" s="556"/>
    </row>
    <row r="36" spans="1:19" ht="27.75" customHeight="1" x14ac:dyDescent="0.25">
      <c r="A36" s="556" t="s">
        <v>791</v>
      </c>
      <c r="B36" s="556"/>
      <c r="C36" s="556"/>
      <c r="D36" s="556"/>
      <c r="E36" s="556"/>
      <c r="F36" s="556"/>
      <c r="G36" s="556"/>
      <c r="H36" s="556"/>
      <c r="I36" s="556"/>
      <c r="J36" s="560" t="s">
        <v>792</v>
      </c>
      <c r="K36" s="561"/>
      <c r="L36" s="561"/>
      <c r="M36" s="561"/>
      <c r="N36" s="561"/>
      <c r="O36" s="561"/>
      <c r="P36" s="561"/>
      <c r="Q36" s="561"/>
      <c r="R36" s="561"/>
      <c r="S36" s="562"/>
    </row>
    <row r="37" spans="1:19" ht="15" customHeight="1" x14ac:dyDescent="0.25">
      <c r="A37" s="556"/>
      <c r="B37" s="556"/>
      <c r="C37" s="556"/>
      <c r="D37" s="556"/>
      <c r="E37" s="556"/>
      <c r="F37" s="556"/>
      <c r="G37" s="556"/>
      <c r="H37" s="556"/>
      <c r="I37" s="556"/>
      <c r="J37" s="563"/>
      <c r="K37" s="564"/>
      <c r="L37" s="564"/>
      <c r="M37" s="564"/>
      <c r="N37" s="564"/>
      <c r="O37" s="564"/>
      <c r="P37" s="564"/>
      <c r="Q37" s="564"/>
      <c r="R37" s="564"/>
      <c r="S37" s="565"/>
    </row>
    <row r="38" spans="1:19" x14ac:dyDescent="0.25">
      <c r="A38" s="556"/>
      <c r="B38" s="556"/>
      <c r="C38" s="556"/>
      <c r="D38" s="556"/>
      <c r="E38" s="556"/>
      <c r="F38" s="556"/>
      <c r="G38" s="556"/>
      <c r="H38" s="556"/>
      <c r="I38" s="556"/>
      <c r="J38" s="566"/>
      <c r="K38" s="567"/>
      <c r="L38" s="567"/>
      <c r="M38" s="567"/>
      <c r="N38" s="567"/>
      <c r="O38" s="567"/>
      <c r="P38" s="567"/>
      <c r="Q38" s="567"/>
      <c r="R38" s="567"/>
      <c r="S38" s="568"/>
    </row>
    <row r="40" spans="1:19" x14ac:dyDescent="0.25">
      <c r="A40" s="554" t="s">
        <v>793</v>
      </c>
      <c r="B40" s="554"/>
      <c r="C40" s="554"/>
      <c r="D40" s="554"/>
      <c r="E40" s="554"/>
      <c r="F40" s="554"/>
      <c r="G40" s="554"/>
      <c r="H40" s="554"/>
      <c r="I40" s="554"/>
      <c r="J40" s="554"/>
      <c r="K40" s="554"/>
      <c r="L40" s="554"/>
      <c r="M40" s="554"/>
      <c r="N40" s="554"/>
      <c r="O40" s="554"/>
      <c r="P40" s="554"/>
      <c r="Q40" s="554"/>
      <c r="R40" s="554"/>
      <c r="S40" s="554"/>
    </row>
    <row r="41" spans="1:19" x14ac:dyDescent="0.25">
      <c r="A41" s="554"/>
      <c r="B41" s="554"/>
      <c r="C41" s="554"/>
      <c r="D41" s="554"/>
      <c r="E41" s="554"/>
      <c r="F41" s="554"/>
      <c r="G41" s="554"/>
      <c r="H41" s="554"/>
      <c r="I41" s="554"/>
      <c r="J41" s="554"/>
      <c r="K41" s="554"/>
      <c r="L41" s="554"/>
      <c r="M41" s="554"/>
      <c r="N41" s="554"/>
      <c r="O41" s="554"/>
      <c r="P41" s="554"/>
      <c r="Q41" s="554"/>
      <c r="R41" s="554"/>
      <c r="S41" s="554"/>
    </row>
    <row r="42" spans="1:19" x14ac:dyDescent="0.25">
      <c r="A42" s="554"/>
      <c r="B42" s="554"/>
      <c r="C42" s="554"/>
      <c r="D42" s="554"/>
      <c r="E42" s="554"/>
      <c r="F42" s="554"/>
      <c r="G42" s="554"/>
      <c r="H42" s="554"/>
      <c r="I42" s="554"/>
      <c r="J42" s="554"/>
      <c r="K42" s="554"/>
      <c r="L42" s="554"/>
      <c r="M42" s="554"/>
      <c r="N42" s="554"/>
      <c r="O42" s="554"/>
      <c r="P42" s="554"/>
      <c r="Q42" s="554"/>
      <c r="R42" s="554"/>
      <c r="S42" s="554"/>
    </row>
    <row r="43" spans="1:19" x14ac:dyDescent="0.25">
      <c r="A43" s="554"/>
      <c r="B43" s="554"/>
      <c r="C43" s="554"/>
      <c r="D43" s="554"/>
      <c r="E43" s="554"/>
      <c r="F43" s="554"/>
      <c r="G43" s="554"/>
      <c r="H43" s="554"/>
      <c r="I43" s="554"/>
      <c r="J43" s="554"/>
      <c r="K43" s="554"/>
      <c r="L43" s="554"/>
      <c r="M43" s="554"/>
      <c r="N43" s="554"/>
      <c r="O43" s="554"/>
      <c r="P43" s="554"/>
      <c r="Q43" s="554"/>
      <c r="R43" s="554"/>
      <c r="S43" s="554"/>
    </row>
    <row r="44" spans="1:19" x14ac:dyDescent="0.25">
      <c r="A44" s="65"/>
    </row>
  </sheetData>
  <mergeCells count="30">
    <mergeCell ref="A1:S10"/>
    <mergeCell ref="A12:O12"/>
    <mergeCell ref="P12:Q12"/>
    <mergeCell ref="R12:S12"/>
    <mergeCell ref="A14:D14"/>
    <mergeCell ref="E14:I14"/>
    <mergeCell ref="E15:I15"/>
    <mergeCell ref="L17:N17"/>
    <mergeCell ref="P17:S17"/>
    <mergeCell ref="A18:I19"/>
    <mergeCell ref="L18:N18"/>
    <mergeCell ref="P18:S18"/>
    <mergeCell ref="A21:I22"/>
    <mergeCell ref="L23:N23"/>
    <mergeCell ref="P23:S23"/>
    <mergeCell ref="A24:I25"/>
    <mergeCell ref="L24:N24"/>
    <mergeCell ref="P24:S24"/>
    <mergeCell ref="A40:S43"/>
    <mergeCell ref="A28:S29"/>
    <mergeCell ref="A30:B30"/>
    <mergeCell ref="C30:S30"/>
    <mergeCell ref="A31:S31"/>
    <mergeCell ref="A32:S33"/>
    <mergeCell ref="A34:S34"/>
    <mergeCell ref="A35:B35"/>
    <mergeCell ref="C35:I35"/>
    <mergeCell ref="J35:S35"/>
    <mergeCell ref="A36:I38"/>
    <mergeCell ref="J36:S38"/>
  </mergeCells>
  <printOptions horizontalCentered="1"/>
  <pageMargins left="0.39370078740157483" right="0.39370078740157483" top="0.39370078740157483" bottom="0.39370078740157483" header="0.31496062992125984" footer="0.31496062992125984"/>
  <pageSetup paperSize="9" scale="98"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view="pageLayout" topLeftCell="A25" workbookViewId="0">
      <selection activeCell="A23" sqref="A23:J23"/>
    </sheetView>
  </sheetViews>
  <sheetFormatPr defaultRowHeight="15" x14ac:dyDescent="0.25"/>
  <cols>
    <col min="1" max="2" width="19.28515625" customWidth="1"/>
    <col min="3" max="3" width="10.140625" customWidth="1"/>
    <col min="4" max="4" width="12.42578125" customWidth="1"/>
    <col min="5" max="5" width="9.5703125" customWidth="1"/>
    <col min="6" max="6" width="12.42578125" customWidth="1"/>
    <col min="7" max="7" width="9.28515625" customWidth="1"/>
    <col min="8" max="8" width="10.28515625" customWidth="1"/>
    <col min="9" max="10" width="12.42578125" customWidth="1"/>
    <col min="11" max="11" width="14.140625" customWidth="1"/>
    <col min="12" max="15" width="17.5703125" customWidth="1"/>
  </cols>
  <sheetData>
    <row r="1" spans="1:11" ht="18.75" x14ac:dyDescent="0.3">
      <c r="A1" s="448">
        <v>9</v>
      </c>
      <c r="B1" s="448"/>
      <c r="C1" s="448"/>
      <c r="D1" s="448"/>
      <c r="E1" s="448"/>
      <c r="F1" s="448"/>
      <c r="G1" s="448"/>
      <c r="H1" s="448"/>
      <c r="I1" s="448"/>
      <c r="J1" s="448"/>
      <c r="K1" s="448"/>
    </row>
    <row r="2" spans="1:11" ht="15.75" x14ac:dyDescent="0.25">
      <c r="A2" s="460" t="s">
        <v>143</v>
      </c>
      <c r="B2" s="460"/>
      <c r="C2" s="460"/>
      <c r="D2" s="460"/>
      <c r="E2" s="460"/>
      <c r="F2" s="460"/>
      <c r="G2" s="460"/>
      <c r="H2" s="460"/>
      <c r="I2" s="460"/>
      <c r="J2" s="460"/>
      <c r="K2" s="460"/>
    </row>
    <row r="3" spans="1:11" ht="47.25" customHeight="1" x14ac:dyDescent="0.25">
      <c r="A3" s="461" t="s">
        <v>144</v>
      </c>
      <c r="B3" s="461"/>
      <c r="C3" s="461"/>
      <c r="D3" s="461"/>
      <c r="E3" s="461"/>
      <c r="F3" s="461"/>
      <c r="G3" s="461"/>
      <c r="H3" s="461"/>
      <c r="I3" s="461"/>
      <c r="J3" s="461"/>
      <c r="K3" s="461"/>
    </row>
    <row r="4" spans="1:11" ht="63.75" customHeight="1" x14ac:dyDescent="0.25">
      <c r="A4" s="5" t="s">
        <v>145</v>
      </c>
      <c r="B4" s="5" t="s">
        <v>153</v>
      </c>
      <c r="C4" s="5" t="s">
        <v>154</v>
      </c>
      <c r="D4" s="5" t="s">
        <v>146</v>
      </c>
      <c r="E4" s="5" t="s">
        <v>155</v>
      </c>
      <c r="F4" s="5" t="s">
        <v>156</v>
      </c>
      <c r="G4" s="5" t="s">
        <v>157</v>
      </c>
      <c r="H4" s="5" t="s">
        <v>158</v>
      </c>
      <c r="I4" s="5" t="s">
        <v>159</v>
      </c>
      <c r="J4" s="5" t="s">
        <v>160</v>
      </c>
      <c r="K4" s="10" t="s">
        <v>161</v>
      </c>
    </row>
    <row r="5" spans="1:11" ht="33" customHeight="1" x14ac:dyDescent="0.25">
      <c r="A5" s="457" t="s">
        <v>151</v>
      </c>
      <c r="B5" s="36" t="s">
        <v>707</v>
      </c>
      <c r="C5" s="36" t="s">
        <v>707</v>
      </c>
      <c r="D5" s="36" t="s">
        <v>707</v>
      </c>
      <c r="E5" s="85" t="s">
        <v>707</v>
      </c>
      <c r="F5" s="85" t="s">
        <v>707</v>
      </c>
      <c r="G5" s="85" t="s">
        <v>707</v>
      </c>
      <c r="H5" s="85" t="s">
        <v>707</v>
      </c>
      <c r="I5" s="85" t="s">
        <v>707</v>
      </c>
      <c r="J5" s="85" t="s">
        <v>707</v>
      </c>
      <c r="K5" s="85" t="s">
        <v>707</v>
      </c>
    </row>
    <row r="6" spans="1:11" ht="15.75" customHeight="1" x14ac:dyDescent="0.25">
      <c r="A6" s="458"/>
      <c r="B6" s="36" t="s">
        <v>707</v>
      </c>
      <c r="C6" s="36" t="s">
        <v>707</v>
      </c>
      <c r="D6" s="36" t="s">
        <v>707</v>
      </c>
      <c r="E6" s="85" t="s">
        <v>707</v>
      </c>
      <c r="F6" s="85" t="s">
        <v>707</v>
      </c>
      <c r="G6" s="85" t="s">
        <v>707</v>
      </c>
      <c r="H6" s="85" t="s">
        <v>707</v>
      </c>
      <c r="I6" s="85" t="s">
        <v>707</v>
      </c>
      <c r="J6" s="85" t="s">
        <v>707</v>
      </c>
      <c r="K6" s="85" t="s">
        <v>707</v>
      </c>
    </row>
    <row r="7" spans="1:11" ht="14.25" customHeight="1" x14ac:dyDescent="0.25">
      <c r="A7" s="459"/>
      <c r="B7" s="36" t="s">
        <v>707</v>
      </c>
      <c r="C7" s="36" t="s">
        <v>707</v>
      </c>
      <c r="D7" s="36" t="s">
        <v>707</v>
      </c>
      <c r="E7" s="85" t="s">
        <v>707</v>
      </c>
      <c r="F7" s="85" t="s">
        <v>707</v>
      </c>
      <c r="G7" s="85" t="s">
        <v>707</v>
      </c>
      <c r="H7" s="85" t="s">
        <v>707</v>
      </c>
      <c r="I7" s="85" t="s">
        <v>707</v>
      </c>
      <c r="J7" s="85" t="s">
        <v>707</v>
      </c>
      <c r="K7" s="85" t="s">
        <v>707</v>
      </c>
    </row>
    <row r="8" spans="1:11" ht="81.75" customHeight="1" x14ac:dyDescent="0.25">
      <c r="A8" s="457" t="s">
        <v>147</v>
      </c>
      <c r="B8" s="84" t="s">
        <v>8248</v>
      </c>
      <c r="C8" s="84" t="s">
        <v>885</v>
      </c>
      <c r="D8" s="84" t="s">
        <v>2331</v>
      </c>
      <c r="E8" s="86">
        <v>37246</v>
      </c>
      <c r="F8" s="83">
        <v>422100</v>
      </c>
      <c r="G8" s="84" t="s">
        <v>707</v>
      </c>
      <c r="H8" s="84" t="s">
        <v>707</v>
      </c>
      <c r="I8" s="84" t="s">
        <v>707</v>
      </c>
      <c r="J8" s="84" t="s">
        <v>707</v>
      </c>
      <c r="K8" s="83">
        <v>414424.13</v>
      </c>
    </row>
    <row r="9" spans="1:11" ht="15.75" customHeight="1" x14ac:dyDescent="0.25">
      <c r="A9" s="458"/>
      <c r="B9" s="36" t="s">
        <v>707</v>
      </c>
      <c r="C9" s="36" t="s">
        <v>707</v>
      </c>
      <c r="D9" s="36" t="s">
        <v>707</v>
      </c>
      <c r="E9" s="85" t="s">
        <v>707</v>
      </c>
      <c r="F9" s="85" t="s">
        <v>707</v>
      </c>
      <c r="G9" s="85" t="s">
        <v>707</v>
      </c>
      <c r="H9" s="85" t="s">
        <v>707</v>
      </c>
      <c r="I9" s="85" t="s">
        <v>707</v>
      </c>
      <c r="J9" s="85" t="s">
        <v>707</v>
      </c>
      <c r="K9" s="85" t="s">
        <v>707</v>
      </c>
    </row>
    <row r="10" spans="1:11" ht="14.25" customHeight="1" x14ac:dyDescent="0.25">
      <c r="A10" s="459"/>
      <c r="B10" s="36" t="s">
        <v>707</v>
      </c>
      <c r="C10" s="36" t="s">
        <v>707</v>
      </c>
      <c r="D10" s="36" t="s">
        <v>707</v>
      </c>
      <c r="E10" s="85" t="s">
        <v>707</v>
      </c>
      <c r="F10" s="85" t="s">
        <v>707</v>
      </c>
      <c r="G10" s="85" t="s">
        <v>707</v>
      </c>
      <c r="H10" s="85" t="s">
        <v>707</v>
      </c>
      <c r="I10" s="85" t="s">
        <v>707</v>
      </c>
      <c r="J10" s="85" t="s">
        <v>707</v>
      </c>
      <c r="K10" s="85" t="s">
        <v>707</v>
      </c>
    </row>
    <row r="11" spans="1:11" ht="14.25" customHeight="1" x14ac:dyDescent="0.25">
      <c r="A11" s="457" t="s">
        <v>152</v>
      </c>
      <c r="B11" s="36" t="s">
        <v>707</v>
      </c>
      <c r="C11" s="36" t="s">
        <v>707</v>
      </c>
      <c r="D11" s="36" t="s">
        <v>707</v>
      </c>
      <c r="E11" s="85" t="s">
        <v>707</v>
      </c>
      <c r="F11" s="85" t="s">
        <v>707</v>
      </c>
      <c r="G11" s="85" t="s">
        <v>707</v>
      </c>
      <c r="H11" s="85" t="s">
        <v>707</v>
      </c>
      <c r="I11" s="85" t="s">
        <v>707</v>
      </c>
      <c r="J11" s="85" t="s">
        <v>707</v>
      </c>
      <c r="K11" s="85" t="s">
        <v>707</v>
      </c>
    </row>
    <row r="12" spans="1:11" ht="15" customHeight="1" x14ac:dyDescent="0.25">
      <c r="A12" s="458"/>
      <c r="B12" s="36" t="s">
        <v>707</v>
      </c>
      <c r="C12" s="36" t="s">
        <v>707</v>
      </c>
      <c r="D12" s="36" t="s">
        <v>707</v>
      </c>
      <c r="E12" s="85" t="s">
        <v>707</v>
      </c>
      <c r="F12" s="85" t="s">
        <v>707</v>
      </c>
      <c r="G12" s="85" t="s">
        <v>707</v>
      </c>
      <c r="H12" s="85" t="s">
        <v>707</v>
      </c>
      <c r="I12" s="85" t="s">
        <v>707</v>
      </c>
      <c r="J12" s="85" t="s">
        <v>707</v>
      </c>
      <c r="K12" s="85" t="s">
        <v>707</v>
      </c>
    </row>
    <row r="13" spans="1:11" ht="12" customHeight="1" x14ac:dyDescent="0.25">
      <c r="A13" s="459"/>
      <c r="B13" s="36" t="s">
        <v>707</v>
      </c>
      <c r="C13" s="36" t="s">
        <v>707</v>
      </c>
      <c r="D13" s="36" t="s">
        <v>707</v>
      </c>
      <c r="E13" s="85" t="s">
        <v>707</v>
      </c>
      <c r="F13" s="85" t="s">
        <v>707</v>
      </c>
      <c r="G13" s="85" t="s">
        <v>707</v>
      </c>
      <c r="H13" s="85" t="s">
        <v>707</v>
      </c>
      <c r="I13" s="85" t="s">
        <v>707</v>
      </c>
      <c r="J13" s="85" t="s">
        <v>707</v>
      </c>
      <c r="K13" s="85" t="s">
        <v>707</v>
      </c>
    </row>
    <row r="14" spans="1:11" ht="12" customHeight="1" x14ac:dyDescent="0.25">
      <c r="A14" s="457" t="s">
        <v>148</v>
      </c>
      <c r="B14" s="36" t="s">
        <v>707</v>
      </c>
      <c r="C14" s="36" t="s">
        <v>707</v>
      </c>
      <c r="D14" s="36" t="s">
        <v>707</v>
      </c>
      <c r="E14" s="85" t="s">
        <v>707</v>
      </c>
      <c r="F14" s="85" t="s">
        <v>707</v>
      </c>
      <c r="G14" s="85" t="s">
        <v>707</v>
      </c>
      <c r="H14" s="85" t="s">
        <v>707</v>
      </c>
      <c r="I14" s="85" t="s">
        <v>707</v>
      </c>
      <c r="J14" s="85" t="s">
        <v>707</v>
      </c>
      <c r="K14" s="85" t="s">
        <v>707</v>
      </c>
    </row>
    <row r="15" spans="1:11" ht="14.25" customHeight="1" x14ac:dyDescent="0.25">
      <c r="A15" s="458"/>
      <c r="B15" s="36" t="s">
        <v>707</v>
      </c>
      <c r="C15" s="36" t="s">
        <v>707</v>
      </c>
      <c r="D15" s="36" t="s">
        <v>707</v>
      </c>
      <c r="E15" s="85" t="s">
        <v>707</v>
      </c>
      <c r="F15" s="85" t="s">
        <v>707</v>
      </c>
      <c r="G15" s="85" t="s">
        <v>707</v>
      </c>
      <c r="H15" s="85" t="s">
        <v>707</v>
      </c>
      <c r="I15" s="85" t="s">
        <v>707</v>
      </c>
      <c r="J15" s="85" t="s">
        <v>707</v>
      </c>
      <c r="K15" s="85" t="s">
        <v>707</v>
      </c>
    </row>
    <row r="16" spans="1:11" ht="15" customHeight="1" x14ac:dyDescent="0.25">
      <c r="A16" s="459"/>
      <c r="B16" s="36" t="s">
        <v>707</v>
      </c>
      <c r="C16" s="36" t="s">
        <v>707</v>
      </c>
      <c r="D16" s="36" t="s">
        <v>707</v>
      </c>
      <c r="E16" s="85" t="s">
        <v>707</v>
      </c>
      <c r="F16" s="85" t="s">
        <v>707</v>
      </c>
      <c r="G16" s="85" t="s">
        <v>707</v>
      </c>
      <c r="H16" s="85" t="s">
        <v>707</v>
      </c>
      <c r="I16" s="85" t="s">
        <v>707</v>
      </c>
      <c r="J16" s="85" t="s">
        <v>707</v>
      </c>
      <c r="K16" s="85" t="s">
        <v>707</v>
      </c>
    </row>
    <row r="17" spans="1:11" ht="18" customHeight="1" x14ac:dyDescent="0.25">
      <c r="A17" s="457" t="s">
        <v>149</v>
      </c>
      <c r="B17" s="36" t="s">
        <v>707</v>
      </c>
      <c r="C17" s="36" t="s">
        <v>707</v>
      </c>
      <c r="D17" s="36" t="s">
        <v>707</v>
      </c>
      <c r="E17" s="85" t="s">
        <v>707</v>
      </c>
      <c r="F17" s="85" t="s">
        <v>707</v>
      </c>
      <c r="G17" s="85" t="s">
        <v>707</v>
      </c>
      <c r="H17" s="85" t="s">
        <v>707</v>
      </c>
      <c r="I17" s="85" t="s">
        <v>707</v>
      </c>
      <c r="J17" s="85" t="s">
        <v>707</v>
      </c>
      <c r="K17" s="85" t="s">
        <v>707</v>
      </c>
    </row>
    <row r="18" spans="1:11" ht="15" customHeight="1" x14ac:dyDescent="0.25">
      <c r="A18" s="458"/>
      <c r="B18" s="36" t="s">
        <v>707</v>
      </c>
      <c r="C18" s="36" t="s">
        <v>707</v>
      </c>
      <c r="D18" s="36" t="s">
        <v>707</v>
      </c>
      <c r="E18" s="85" t="s">
        <v>707</v>
      </c>
      <c r="F18" s="85" t="s">
        <v>707</v>
      </c>
      <c r="G18" s="85" t="s">
        <v>707</v>
      </c>
      <c r="H18" s="85" t="s">
        <v>707</v>
      </c>
      <c r="I18" s="85" t="s">
        <v>707</v>
      </c>
      <c r="J18" s="85" t="s">
        <v>707</v>
      </c>
      <c r="K18" s="85" t="s">
        <v>707</v>
      </c>
    </row>
    <row r="19" spans="1:11" ht="21" customHeight="1" x14ac:dyDescent="0.25">
      <c r="A19" s="459"/>
      <c r="B19" s="36" t="s">
        <v>707</v>
      </c>
      <c r="C19" s="36" t="s">
        <v>707</v>
      </c>
      <c r="D19" s="36" t="s">
        <v>707</v>
      </c>
      <c r="E19" s="85" t="s">
        <v>707</v>
      </c>
      <c r="F19" s="85" t="s">
        <v>707</v>
      </c>
      <c r="G19" s="85" t="s">
        <v>707</v>
      </c>
      <c r="H19" s="85" t="s">
        <v>707</v>
      </c>
      <c r="I19" s="85" t="s">
        <v>707</v>
      </c>
      <c r="J19" s="85" t="s">
        <v>707</v>
      </c>
      <c r="K19" s="85" t="s">
        <v>707</v>
      </c>
    </row>
    <row r="20" spans="1:11" ht="35.25" customHeight="1" x14ac:dyDescent="0.25">
      <c r="A20" s="454" t="s">
        <v>150</v>
      </c>
      <c r="B20" s="455"/>
      <c r="C20" s="455"/>
      <c r="D20" s="455"/>
      <c r="E20" s="456"/>
      <c r="F20" s="83">
        <v>422100</v>
      </c>
      <c r="G20" s="85" t="s">
        <v>707</v>
      </c>
      <c r="H20" s="85" t="s">
        <v>707</v>
      </c>
      <c r="I20" s="85" t="s">
        <v>707</v>
      </c>
      <c r="J20" s="85" t="s">
        <v>707</v>
      </c>
      <c r="K20" s="83">
        <f>SUM(K5:K19)</f>
        <v>414424.13</v>
      </c>
    </row>
  </sheetData>
  <mergeCells count="9">
    <mergeCell ref="A1:K1"/>
    <mergeCell ref="A20:E20"/>
    <mergeCell ref="A14:A16"/>
    <mergeCell ref="A17:A19"/>
    <mergeCell ref="A2:K2"/>
    <mergeCell ref="A3:K3"/>
    <mergeCell ref="A5:A7"/>
    <mergeCell ref="A8:A10"/>
    <mergeCell ref="A11:A13"/>
  </mergeCells>
  <pageMargins left="0.25" right="0.25" top="0.75" bottom="0.75" header="0.3" footer="0.3"/>
  <pageSetup paperSize="9" orientation="landscape"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tabSelected="1" view="pageLayout" zoomScaleNormal="100" workbookViewId="0">
      <selection activeCell="A4" sqref="A4:J28"/>
    </sheetView>
  </sheetViews>
  <sheetFormatPr defaultRowHeight="15" x14ac:dyDescent="0.25"/>
  <cols>
    <col min="1" max="1" width="23" customWidth="1"/>
    <col min="2" max="2" width="32.42578125" customWidth="1"/>
    <col min="3" max="3" width="13.85546875" customWidth="1"/>
    <col min="4" max="4" width="12.5703125" customWidth="1"/>
    <col min="5" max="5" width="13.28515625" customWidth="1"/>
    <col min="6" max="6" width="7.28515625" customWidth="1"/>
    <col min="7" max="7" width="13.28515625" customWidth="1"/>
    <col min="8" max="8" width="14" customWidth="1"/>
    <col min="9" max="9" width="10.42578125" customWidth="1"/>
    <col min="10" max="10" width="15.85546875" customWidth="1"/>
    <col min="11" max="13" width="12.28515625" customWidth="1"/>
  </cols>
  <sheetData>
    <row r="1" spans="1:12" ht="18.75" x14ac:dyDescent="0.3">
      <c r="A1" s="448">
        <v>10</v>
      </c>
      <c r="B1" s="448"/>
      <c r="C1" s="448"/>
      <c r="D1" s="448"/>
      <c r="E1" s="448"/>
      <c r="F1" s="448"/>
      <c r="G1" s="448"/>
      <c r="H1" s="448"/>
      <c r="I1" s="448"/>
      <c r="J1" s="448"/>
    </row>
    <row r="2" spans="1:12" ht="15.75" x14ac:dyDescent="0.25">
      <c r="A2" s="447" t="s">
        <v>162</v>
      </c>
      <c r="B2" s="447"/>
      <c r="C2" s="447"/>
      <c r="D2" s="447"/>
      <c r="E2" s="447"/>
      <c r="F2" s="447"/>
      <c r="G2" s="447"/>
      <c r="H2" s="447"/>
      <c r="I2" s="447"/>
      <c r="J2" s="447"/>
    </row>
    <row r="3" spans="1:12" ht="147.75" customHeight="1" x14ac:dyDescent="0.25">
      <c r="A3" s="29" t="s">
        <v>177</v>
      </c>
      <c r="B3" s="9" t="s">
        <v>163</v>
      </c>
      <c r="C3" s="9" t="s">
        <v>164</v>
      </c>
      <c r="D3" s="9" t="s">
        <v>165</v>
      </c>
      <c r="E3" s="9" t="s">
        <v>166</v>
      </c>
      <c r="F3" s="9" t="s">
        <v>167</v>
      </c>
      <c r="G3" s="9" t="s">
        <v>168</v>
      </c>
      <c r="H3" s="28" t="s">
        <v>169</v>
      </c>
      <c r="I3" s="9" t="s">
        <v>170</v>
      </c>
      <c r="J3" s="37" t="s">
        <v>171</v>
      </c>
    </row>
    <row r="4" spans="1:12" ht="30.75" customHeight="1" x14ac:dyDescent="0.25">
      <c r="A4" s="462" t="s">
        <v>174</v>
      </c>
      <c r="B4" s="70" t="s">
        <v>800</v>
      </c>
      <c r="C4" s="71" t="s">
        <v>801</v>
      </c>
      <c r="D4" s="72" t="s">
        <v>802</v>
      </c>
      <c r="E4" s="73">
        <v>34774.58</v>
      </c>
      <c r="F4" s="74" t="s">
        <v>707</v>
      </c>
      <c r="G4" s="74" t="s">
        <v>707</v>
      </c>
      <c r="H4" s="74" t="s">
        <v>707</v>
      </c>
      <c r="I4" s="74" t="s">
        <v>707</v>
      </c>
      <c r="J4" s="110">
        <v>2000</v>
      </c>
    </row>
    <row r="5" spans="1:12" ht="34.5" customHeight="1" x14ac:dyDescent="0.25">
      <c r="A5" s="462"/>
      <c r="B5" s="70" t="s">
        <v>803</v>
      </c>
      <c r="C5" s="71" t="s">
        <v>801</v>
      </c>
      <c r="D5" s="72" t="s">
        <v>2156</v>
      </c>
      <c r="E5" s="73">
        <v>9372.93</v>
      </c>
      <c r="F5" s="74" t="s">
        <v>707</v>
      </c>
      <c r="G5" s="74" t="s">
        <v>707</v>
      </c>
      <c r="H5" s="74" t="s">
        <v>707</v>
      </c>
      <c r="I5" s="74" t="s">
        <v>707</v>
      </c>
      <c r="J5" s="110">
        <v>500</v>
      </c>
    </row>
    <row r="6" spans="1:12" ht="34.5" customHeight="1" x14ac:dyDescent="0.25">
      <c r="A6" s="462"/>
      <c r="B6" s="70" t="s">
        <v>805</v>
      </c>
      <c r="C6" s="71" t="s">
        <v>801</v>
      </c>
      <c r="D6" s="72" t="s">
        <v>806</v>
      </c>
      <c r="E6" s="73">
        <v>7057.36</v>
      </c>
      <c r="F6" s="74" t="s">
        <v>707</v>
      </c>
      <c r="G6" s="74" t="s">
        <v>707</v>
      </c>
      <c r="H6" s="74" t="s">
        <v>707</v>
      </c>
      <c r="I6" s="74" t="s">
        <v>707</v>
      </c>
      <c r="J6" s="110">
        <v>500</v>
      </c>
    </row>
    <row r="7" spans="1:12" ht="28.5" customHeight="1" x14ac:dyDescent="0.25">
      <c r="A7" s="462"/>
      <c r="B7" s="70" t="s">
        <v>807</v>
      </c>
      <c r="C7" s="71" t="s">
        <v>801</v>
      </c>
      <c r="D7" s="72" t="s">
        <v>804</v>
      </c>
      <c r="E7" s="73">
        <v>6973.82</v>
      </c>
      <c r="F7" s="74" t="s">
        <v>707</v>
      </c>
      <c r="G7" s="74" t="s">
        <v>707</v>
      </c>
      <c r="H7" s="74" t="s">
        <v>707</v>
      </c>
      <c r="I7" s="74" t="s">
        <v>707</v>
      </c>
      <c r="J7" s="110">
        <v>500</v>
      </c>
    </row>
    <row r="8" spans="1:12" ht="34.5" customHeight="1" x14ac:dyDescent="0.25">
      <c r="A8" s="462"/>
      <c r="B8" s="70" t="s">
        <v>805</v>
      </c>
      <c r="C8" s="71" t="s">
        <v>801</v>
      </c>
      <c r="D8" s="72" t="s">
        <v>808</v>
      </c>
      <c r="E8" s="73">
        <v>6899.29</v>
      </c>
      <c r="F8" s="74" t="s">
        <v>707</v>
      </c>
      <c r="G8" s="74" t="s">
        <v>707</v>
      </c>
      <c r="H8" s="74" t="s">
        <v>707</v>
      </c>
      <c r="I8" s="74" t="s">
        <v>707</v>
      </c>
      <c r="J8" s="110">
        <v>500</v>
      </c>
      <c r="L8" s="90"/>
    </row>
    <row r="9" spans="1:12" ht="38.25" customHeight="1" x14ac:dyDescent="0.25">
      <c r="A9" s="462"/>
      <c r="B9" s="113" t="s">
        <v>807</v>
      </c>
      <c r="C9" s="114" t="s">
        <v>801</v>
      </c>
      <c r="D9" s="115" t="s">
        <v>2052</v>
      </c>
      <c r="E9" s="110">
        <v>7140.69</v>
      </c>
      <c r="F9" s="112" t="s">
        <v>707</v>
      </c>
      <c r="G9" s="112" t="s">
        <v>707</v>
      </c>
      <c r="H9" s="112" t="s">
        <v>707</v>
      </c>
      <c r="I9" s="112" t="s">
        <v>707</v>
      </c>
      <c r="J9" s="110">
        <v>500</v>
      </c>
    </row>
    <row r="10" spans="1:12" ht="29.25" customHeight="1" x14ac:dyDescent="0.25">
      <c r="A10" s="462"/>
      <c r="B10" s="70" t="s">
        <v>809</v>
      </c>
      <c r="C10" s="71" t="s">
        <v>810</v>
      </c>
      <c r="D10" s="72" t="s">
        <v>2053</v>
      </c>
      <c r="E10" s="73">
        <v>93040.86</v>
      </c>
      <c r="F10" s="74" t="s">
        <v>707</v>
      </c>
      <c r="G10" s="74" t="s">
        <v>707</v>
      </c>
      <c r="H10" s="74" t="s">
        <v>707</v>
      </c>
      <c r="I10" s="74" t="s">
        <v>707</v>
      </c>
      <c r="J10" s="110">
        <v>5000</v>
      </c>
    </row>
    <row r="11" spans="1:12" ht="33.75" customHeight="1" x14ac:dyDescent="0.25">
      <c r="A11" s="462"/>
      <c r="B11" s="70" t="s">
        <v>809</v>
      </c>
      <c r="C11" s="71" t="s">
        <v>810</v>
      </c>
      <c r="D11" s="72" t="s">
        <v>811</v>
      </c>
      <c r="E11" s="73">
        <v>124762.27</v>
      </c>
      <c r="F11" s="74" t="s">
        <v>707</v>
      </c>
      <c r="G11" s="74" t="s">
        <v>707</v>
      </c>
      <c r="H11" s="74" t="s">
        <v>707</v>
      </c>
      <c r="I11" s="74" t="s">
        <v>707</v>
      </c>
      <c r="J11" s="110">
        <v>5000</v>
      </c>
    </row>
    <row r="12" spans="1:12" ht="34.5" customHeight="1" x14ac:dyDescent="0.25">
      <c r="A12" s="462"/>
      <c r="B12" s="75" t="s">
        <v>812</v>
      </c>
      <c r="C12" s="71" t="s">
        <v>810</v>
      </c>
      <c r="D12" s="72" t="s">
        <v>813</v>
      </c>
      <c r="E12" s="73">
        <v>119616.2</v>
      </c>
      <c r="F12" s="74" t="s">
        <v>707</v>
      </c>
      <c r="G12" s="74" t="s">
        <v>707</v>
      </c>
      <c r="H12" s="74" t="s">
        <v>707</v>
      </c>
      <c r="I12" s="74" t="s">
        <v>707</v>
      </c>
      <c r="J12" s="110">
        <v>5000</v>
      </c>
    </row>
    <row r="13" spans="1:12" ht="34.5" customHeight="1" x14ac:dyDescent="0.25">
      <c r="A13" s="462"/>
      <c r="B13" s="75" t="s">
        <v>814</v>
      </c>
      <c r="C13" s="71" t="s">
        <v>810</v>
      </c>
      <c r="D13" s="72" t="s">
        <v>815</v>
      </c>
      <c r="E13" s="110">
        <v>91454</v>
      </c>
      <c r="F13" s="74" t="s">
        <v>707</v>
      </c>
      <c r="G13" s="74" t="s">
        <v>707</v>
      </c>
      <c r="H13" s="74" t="s">
        <v>707</v>
      </c>
      <c r="I13" s="74" t="s">
        <v>707</v>
      </c>
      <c r="J13" s="110">
        <v>5000</v>
      </c>
    </row>
    <row r="14" spans="1:12" ht="27" customHeight="1" x14ac:dyDescent="0.25">
      <c r="A14" s="462"/>
      <c r="B14" s="75" t="s">
        <v>816</v>
      </c>
      <c r="C14" s="71" t="s">
        <v>817</v>
      </c>
      <c r="D14" s="72" t="s">
        <v>818</v>
      </c>
      <c r="E14" s="73">
        <v>93291</v>
      </c>
      <c r="F14" s="74" t="s">
        <v>707</v>
      </c>
      <c r="G14" s="74" t="s">
        <v>707</v>
      </c>
      <c r="H14" s="74" t="s">
        <v>707</v>
      </c>
      <c r="I14" s="74" t="s">
        <v>707</v>
      </c>
      <c r="J14" s="110">
        <v>2000</v>
      </c>
      <c r="K14" s="90"/>
    </row>
    <row r="15" spans="1:12" ht="31.5" customHeight="1" x14ac:dyDescent="0.25">
      <c r="A15" s="462"/>
      <c r="B15" s="75" t="s">
        <v>816</v>
      </c>
      <c r="C15" s="71" t="s">
        <v>817</v>
      </c>
      <c r="D15" s="70" t="s">
        <v>819</v>
      </c>
      <c r="E15" s="73">
        <v>93291</v>
      </c>
      <c r="F15" s="74" t="s">
        <v>707</v>
      </c>
      <c r="G15" s="74" t="s">
        <v>707</v>
      </c>
      <c r="H15" s="74" t="s">
        <v>707</v>
      </c>
      <c r="I15" s="74" t="s">
        <v>707</v>
      </c>
      <c r="J15" s="110">
        <v>2000</v>
      </c>
    </row>
    <row r="16" spans="1:12" ht="30.75" customHeight="1" x14ac:dyDescent="0.25">
      <c r="A16" s="462"/>
      <c r="B16" s="75" t="s">
        <v>816</v>
      </c>
      <c r="C16" s="71" t="s">
        <v>817</v>
      </c>
      <c r="D16" s="70" t="s">
        <v>819</v>
      </c>
      <c r="E16" s="73">
        <v>93291</v>
      </c>
      <c r="F16" s="74" t="s">
        <v>707</v>
      </c>
      <c r="G16" s="74" t="s">
        <v>707</v>
      </c>
      <c r="H16" s="74" t="s">
        <v>707</v>
      </c>
      <c r="I16" s="74" t="s">
        <v>707</v>
      </c>
      <c r="J16" s="110">
        <v>2000</v>
      </c>
    </row>
    <row r="17" spans="1:11" ht="37.5" customHeight="1" x14ac:dyDescent="0.25">
      <c r="A17" s="462"/>
      <c r="B17" s="75" t="s">
        <v>820</v>
      </c>
      <c r="C17" s="71" t="s">
        <v>821</v>
      </c>
      <c r="D17" s="76" t="s">
        <v>822</v>
      </c>
      <c r="E17" s="73">
        <v>176750</v>
      </c>
      <c r="F17" s="74" t="s">
        <v>707</v>
      </c>
      <c r="G17" s="74" t="s">
        <v>707</v>
      </c>
      <c r="H17" s="74" t="s">
        <v>707</v>
      </c>
      <c r="I17" s="74" t="s">
        <v>707</v>
      </c>
      <c r="J17" s="110">
        <v>9032.6</v>
      </c>
    </row>
    <row r="18" spans="1:11" ht="36" customHeight="1" x14ac:dyDescent="0.25">
      <c r="A18" s="462"/>
      <c r="B18" s="70" t="s">
        <v>825</v>
      </c>
      <c r="C18" s="71" t="s">
        <v>826</v>
      </c>
      <c r="D18" s="76" t="s">
        <v>827</v>
      </c>
      <c r="E18" s="73">
        <v>209169.05</v>
      </c>
      <c r="F18" s="74" t="s">
        <v>707</v>
      </c>
      <c r="G18" s="74" t="s">
        <v>707</v>
      </c>
      <c r="H18" s="74" t="s">
        <v>707</v>
      </c>
      <c r="I18" s="74" t="s">
        <v>707</v>
      </c>
      <c r="J18" s="110">
        <v>30202.799999999999</v>
      </c>
    </row>
    <row r="19" spans="1:11" ht="31.5" customHeight="1" x14ac:dyDescent="0.25">
      <c r="A19" s="462"/>
      <c r="B19" s="70" t="s">
        <v>828</v>
      </c>
      <c r="C19" s="71" t="s">
        <v>826</v>
      </c>
      <c r="D19" s="76" t="s">
        <v>829</v>
      </c>
      <c r="E19" s="73">
        <v>109121.60000000001</v>
      </c>
      <c r="F19" s="74" t="s">
        <v>707</v>
      </c>
      <c r="G19" s="74" t="s">
        <v>707</v>
      </c>
      <c r="H19" s="74" t="s">
        <v>707</v>
      </c>
      <c r="I19" s="74" t="s">
        <v>707</v>
      </c>
      <c r="J19" s="110">
        <v>2000</v>
      </c>
    </row>
    <row r="20" spans="1:11" ht="31.5" customHeight="1" x14ac:dyDescent="0.25">
      <c r="A20" s="462"/>
      <c r="B20" s="75" t="s">
        <v>2288</v>
      </c>
      <c r="C20" s="71" t="s">
        <v>886</v>
      </c>
      <c r="D20" s="76" t="s">
        <v>2329</v>
      </c>
      <c r="E20" s="110">
        <v>747998.13</v>
      </c>
      <c r="F20" s="119" t="s">
        <v>707</v>
      </c>
      <c r="G20" s="74" t="s">
        <v>707</v>
      </c>
      <c r="H20" s="74" t="s">
        <v>707</v>
      </c>
      <c r="I20" s="74" t="s">
        <v>707</v>
      </c>
      <c r="J20" s="110">
        <v>688674.83</v>
      </c>
    </row>
    <row r="21" spans="1:11" ht="33.75" customHeight="1" x14ac:dyDescent="0.25">
      <c r="A21" s="462"/>
      <c r="B21" s="113" t="s">
        <v>831</v>
      </c>
      <c r="C21" s="114" t="s">
        <v>826</v>
      </c>
      <c r="D21" s="161" t="s">
        <v>832</v>
      </c>
      <c r="E21" s="110">
        <v>85900</v>
      </c>
      <c r="F21" s="162" t="s">
        <v>707</v>
      </c>
      <c r="G21" s="161" t="s">
        <v>2753</v>
      </c>
      <c r="H21" s="110">
        <v>31000</v>
      </c>
      <c r="I21" s="74" t="s">
        <v>707</v>
      </c>
      <c r="J21" s="110">
        <v>0</v>
      </c>
      <c r="K21" s="117"/>
    </row>
    <row r="22" spans="1:11" ht="34.5" customHeight="1" x14ac:dyDescent="0.25">
      <c r="A22" s="462"/>
      <c r="B22" s="113" t="s">
        <v>831</v>
      </c>
      <c r="C22" s="114" t="s">
        <v>826</v>
      </c>
      <c r="D22" s="161" t="s">
        <v>832</v>
      </c>
      <c r="E22" s="110">
        <v>85900</v>
      </c>
      <c r="F22" s="112" t="s">
        <v>707</v>
      </c>
      <c r="G22" s="112" t="s">
        <v>707</v>
      </c>
      <c r="H22" s="112" t="s">
        <v>707</v>
      </c>
      <c r="I22" s="112" t="s">
        <v>707</v>
      </c>
      <c r="J22" s="110">
        <v>6893.79</v>
      </c>
    </row>
    <row r="23" spans="1:11" ht="37.5" customHeight="1" x14ac:dyDescent="0.25">
      <c r="A23" s="462"/>
      <c r="B23" s="70" t="s">
        <v>833</v>
      </c>
      <c r="C23" s="71" t="s">
        <v>826</v>
      </c>
      <c r="D23" s="76" t="s">
        <v>834</v>
      </c>
      <c r="E23" s="73">
        <v>525000</v>
      </c>
      <c r="F23" s="74" t="s">
        <v>707</v>
      </c>
      <c r="G23" s="74" t="s">
        <v>707</v>
      </c>
      <c r="H23" s="74" t="s">
        <v>707</v>
      </c>
      <c r="I23" s="74" t="s">
        <v>707</v>
      </c>
      <c r="J23" s="110">
        <v>131389.01</v>
      </c>
    </row>
    <row r="24" spans="1:11" ht="39.75" customHeight="1" x14ac:dyDescent="0.25">
      <c r="A24" s="462"/>
      <c r="B24" s="70" t="s">
        <v>835</v>
      </c>
      <c r="C24" s="71" t="s">
        <v>836</v>
      </c>
      <c r="D24" s="76" t="s">
        <v>837</v>
      </c>
      <c r="E24" s="73">
        <v>112434</v>
      </c>
      <c r="F24" s="74" t="s">
        <v>707</v>
      </c>
      <c r="G24" s="74" t="s">
        <v>707</v>
      </c>
      <c r="H24" s="74" t="s">
        <v>707</v>
      </c>
      <c r="I24" s="74" t="s">
        <v>707</v>
      </c>
      <c r="J24" s="110">
        <v>18565.439999999999</v>
      </c>
    </row>
    <row r="25" spans="1:11" ht="40.5" customHeight="1" x14ac:dyDescent="0.25">
      <c r="A25" s="462"/>
      <c r="B25" s="70" t="s">
        <v>835</v>
      </c>
      <c r="C25" s="71" t="s">
        <v>836</v>
      </c>
      <c r="D25" s="76" t="s">
        <v>837</v>
      </c>
      <c r="E25" s="73">
        <v>112434</v>
      </c>
      <c r="F25" s="74" t="s">
        <v>707</v>
      </c>
      <c r="G25" s="74" t="s">
        <v>707</v>
      </c>
      <c r="H25" s="74" t="s">
        <v>707</v>
      </c>
      <c r="I25" s="74" t="s">
        <v>707</v>
      </c>
      <c r="J25" s="110">
        <v>18565.439999999999</v>
      </c>
    </row>
    <row r="26" spans="1:11" ht="43.5" customHeight="1" x14ac:dyDescent="0.25">
      <c r="A26" s="462"/>
      <c r="B26" s="70" t="s">
        <v>838</v>
      </c>
      <c r="C26" s="71" t="s">
        <v>836</v>
      </c>
      <c r="D26" s="76" t="s">
        <v>839</v>
      </c>
      <c r="E26" s="73">
        <v>159817</v>
      </c>
      <c r="F26" s="74" t="s">
        <v>707</v>
      </c>
      <c r="G26" s="74" t="s">
        <v>707</v>
      </c>
      <c r="H26" s="74" t="s">
        <v>707</v>
      </c>
      <c r="I26" s="74" t="s">
        <v>707</v>
      </c>
      <c r="J26" s="110">
        <v>21727.3</v>
      </c>
    </row>
    <row r="27" spans="1:11" ht="43.5" customHeight="1" x14ac:dyDescent="0.25">
      <c r="A27" s="462"/>
      <c r="B27" s="70" t="s">
        <v>888</v>
      </c>
      <c r="C27" s="71" t="s">
        <v>886</v>
      </c>
      <c r="D27" s="76" t="s">
        <v>887</v>
      </c>
      <c r="E27" s="73">
        <v>442580.83</v>
      </c>
      <c r="F27" s="74" t="s">
        <v>707</v>
      </c>
      <c r="G27" s="74" t="s">
        <v>707</v>
      </c>
      <c r="H27" s="74" t="s">
        <v>707</v>
      </c>
      <c r="I27" s="74" t="s">
        <v>707</v>
      </c>
      <c r="J27" s="110">
        <v>347690.15</v>
      </c>
    </row>
    <row r="28" spans="1:11" ht="39" customHeight="1" x14ac:dyDescent="0.25">
      <c r="A28" s="462"/>
      <c r="B28" s="70" t="s">
        <v>889</v>
      </c>
      <c r="C28" s="71" t="s">
        <v>886</v>
      </c>
      <c r="D28" s="76" t="s">
        <v>887</v>
      </c>
      <c r="E28" s="73">
        <v>412819.17</v>
      </c>
      <c r="F28" s="74" t="s">
        <v>707</v>
      </c>
      <c r="G28" s="74" t="s">
        <v>707</v>
      </c>
      <c r="H28" s="74" t="s">
        <v>707</v>
      </c>
      <c r="I28" s="74" t="s">
        <v>707</v>
      </c>
      <c r="J28" s="110">
        <v>324376.77</v>
      </c>
      <c r="K28" s="90"/>
    </row>
    <row r="29" spans="1:11" ht="26.25" customHeight="1" x14ac:dyDescent="0.25">
      <c r="A29" s="462" t="s">
        <v>175</v>
      </c>
      <c r="B29" s="70" t="s">
        <v>823</v>
      </c>
      <c r="C29" s="71" t="s">
        <v>826</v>
      </c>
      <c r="D29" s="76" t="s">
        <v>830</v>
      </c>
      <c r="E29" s="73">
        <v>92720</v>
      </c>
      <c r="F29" s="74" t="s">
        <v>707</v>
      </c>
      <c r="G29" s="74" t="s">
        <v>707</v>
      </c>
      <c r="H29" s="74" t="s">
        <v>707</v>
      </c>
      <c r="I29" s="74" t="s">
        <v>707</v>
      </c>
      <c r="J29" s="110">
        <v>39800</v>
      </c>
    </row>
    <row r="30" spans="1:11" ht="27" customHeight="1" x14ac:dyDescent="0.25">
      <c r="A30" s="462"/>
      <c r="B30" s="160" t="s">
        <v>823</v>
      </c>
      <c r="C30" s="71" t="s">
        <v>821</v>
      </c>
      <c r="D30" s="76" t="s">
        <v>824</v>
      </c>
      <c r="E30" s="73">
        <v>74870</v>
      </c>
      <c r="F30" s="74" t="s">
        <v>707</v>
      </c>
      <c r="G30" s="74" t="s">
        <v>707</v>
      </c>
      <c r="H30" s="74" t="s">
        <v>707</v>
      </c>
      <c r="I30" s="74" t="s">
        <v>707</v>
      </c>
      <c r="J30" s="110">
        <v>24392.51</v>
      </c>
      <c r="K30" s="90"/>
    </row>
    <row r="31" spans="1:11" ht="30" customHeight="1" x14ac:dyDescent="0.25">
      <c r="A31" s="462"/>
      <c r="B31" s="36" t="s">
        <v>707</v>
      </c>
      <c r="C31" s="69" t="s">
        <v>707</v>
      </c>
      <c r="D31" s="69" t="s">
        <v>707</v>
      </c>
      <c r="E31" s="36" t="s">
        <v>707</v>
      </c>
      <c r="F31" s="36" t="s">
        <v>707</v>
      </c>
      <c r="G31" s="36" t="s">
        <v>707</v>
      </c>
      <c r="H31" s="36" t="s">
        <v>707</v>
      </c>
      <c r="I31" s="36" t="s">
        <v>707</v>
      </c>
      <c r="J31" s="36" t="s">
        <v>707</v>
      </c>
    </row>
    <row r="32" spans="1:11" ht="15" customHeight="1" x14ac:dyDescent="0.25">
      <c r="A32" s="462" t="s">
        <v>172</v>
      </c>
      <c r="B32" s="36" t="s">
        <v>707</v>
      </c>
      <c r="C32" s="36" t="s">
        <v>707</v>
      </c>
      <c r="D32" s="36" t="s">
        <v>707</v>
      </c>
      <c r="E32" s="36" t="s">
        <v>707</v>
      </c>
      <c r="F32" s="36" t="s">
        <v>707</v>
      </c>
      <c r="G32" s="36" t="s">
        <v>707</v>
      </c>
      <c r="H32" s="36" t="s">
        <v>707</v>
      </c>
      <c r="I32" s="36" t="s">
        <v>707</v>
      </c>
      <c r="J32" s="36" t="s">
        <v>707</v>
      </c>
    </row>
    <row r="33" spans="1:11" ht="12.75" customHeight="1" x14ac:dyDescent="0.25">
      <c r="A33" s="462"/>
      <c r="B33" s="36" t="s">
        <v>707</v>
      </c>
      <c r="C33" s="36" t="s">
        <v>707</v>
      </c>
      <c r="D33" s="36" t="s">
        <v>707</v>
      </c>
      <c r="E33" s="36" t="s">
        <v>707</v>
      </c>
      <c r="F33" s="36" t="s">
        <v>707</v>
      </c>
      <c r="G33" s="36" t="s">
        <v>707</v>
      </c>
      <c r="H33" s="36" t="s">
        <v>707</v>
      </c>
      <c r="I33" s="36" t="s">
        <v>707</v>
      </c>
      <c r="J33" s="36" t="s">
        <v>707</v>
      </c>
    </row>
    <row r="34" spans="1:11" ht="14.25" customHeight="1" x14ac:dyDescent="0.25">
      <c r="A34" s="462"/>
      <c r="B34" s="36" t="s">
        <v>707</v>
      </c>
      <c r="C34" s="36" t="s">
        <v>707</v>
      </c>
      <c r="D34" s="36" t="s">
        <v>707</v>
      </c>
      <c r="E34" s="36" t="s">
        <v>707</v>
      </c>
      <c r="F34" s="36" t="s">
        <v>707</v>
      </c>
      <c r="G34" s="36" t="s">
        <v>707</v>
      </c>
      <c r="H34" s="36" t="s">
        <v>707</v>
      </c>
      <c r="I34" s="36" t="s">
        <v>707</v>
      </c>
      <c r="J34" s="36" t="s">
        <v>707</v>
      </c>
    </row>
    <row r="35" spans="1:11" ht="13.5" customHeight="1" x14ac:dyDescent="0.25">
      <c r="A35" s="462" t="s">
        <v>173</v>
      </c>
      <c r="B35" s="36" t="s">
        <v>707</v>
      </c>
      <c r="C35" s="36" t="s">
        <v>707</v>
      </c>
      <c r="D35" s="36" t="s">
        <v>707</v>
      </c>
      <c r="E35" s="36" t="s">
        <v>707</v>
      </c>
      <c r="F35" s="36" t="s">
        <v>707</v>
      </c>
      <c r="G35" s="36" t="s">
        <v>707</v>
      </c>
      <c r="H35" s="36" t="s">
        <v>707</v>
      </c>
      <c r="I35" s="36" t="s">
        <v>707</v>
      </c>
      <c r="J35" s="36" t="s">
        <v>707</v>
      </c>
    </row>
    <row r="36" spans="1:11" ht="13.5" customHeight="1" x14ac:dyDescent="0.25">
      <c r="A36" s="462"/>
      <c r="B36" s="36" t="s">
        <v>707</v>
      </c>
      <c r="C36" s="36" t="s">
        <v>707</v>
      </c>
      <c r="D36" s="36" t="s">
        <v>707</v>
      </c>
      <c r="E36" s="36" t="s">
        <v>707</v>
      </c>
      <c r="F36" s="36" t="s">
        <v>707</v>
      </c>
      <c r="G36" s="36" t="s">
        <v>707</v>
      </c>
      <c r="H36" s="36" t="s">
        <v>707</v>
      </c>
      <c r="I36" s="36" t="s">
        <v>707</v>
      </c>
      <c r="J36" s="36" t="s">
        <v>707</v>
      </c>
    </row>
    <row r="37" spans="1:11" ht="12" customHeight="1" x14ac:dyDescent="0.25">
      <c r="A37" s="462"/>
      <c r="B37" s="36" t="s">
        <v>707</v>
      </c>
      <c r="C37" s="36" t="s">
        <v>707</v>
      </c>
      <c r="D37" s="36" t="s">
        <v>707</v>
      </c>
      <c r="E37" s="36" t="s">
        <v>707</v>
      </c>
      <c r="F37" s="36" t="s">
        <v>707</v>
      </c>
      <c r="G37" s="36" t="s">
        <v>707</v>
      </c>
      <c r="H37" s="36" t="s">
        <v>707</v>
      </c>
      <c r="I37" s="36" t="s">
        <v>707</v>
      </c>
      <c r="J37" s="36" t="s">
        <v>707</v>
      </c>
    </row>
    <row r="38" spans="1:11" ht="14.25" customHeight="1" x14ac:dyDescent="0.25">
      <c r="A38" s="462" t="s">
        <v>176</v>
      </c>
      <c r="B38" s="36" t="s">
        <v>707</v>
      </c>
      <c r="C38" s="36" t="s">
        <v>707</v>
      </c>
      <c r="D38" s="36" t="s">
        <v>707</v>
      </c>
      <c r="E38" s="36" t="s">
        <v>707</v>
      </c>
      <c r="F38" s="36" t="s">
        <v>707</v>
      </c>
      <c r="G38" s="36" t="s">
        <v>707</v>
      </c>
      <c r="H38" s="36" t="s">
        <v>707</v>
      </c>
      <c r="I38" s="36" t="s">
        <v>707</v>
      </c>
      <c r="J38" s="36" t="s">
        <v>707</v>
      </c>
    </row>
    <row r="39" spans="1:11" ht="12.75" customHeight="1" x14ac:dyDescent="0.25">
      <c r="A39" s="462"/>
      <c r="B39" s="36" t="s">
        <v>707</v>
      </c>
      <c r="C39" s="36" t="s">
        <v>707</v>
      </c>
      <c r="D39" s="36" t="s">
        <v>707</v>
      </c>
      <c r="E39" s="36" t="s">
        <v>707</v>
      </c>
      <c r="F39" s="36" t="s">
        <v>707</v>
      </c>
      <c r="G39" s="36" t="s">
        <v>707</v>
      </c>
      <c r="H39" s="36" t="s">
        <v>707</v>
      </c>
      <c r="I39" s="36" t="s">
        <v>707</v>
      </c>
      <c r="J39" s="36" t="s">
        <v>707</v>
      </c>
    </row>
    <row r="40" spans="1:11" ht="19.5" customHeight="1" x14ac:dyDescent="0.25">
      <c r="A40" s="462"/>
      <c r="B40" s="36" t="s">
        <v>707</v>
      </c>
      <c r="C40" s="36" t="s">
        <v>707</v>
      </c>
      <c r="D40" s="36" t="s">
        <v>707</v>
      </c>
      <c r="E40" s="36" t="s">
        <v>707</v>
      </c>
      <c r="F40" s="36" t="s">
        <v>707</v>
      </c>
      <c r="G40" s="36" t="s">
        <v>707</v>
      </c>
      <c r="H40" s="36" t="s">
        <v>707</v>
      </c>
      <c r="I40" s="36" t="s">
        <v>707</v>
      </c>
      <c r="J40" s="36" t="s">
        <v>707</v>
      </c>
    </row>
    <row r="41" spans="1:11" ht="19.5" customHeight="1" x14ac:dyDescent="0.25">
      <c r="A41" s="463" t="s">
        <v>150</v>
      </c>
      <c r="B41" s="463"/>
      <c r="C41" s="463"/>
      <c r="D41" s="463"/>
      <c r="E41" s="77">
        <f>SUM(E4:E40)</f>
        <v>4128478.7800000003</v>
      </c>
      <c r="F41" s="36" t="s">
        <v>707</v>
      </c>
      <c r="G41" s="36" t="s">
        <v>707</v>
      </c>
      <c r="H41" s="241">
        <v>31000</v>
      </c>
      <c r="I41" s="36" t="s">
        <v>707</v>
      </c>
      <c r="J41" s="77">
        <f>SUM(J4:J40)</f>
        <v>1693810.64</v>
      </c>
      <c r="K41" s="90"/>
    </row>
  </sheetData>
  <mergeCells count="8">
    <mergeCell ref="A1:J1"/>
    <mergeCell ref="A38:A40"/>
    <mergeCell ref="A41:D41"/>
    <mergeCell ref="A2:J2"/>
    <mergeCell ref="A4:A28"/>
    <mergeCell ref="A29:A31"/>
    <mergeCell ref="A32:A34"/>
    <mergeCell ref="A35:A37"/>
  </mergeCells>
  <pageMargins left="0.23622047244094491" right="0.23622047244094491" top="0.74803149606299213" bottom="0.74803149606299213" header="0.31496062992125984" footer="0.31496062992125984"/>
  <pageSetup paperSize="9" scale="87" orientation="landscape" verticalDpi="300" r:id="rId1"/>
  <rowBreaks count="2" manualBreakCount="2">
    <brk id="14" max="16383" man="1"/>
    <brk id="2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view="pageLayout" workbookViewId="0">
      <selection activeCell="A23" sqref="A23:J23"/>
    </sheetView>
  </sheetViews>
  <sheetFormatPr defaultRowHeight="15" x14ac:dyDescent="0.25"/>
  <cols>
    <col min="1" max="1" width="28.140625" customWidth="1"/>
    <col min="2" max="2" width="19.42578125" customWidth="1"/>
    <col min="3" max="3" width="13.42578125" customWidth="1"/>
    <col min="4" max="4" width="11.140625" customWidth="1"/>
    <col min="5" max="7" width="12.28515625" customWidth="1"/>
    <col min="8" max="8" width="13.7109375" customWidth="1"/>
    <col min="9" max="9" width="16.42578125" customWidth="1"/>
    <col min="10" max="14" width="12.28515625" customWidth="1"/>
  </cols>
  <sheetData>
    <row r="1" spans="1:9" ht="15.75" x14ac:dyDescent="0.25">
      <c r="A1" s="466">
        <v>11</v>
      </c>
      <c r="B1" s="466"/>
      <c r="C1" s="466"/>
      <c r="D1" s="466"/>
      <c r="E1" s="466"/>
      <c r="F1" s="466"/>
      <c r="G1" s="466"/>
      <c r="H1" s="466"/>
      <c r="I1" s="466"/>
    </row>
    <row r="2" spans="1:9" ht="15.75" x14ac:dyDescent="0.25">
      <c r="A2" s="464" t="s">
        <v>679</v>
      </c>
      <c r="B2" s="464"/>
      <c r="C2" s="464"/>
      <c r="D2" s="464"/>
      <c r="E2" s="464"/>
      <c r="F2" s="464"/>
      <c r="G2" s="464"/>
      <c r="H2" s="464"/>
      <c r="I2" s="464"/>
    </row>
    <row r="3" spans="1:9" ht="78.75" x14ac:dyDescent="0.25">
      <c r="A3" s="9" t="s">
        <v>179</v>
      </c>
      <c r="B3" s="9" t="s">
        <v>180</v>
      </c>
      <c r="C3" s="9" t="s">
        <v>181</v>
      </c>
      <c r="D3" s="9" t="s">
        <v>156</v>
      </c>
      <c r="E3" s="9" t="s">
        <v>182</v>
      </c>
      <c r="F3" s="9" t="s">
        <v>183</v>
      </c>
      <c r="G3" s="9" t="s">
        <v>184</v>
      </c>
      <c r="H3" s="9" t="s">
        <v>160</v>
      </c>
      <c r="I3" s="37" t="s">
        <v>161</v>
      </c>
    </row>
    <row r="4" spans="1:9" ht="22.5" customHeight="1" x14ac:dyDescent="0.25">
      <c r="A4" s="36" t="s">
        <v>707</v>
      </c>
      <c r="B4" s="36" t="s">
        <v>707</v>
      </c>
      <c r="C4" s="36" t="s">
        <v>707</v>
      </c>
      <c r="D4" s="36" t="s">
        <v>707</v>
      </c>
      <c r="E4" s="36" t="s">
        <v>707</v>
      </c>
      <c r="F4" s="36" t="s">
        <v>707</v>
      </c>
      <c r="G4" s="36" t="s">
        <v>707</v>
      </c>
      <c r="H4" s="36" t="s">
        <v>707</v>
      </c>
      <c r="I4" s="36" t="s">
        <v>707</v>
      </c>
    </row>
    <row r="5" spans="1:9" ht="22.5" customHeight="1" x14ac:dyDescent="0.25">
      <c r="A5" s="36" t="s">
        <v>707</v>
      </c>
      <c r="B5" s="36" t="s">
        <v>707</v>
      </c>
      <c r="C5" s="36" t="s">
        <v>707</v>
      </c>
      <c r="D5" s="36" t="s">
        <v>707</v>
      </c>
      <c r="E5" s="36" t="s">
        <v>707</v>
      </c>
      <c r="F5" s="36" t="s">
        <v>707</v>
      </c>
      <c r="G5" s="36" t="s">
        <v>707</v>
      </c>
      <c r="H5" s="36" t="s">
        <v>707</v>
      </c>
      <c r="I5" s="36" t="s">
        <v>707</v>
      </c>
    </row>
    <row r="6" spans="1:9" ht="22.5" customHeight="1" x14ac:dyDescent="0.25">
      <c r="A6" s="36" t="s">
        <v>707</v>
      </c>
      <c r="B6" s="36" t="s">
        <v>707</v>
      </c>
      <c r="C6" s="36" t="s">
        <v>707</v>
      </c>
      <c r="D6" s="36" t="s">
        <v>707</v>
      </c>
      <c r="E6" s="36" t="s">
        <v>707</v>
      </c>
      <c r="F6" s="36" t="s">
        <v>707</v>
      </c>
      <c r="G6" s="36" t="s">
        <v>707</v>
      </c>
      <c r="H6" s="36" t="s">
        <v>707</v>
      </c>
      <c r="I6" s="36" t="s">
        <v>707</v>
      </c>
    </row>
    <row r="7" spans="1:9" ht="22.5" customHeight="1" x14ac:dyDescent="0.25">
      <c r="A7" s="36" t="s">
        <v>707</v>
      </c>
      <c r="B7" s="36" t="s">
        <v>707</v>
      </c>
      <c r="C7" s="36" t="s">
        <v>707</v>
      </c>
      <c r="D7" s="36" t="s">
        <v>707</v>
      </c>
      <c r="E7" s="36" t="s">
        <v>707</v>
      </c>
      <c r="F7" s="36" t="s">
        <v>707</v>
      </c>
      <c r="G7" s="36" t="s">
        <v>707</v>
      </c>
      <c r="H7" s="36" t="s">
        <v>707</v>
      </c>
      <c r="I7" s="36" t="s">
        <v>707</v>
      </c>
    </row>
    <row r="8" spans="1:9" ht="22.5" customHeight="1" x14ac:dyDescent="0.25">
      <c r="A8" s="36" t="s">
        <v>707</v>
      </c>
      <c r="B8" s="36" t="s">
        <v>707</v>
      </c>
      <c r="C8" s="36" t="s">
        <v>707</v>
      </c>
      <c r="D8" s="36" t="s">
        <v>707</v>
      </c>
      <c r="E8" s="36" t="s">
        <v>707</v>
      </c>
      <c r="F8" s="36" t="s">
        <v>707</v>
      </c>
      <c r="G8" s="36" t="s">
        <v>707</v>
      </c>
      <c r="H8" s="36" t="s">
        <v>707</v>
      </c>
      <c r="I8" s="36" t="s">
        <v>707</v>
      </c>
    </row>
    <row r="9" spans="1:9" ht="22.5" customHeight="1" x14ac:dyDescent="0.25">
      <c r="A9" s="36" t="s">
        <v>707</v>
      </c>
      <c r="B9" s="36" t="s">
        <v>707</v>
      </c>
      <c r="C9" s="36" t="s">
        <v>707</v>
      </c>
      <c r="D9" s="36" t="s">
        <v>707</v>
      </c>
      <c r="E9" s="36" t="s">
        <v>707</v>
      </c>
      <c r="F9" s="36" t="s">
        <v>707</v>
      </c>
      <c r="G9" s="36" t="s">
        <v>707</v>
      </c>
      <c r="H9" s="36" t="s">
        <v>707</v>
      </c>
      <c r="I9" s="36" t="s">
        <v>707</v>
      </c>
    </row>
    <row r="10" spans="1:9" ht="22.5" customHeight="1" x14ac:dyDescent="0.25">
      <c r="A10" s="36" t="s">
        <v>707</v>
      </c>
      <c r="B10" s="36" t="s">
        <v>707</v>
      </c>
      <c r="C10" s="36" t="s">
        <v>707</v>
      </c>
      <c r="D10" s="36" t="s">
        <v>707</v>
      </c>
      <c r="E10" s="36" t="s">
        <v>707</v>
      </c>
      <c r="F10" s="36" t="s">
        <v>707</v>
      </c>
      <c r="G10" s="36" t="s">
        <v>707</v>
      </c>
      <c r="H10" s="36" t="s">
        <v>707</v>
      </c>
      <c r="I10" s="36" t="s">
        <v>707</v>
      </c>
    </row>
    <row r="11" spans="1:9" ht="22.5" customHeight="1" x14ac:dyDescent="0.25">
      <c r="A11" s="36" t="s">
        <v>707</v>
      </c>
      <c r="B11" s="36" t="s">
        <v>707</v>
      </c>
      <c r="C11" s="36" t="s">
        <v>707</v>
      </c>
      <c r="D11" s="36" t="s">
        <v>707</v>
      </c>
      <c r="E11" s="36" t="s">
        <v>707</v>
      </c>
      <c r="F11" s="36" t="s">
        <v>707</v>
      </c>
      <c r="G11" s="36" t="s">
        <v>707</v>
      </c>
      <c r="H11" s="36" t="s">
        <v>707</v>
      </c>
      <c r="I11" s="36" t="s">
        <v>707</v>
      </c>
    </row>
    <row r="12" spans="1:9" ht="22.5" customHeight="1" x14ac:dyDescent="0.25">
      <c r="A12" s="36" t="s">
        <v>707</v>
      </c>
      <c r="B12" s="36" t="s">
        <v>707</v>
      </c>
      <c r="C12" s="36" t="s">
        <v>707</v>
      </c>
      <c r="D12" s="36" t="s">
        <v>707</v>
      </c>
      <c r="E12" s="36" t="s">
        <v>707</v>
      </c>
      <c r="F12" s="36" t="s">
        <v>707</v>
      </c>
      <c r="G12" s="36" t="s">
        <v>707</v>
      </c>
      <c r="H12" s="36" t="s">
        <v>707</v>
      </c>
      <c r="I12" s="36" t="s">
        <v>707</v>
      </c>
    </row>
    <row r="13" spans="1:9" ht="22.5" customHeight="1" x14ac:dyDescent="0.25">
      <c r="A13" s="36" t="s">
        <v>707</v>
      </c>
      <c r="B13" s="36" t="s">
        <v>707</v>
      </c>
      <c r="C13" s="36" t="s">
        <v>707</v>
      </c>
      <c r="D13" s="36" t="s">
        <v>707</v>
      </c>
      <c r="E13" s="36" t="s">
        <v>707</v>
      </c>
      <c r="F13" s="36" t="s">
        <v>707</v>
      </c>
      <c r="G13" s="36" t="s">
        <v>707</v>
      </c>
      <c r="H13" s="36" t="s">
        <v>707</v>
      </c>
      <c r="I13" s="36" t="s">
        <v>707</v>
      </c>
    </row>
    <row r="14" spans="1:9" ht="22.5" customHeight="1" x14ac:dyDescent="0.25">
      <c r="A14" s="36" t="s">
        <v>707</v>
      </c>
      <c r="B14" s="36" t="s">
        <v>707</v>
      </c>
      <c r="C14" s="36" t="s">
        <v>707</v>
      </c>
      <c r="D14" s="36" t="s">
        <v>707</v>
      </c>
      <c r="E14" s="36" t="s">
        <v>707</v>
      </c>
      <c r="F14" s="36" t="s">
        <v>707</v>
      </c>
      <c r="G14" s="36" t="s">
        <v>707</v>
      </c>
      <c r="H14" s="36" t="s">
        <v>707</v>
      </c>
      <c r="I14" s="36" t="s">
        <v>707</v>
      </c>
    </row>
    <row r="15" spans="1:9" ht="22.5" customHeight="1" x14ac:dyDescent="0.25">
      <c r="A15" s="36" t="s">
        <v>707</v>
      </c>
      <c r="B15" s="36" t="s">
        <v>707</v>
      </c>
      <c r="C15" s="36" t="s">
        <v>707</v>
      </c>
      <c r="D15" s="36" t="s">
        <v>707</v>
      </c>
      <c r="E15" s="36" t="s">
        <v>707</v>
      </c>
      <c r="F15" s="36" t="s">
        <v>707</v>
      </c>
      <c r="G15" s="36" t="s">
        <v>707</v>
      </c>
      <c r="H15" s="36" t="s">
        <v>707</v>
      </c>
      <c r="I15" s="36" t="s">
        <v>707</v>
      </c>
    </row>
    <row r="16" spans="1:9" ht="22.5" customHeight="1" x14ac:dyDescent="0.25">
      <c r="A16" s="36" t="s">
        <v>707</v>
      </c>
      <c r="B16" s="36" t="s">
        <v>707</v>
      </c>
      <c r="C16" s="36" t="s">
        <v>707</v>
      </c>
      <c r="D16" s="36" t="s">
        <v>707</v>
      </c>
      <c r="E16" s="36" t="s">
        <v>707</v>
      </c>
      <c r="F16" s="36" t="s">
        <v>707</v>
      </c>
      <c r="G16" s="36" t="s">
        <v>707</v>
      </c>
      <c r="H16" s="36" t="s">
        <v>707</v>
      </c>
      <c r="I16" s="36" t="s">
        <v>707</v>
      </c>
    </row>
    <row r="17" spans="1:9" ht="22.5" customHeight="1" x14ac:dyDescent="0.25">
      <c r="A17" s="36" t="s">
        <v>707</v>
      </c>
      <c r="B17" s="36" t="s">
        <v>707</v>
      </c>
      <c r="C17" s="36" t="s">
        <v>707</v>
      </c>
      <c r="D17" s="36" t="s">
        <v>707</v>
      </c>
      <c r="E17" s="36" t="s">
        <v>707</v>
      </c>
      <c r="F17" s="36" t="s">
        <v>707</v>
      </c>
      <c r="G17" s="36" t="s">
        <v>707</v>
      </c>
      <c r="H17" s="36" t="s">
        <v>707</v>
      </c>
      <c r="I17" s="36" t="s">
        <v>707</v>
      </c>
    </row>
    <row r="18" spans="1:9" ht="22.5" customHeight="1" x14ac:dyDescent="0.25">
      <c r="A18" s="9" t="s">
        <v>178</v>
      </c>
      <c r="B18" s="9"/>
      <c r="C18" s="9"/>
      <c r="D18" s="37"/>
      <c r="E18" s="36" t="s">
        <v>707</v>
      </c>
      <c r="F18" s="36" t="s">
        <v>707</v>
      </c>
      <c r="G18" s="36" t="s">
        <v>707</v>
      </c>
      <c r="H18" s="36" t="s">
        <v>707</v>
      </c>
      <c r="I18" s="36" t="s">
        <v>707</v>
      </c>
    </row>
    <row r="19" spans="1:9" ht="30.75" customHeight="1" x14ac:dyDescent="0.25">
      <c r="A19" s="465" t="s">
        <v>200</v>
      </c>
      <c r="B19" s="465"/>
      <c r="C19" s="465"/>
      <c r="D19" s="465"/>
      <c r="E19" s="465"/>
      <c r="F19" s="465"/>
      <c r="G19" s="465"/>
      <c r="H19" s="465"/>
      <c r="I19" s="465"/>
    </row>
  </sheetData>
  <mergeCells count="3">
    <mergeCell ref="A2:I2"/>
    <mergeCell ref="A19:I19"/>
    <mergeCell ref="A1:I1"/>
  </mergeCells>
  <pageMargins left="0.25" right="0.25" top="0.75" bottom="0.75" header="0.3" footer="0.3"/>
  <pageSetup paperSize="9" orientation="landscape"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view="pageLayout" topLeftCell="A16" zoomScale="85" zoomScalePageLayoutView="85" workbookViewId="0">
      <selection activeCell="A23" sqref="A23:J23"/>
    </sheetView>
  </sheetViews>
  <sheetFormatPr defaultRowHeight="15" x14ac:dyDescent="0.25"/>
  <cols>
    <col min="1" max="1" width="28.140625" customWidth="1"/>
    <col min="2" max="2" width="25.85546875" customWidth="1"/>
    <col min="3" max="3" width="29" customWidth="1"/>
    <col min="4" max="4" width="18.85546875" customWidth="1"/>
    <col min="5" max="5" width="16.140625" customWidth="1"/>
    <col min="6" max="7" width="12.85546875" customWidth="1"/>
    <col min="8" max="9" width="11.85546875" customWidth="1"/>
    <col min="10" max="10" width="14" customWidth="1"/>
    <col min="11" max="15" width="12.28515625" customWidth="1"/>
  </cols>
  <sheetData>
    <row r="1" spans="1:10" ht="15.75" x14ac:dyDescent="0.25">
      <c r="A1" s="466">
        <v>12</v>
      </c>
      <c r="B1" s="466"/>
      <c r="C1" s="466"/>
      <c r="D1" s="466"/>
      <c r="E1" s="466"/>
      <c r="F1" s="466"/>
      <c r="G1" s="466"/>
      <c r="H1" s="466"/>
      <c r="I1" s="466"/>
      <c r="J1" s="466"/>
    </row>
    <row r="2" spans="1:10" ht="27" customHeight="1" x14ac:dyDescent="0.25">
      <c r="A2" s="468" t="s">
        <v>199</v>
      </c>
      <c r="B2" s="468"/>
      <c r="C2" s="468"/>
      <c r="D2" s="468"/>
      <c r="E2" s="468"/>
      <c r="F2" s="468"/>
      <c r="G2" s="468"/>
      <c r="H2" s="468"/>
      <c r="I2" s="468"/>
      <c r="J2" s="468"/>
    </row>
    <row r="3" spans="1:10" ht="78.75" x14ac:dyDescent="0.25">
      <c r="A3" s="39" t="s">
        <v>185</v>
      </c>
      <c r="B3" s="9" t="s">
        <v>186</v>
      </c>
      <c r="C3" s="9" t="s">
        <v>187</v>
      </c>
      <c r="D3" s="9" t="s">
        <v>188</v>
      </c>
      <c r="E3" s="9" t="s">
        <v>189</v>
      </c>
      <c r="F3" s="9" t="s">
        <v>190</v>
      </c>
      <c r="G3" s="9" t="s">
        <v>191</v>
      </c>
      <c r="H3" s="9" t="s">
        <v>192</v>
      </c>
      <c r="I3" s="9" t="s">
        <v>193</v>
      </c>
      <c r="J3" s="6" t="s">
        <v>213</v>
      </c>
    </row>
    <row r="4" spans="1:10" ht="22.5" customHeight="1" x14ac:dyDescent="0.25">
      <c r="A4" s="469" t="s">
        <v>194</v>
      </c>
      <c r="B4" s="36" t="s">
        <v>707</v>
      </c>
      <c r="C4" s="36" t="s">
        <v>707</v>
      </c>
      <c r="D4" s="36" t="s">
        <v>707</v>
      </c>
      <c r="E4" s="36" t="s">
        <v>707</v>
      </c>
      <c r="F4" s="36" t="s">
        <v>707</v>
      </c>
      <c r="G4" s="36" t="s">
        <v>707</v>
      </c>
      <c r="H4" s="36" t="s">
        <v>707</v>
      </c>
      <c r="I4" s="36" t="s">
        <v>707</v>
      </c>
      <c r="J4" s="36" t="s">
        <v>707</v>
      </c>
    </row>
    <row r="5" spans="1:10" ht="22.5" customHeight="1" x14ac:dyDescent="0.25">
      <c r="A5" s="469"/>
      <c r="B5" s="36" t="s">
        <v>707</v>
      </c>
      <c r="C5" s="36" t="s">
        <v>707</v>
      </c>
      <c r="D5" s="36" t="s">
        <v>707</v>
      </c>
      <c r="E5" s="36" t="s">
        <v>707</v>
      </c>
      <c r="F5" s="36" t="s">
        <v>707</v>
      </c>
      <c r="G5" s="36" t="s">
        <v>707</v>
      </c>
      <c r="H5" s="36" t="s">
        <v>707</v>
      </c>
      <c r="I5" s="36" t="s">
        <v>707</v>
      </c>
      <c r="J5" s="36" t="s">
        <v>707</v>
      </c>
    </row>
    <row r="6" spans="1:10" ht="22.5" customHeight="1" x14ac:dyDescent="0.25">
      <c r="A6" s="469"/>
      <c r="B6" s="36" t="s">
        <v>707</v>
      </c>
      <c r="C6" s="36" t="s">
        <v>707</v>
      </c>
      <c r="D6" s="36" t="s">
        <v>707</v>
      </c>
      <c r="E6" s="36" t="s">
        <v>707</v>
      </c>
      <c r="F6" s="36" t="s">
        <v>707</v>
      </c>
      <c r="G6" s="36" t="s">
        <v>707</v>
      </c>
      <c r="H6" s="36" t="s">
        <v>707</v>
      </c>
      <c r="I6" s="36" t="s">
        <v>707</v>
      </c>
      <c r="J6" s="36" t="s">
        <v>707</v>
      </c>
    </row>
    <row r="7" spans="1:10" ht="22.5" customHeight="1" x14ac:dyDescent="0.25">
      <c r="A7" s="469" t="s">
        <v>195</v>
      </c>
      <c r="B7" s="36" t="s">
        <v>707</v>
      </c>
      <c r="C7" s="36" t="s">
        <v>707</v>
      </c>
      <c r="D7" s="36" t="s">
        <v>707</v>
      </c>
      <c r="E7" s="36" t="s">
        <v>707</v>
      </c>
      <c r="F7" s="36" t="s">
        <v>707</v>
      </c>
      <c r="G7" s="36" t="s">
        <v>707</v>
      </c>
      <c r="H7" s="36" t="s">
        <v>707</v>
      </c>
      <c r="I7" s="36" t="s">
        <v>707</v>
      </c>
      <c r="J7" s="36" t="s">
        <v>707</v>
      </c>
    </row>
    <row r="8" spans="1:10" ht="22.5" customHeight="1" x14ac:dyDescent="0.25">
      <c r="A8" s="469"/>
      <c r="B8" s="36" t="s">
        <v>707</v>
      </c>
      <c r="C8" s="36" t="s">
        <v>707</v>
      </c>
      <c r="D8" s="36" t="s">
        <v>707</v>
      </c>
      <c r="E8" s="36" t="s">
        <v>707</v>
      </c>
      <c r="F8" s="36" t="s">
        <v>707</v>
      </c>
      <c r="G8" s="36" t="s">
        <v>707</v>
      </c>
      <c r="H8" s="36" t="s">
        <v>707</v>
      </c>
      <c r="I8" s="36" t="s">
        <v>707</v>
      </c>
      <c r="J8" s="36" t="s">
        <v>707</v>
      </c>
    </row>
    <row r="9" spans="1:10" ht="18.75" customHeight="1" x14ac:dyDescent="0.25">
      <c r="A9" s="469"/>
      <c r="B9" s="36" t="s">
        <v>707</v>
      </c>
      <c r="C9" s="36" t="s">
        <v>707</v>
      </c>
      <c r="D9" s="36" t="s">
        <v>707</v>
      </c>
      <c r="E9" s="36" t="s">
        <v>707</v>
      </c>
      <c r="F9" s="36" t="s">
        <v>707</v>
      </c>
      <c r="G9" s="36" t="s">
        <v>707</v>
      </c>
      <c r="H9" s="36" t="s">
        <v>707</v>
      </c>
      <c r="I9" s="36" t="s">
        <v>707</v>
      </c>
      <c r="J9" s="36" t="s">
        <v>707</v>
      </c>
    </row>
    <row r="10" spans="1:10" ht="22.5" customHeight="1" x14ac:dyDescent="0.25">
      <c r="A10" s="469" t="s">
        <v>196</v>
      </c>
      <c r="B10" s="36" t="s">
        <v>707</v>
      </c>
      <c r="C10" s="36" t="s">
        <v>707</v>
      </c>
      <c r="D10" s="36" t="s">
        <v>707</v>
      </c>
      <c r="E10" s="36" t="s">
        <v>707</v>
      </c>
      <c r="F10" s="36" t="s">
        <v>707</v>
      </c>
      <c r="G10" s="36" t="s">
        <v>707</v>
      </c>
      <c r="H10" s="36" t="s">
        <v>707</v>
      </c>
      <c r="I10" s="36" t="s">
        <v>707</v>
      </c>
      <c r="J10" s="36" t="s">
        <v>707</v>
      </c>
    </row>
    <row r="11" spans="1:10" ht="22.5" customHeight="1" x14ac:dyDescent="0.25">
      <c r="A11" s="469"/>
      <c r="B11" s="36" t="s">
        <v>707</v>
      </c>
      <c r="C11" s="36" t="s">
        <v>707</v>
      </c>
      <c r="D11" s="36" t="s">
        <v>707</v>
      </c>
      <c r="E11" s="36" t="s">
        <v>707</v>
      </c>
      <c r="F11" s="36" t="s">
        <v>707</v>
      </c>
      <c r="G11" s="36" t="s">
        <v>707</v>
      </c>
      <c r="H11" s="36" t="s">
        <v>707</v>
      </c>
      <c r="I11" s="36" t="s">
        <v>707</v>
      </c>
      <c r="J11" s="36" t="s">
        <v>707</v>
      </c>
    </row>
    <row r="12" spans="1:10" ht="22.5" customHeight="1" x14ac:dyDescent="0.25">
      <c r="A12" s="469"/>
      <c r="B12" s="36" t="s">
        <v>707</v>
      </c>
      <c r="C12" s="36" t="s">
        <v>707</v>
      </c>
      <c r="D12" s="36" t="s">
        <v>707</v>
      </c>
      <c r="E12" s="36" t="s">
        <v>707</v>
      </c>
      <c r="F12" s="36" t="s">
        <v>707</v>
      </c>
      <c r="G12" s="36" t="s">
        <v>707</v>
      </c>
      <c r="H12" s="36" t="s">
        <v>707</v>
      </c>
      <c r="I12" s="36" t="s">
        <v>707</v>
      </c>
      <c r="J12" s="36" t="s">
        <v>707</v>
      </c>
    </row>
    <row r="13" spans="1:10" ht="69" customHeight="1" x14ac:dyDescent="0.25">
      <c r="A13" s="470" t="s">
        <v>197</v>
      </c>
      <c r="B13" s="78" t="s">
        <v>840</v>
      </c>
      <c r="C13" s="78" t="s">
        <v>841</v>
      </c>
      <c r="D13" s="78" t="s">
        <v>842</v>
      </c>
      <c r="E13" s="79">
        <v>5760</v>
      </c>
      <c r="F13" s="78" t="s">
        <v>707</v>
      </c>
      <c r="G13" s="78" t="s">
        <v>707</v>
      </c>
      <c r="H13" s="78" t="s">
        <v>707</v>
      </c>
      <c r="I13" s="78" t="s">
        <v>707</v>
      </c>
      <c r="J13" s="79">
        <v>0</v>
      </c>
    </row>
    <row r="14" spans="1:10" ht="79.5" customHeight="1" x14ac:dyDescent="0.25">
      <c r="A14" s="470"/>
      <c r="B14" s="78" t="s">
        <v>843</v>
      </c>
      <c r="C14" s="78" t="s">
        <v>844</v>
      </c>
      <c r="D14" s="78" t="s">
        <v>845</v>
      </c>
      <c r="E14" s="79">
        <v>1440</v>
      </c>
      <c r="F14" s="78" t="s">
        <v>707</v>
      </c>
      <c r="G14" s="78" t="s">
        <v>707</v>
      </c>
      <c r="H14" s="78" t="s">
        <v>707</v>
      </c>
      <c r="I14" s="78" t="s">
        <v>707</v>
      </c>
      <c r="J14" s="79">
        <v>0</v>
      </c>
    </row>
    <row r="15" spans="1:10" ht="79.5" customHeight="1" x14ac:dyDescent="0.25">
      <c r="A15" s="470"/>
      <c r="B15" s="78" t="s">
        <v>2130</v>
      </c>
      <c r="C15" s="78" t="s">
        <v>844</v>
      </c>
      <c r="D15" s="81" t="s">
        <v>2131</v>
      </c>
      <c r="E15" s="79">
        <v>1560</v>
      </c>
      <c r="F15" s="69" t="s">
        <v>707</v>
      </c>
      <c r="G15" s="69" t="s">
        <v>707</v>
      </c>
      <c r="H15" s="69" t="s">
        <v>707</v>
      </c>
      <c r="I15" s="69" t="s">
        <v>707</v>
      </c>
      <c r="J15" s="79">
        <v>910</v>
      </c>
    </row>
    <row r="16" spans="1:10" ht="102" customHeight="1" x14ac:dyDescent="0.25">
      <c r="A16" s="470"/>
      <c r="B16" s="78" t="s">
        <v>843</v>
      </c>
      <c r="C16" s="78" t="s">
        <v>844</v>
      </c>
      <c r="D16" s="81" t="s">
        <v>891</v>
      </c>
      <c r="E16" s="79">
        <v>7332</v>
      </c>
      <c r="F16" s="69" t="s">
        <v>707</v>
      </c>
      <c r="G16" s="69" t="s">
        <v>707</v>
      </c>
      <c r="H16" s="69" t="s">
        <v>707</v>
      </c>
      <c r="I16" s="69" t="s">
        <v>707</v>
      </c>
      <c r="J16" s="79">
        <v>4399.2</v>
      </c>
    </row>
    <row r="17" spans="1:10" ht="76.5" customHeight="1" x14ac:dyDescent="0.25">
      <c r="A17" s="470" t="s">
        <v>198</v>
      </c>
      <c r="B17" s="69" t="s">
        <v>799</v>
      </c>
      <c r="C17" s="69" t="s">
        <v>846</v>
      </c>
      <c r="D17" s="69" t="s">
        <v>847</v>
      </c>
      <c r="E17" s="79">
        <v>0</v>
      </c>
      <c r="F17" s="69" t="s">
        <v>707</v>
      </c>
      <c r="G17" s="69" t="s">
        <v>794</v>
      </c>
      <c r="H17" s="69" t="s">
        <v>707</v>
      </c>
      <c r="I17" s="69" t="s">
        <v>707</v>
      </c>
      <c r="J17" s="79">
        <v>0</v>
      </c>
    </row>
    <row r="18" spans="1:10" ht="48" customHeight="1" x14ac:dyDescent="0.25">
      <c r="A18" s="470"/>
      <c r="B18" s="69" t="s">
        <v>2133</v>
      </c>
      <c r="C18" s="78" t="s">
        <v>841</v>
      </c>
      <c r="D18" s="69" t="s">
        <v>2134</v>
      </c>
      <c r="E18" s="112">
        <v>1305.7</v>
      </c>
      <c r="F18" s="69" t="s">
        <v>707</v>
      </c>
      <c r="G18" s="69" t="s">
        <v>707</v>
      </c>
      <c r="H18" s="69" t="s">
        <v>707</v>
      </c>
      <c r="I18" s="69" t="s">
        <v>707</v>
      </c>
      <c r="J18" s="112">
        <v>1218.68</v>
      </c>
    </row>
    <row r="19" spans="1:10" ht="22.5" customHeight="1" x14ac:dyDescent="0.25">
      <c r="A19" s="470"/>
      <c r="B19" s="69" t="s">
        <v>707</v>
      </c>
      <c r="C19" s="69" t="s">
        <v>707</v>
      </c>
      <c r="D19" s="69" t="s">
        <v>707</v>
      </c>
      <c r="E19" s="69" t="s">
        <v>707</v>
      </c>
      <c r="F19" s="69" t="s">
        <v>707</v>
      </c>
      <c r="G19" s="69" t="s">
        <v>707</v>
      </c>
      <c r="H19" s="69" t="s">
        <v>707</v>
      </c>
      <c r="I19" s="69" t="s">
        <v>707</v>
      </c>
      <c r="J19" s="78" t="s">
        <v>707</v>
      </c>
    </row>
    <row r="20" spans="1:10" ht="22.5" customHeight="1" x14ac:dyDescent="0.25">
      <c r="A20" s="470"/>
      <c r="B20" s="69" t="s">
        <v>707</v>
      </c>
      <c r="C20" s="69" t="s">
        <v>707</v>
      </c>
      <c r="D20" s="69" t="s">
        <v>707</v>
      </c>
      <c r="E20" s="69" t="s">
        <v>707</v>
      </c>
      <c r="F20" s="69" t="s">
        <v>707</v>
      </c>
      <c r="G20" s="69" t="s">
        <v>707</v>
      </c>
      <c r="H20" s="69" t="s">
        <v>707</v>
      </c>
      <c r="I20" s="69" t="s">
        <v>707</v>
      </c>
      <c r="J20" s="78" t="s">
        <v>707</v>
      </c>
    </row>
    <row r="21" spans="1:10" ht="22.5" customHeight="1" x14ac:dyDescent="0.25">
      <c r="A21" s="467" t="s">
        <v>150</v>
      </c>
      <c r="B21" s="467"/>
      <c r="C21" s="467"/>
      <c r="D21" s="467"/>
      <c r="E21" s="80">
        <f>SUM(E13:E18)</f>
        <v>17397.7</v>
      </c>
      <c r="F21" s="69" t="s">
        <v>707</v>
      </c>
      <c r="G21" s="69" t="s">
        <v>707</v>
      </c>
      <c r="H21" s="69" t="s">
        <v>707</v>
      </c>
      <c r="I21" s="69" t="s">
        <v>707</v>
      </c>
      <c r="J21" s="79">
        <f>SUM(J13:J20)</f>
        <v>6527.88</v>
      </c>
    </row>
  </sheetData>
  <mergeCells count="8">
    <mergeCell ref="A21:D21"/>
    <mergeCell ref="A1:J1"/>
    <mergeCell ref="A2:J2"/>
    <mergeCell ref="A4:A6"/>
    <mergeCell ref="A7:A9"/>
    <mergeCell ref="A10:A12"/>
    <mergeCell ref="A13:A16"/>
    <mergeCell ref="A17:A20"/>
  </mergeCells>
  <pageMargins left="0.25" right="0.25" top="0.75" bottom="0.75" header="0.3" footer="0.3"/>
  <pageSetup paperSize="9" scale="77" orientation="landscape" verticalDpi="300" r:id="rId1"/>
  <rowBreaks count="1" manualBreakCount="1">
    <brk id="1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54</vt:i4>
      </vt:variant>
      <vt:variant>
        <vt:lpstr>Именованные диапазоны</vt:lpstr>
      </vt:variant>
      <vt:variant>
        <vt:i4>8</vt:i4>
      </vt:variant>
    </vt:vector>
  </HeadingPairs>
  <TitlesOfParts>
    <vt:vector size="62" baseType="lpstr">
      <vt:lpstr>_1_</vt:lpstr>
      <vt:lpstr>2</vt:lpstr>
      <vt:lpstr>3</vt:lpstr>
      <vt:lpstr>4-7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24-26</vt:lpstr>
      <vt:lpstr>27 </vt:lpstr>
      <vt:lpstr>28</vt:lpstr>
      <vt:lpstr>29 </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  </vt:lpstr>
      <vt:lpstr>54</vt:lpstr>
      <vt:lpstr>55</vt:lpstr>
      <vt:lpstr>56 </vt:lpstr>
      <vt:lpstr>57 </vt:lpstr>
      <vt:lpstr>58 </vt:lpstr>
      <vt:lpstr>59</vt:lpstr>
      <vt:lpstr>'2'!OLE_LINK1</vt:lpstr>
      <vt:lpstr>'27 '!Область_печати</vt:lpstr>
      <vt:lpstr>'28'!Область_печати</vt:lpstr>
      <vt:lpstr>'29 '!Область_печати</vt:lpstr>
      <vt:lpstr>'3'!Область_печати</vt:lpstr>
      <vt:lpstr>'4-7'!Область_печати</vt:lpstr>
      <vt:lpstr>'57 '!Область_печати</vt:lpstr>
      <vt:lpstr>'59'!Область_печати</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pc-nw1</dc:creator>
  <cp:lastModifiedBy>Пользователь Windows</cp:lastModifiedBy>
  <cp:lastPrinted>2019-05-10T12:11:34Z</cp:lastPrinted>
  <dcterms:created xsi:type="dcterms:W3CDTF">2016-07-20T09:16:40Z</dcterms:created>
  <dcterms:modified xsi:type="dcterms:W3CDTF">2019-05-10T12:12:43Z</dcterms:modified>
</cp:coreProperties>
</file>