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на печать\"/>
    </mc:Choice>
  </mc:AlternateContent>
  <bookViews>
    <workbookView xWindow="0" yWindow="0" windowWidth="20730" windowHeight="11760" tabRatio="913" firstSheet="14" activeTab="53"/>
  </bookViews>
  <sheets>
    <sheet name="1" sheetId="132" r:id="rId1"/>
    <sheet name="2" sheetId="1" r:id="rId2"/>
    <sheet name="3 " sheetId="136" r:id="rId3"/>
    <sheet name="4-7" sheetId="3" r:id="rId4"/>
    <sheet name="8" sheetId="4" r:id="rId5"/>
    <sheet name="9" sheetId="5" r:id="rId6"/>
    <sheet name="10" sheetId="6" r:id="rId7"/>
    <sheet name="11" sheetId="8" r:id="rId8"/>
    <sheet name="12" sheetId="9" r:id="rId9"/>
    <sheet name="13" sheetId="7" r:id="rId10"/>
    <sheet name="14" sheetId="12" r:id="rId11"/>
    <sheet name="15" sheetId="13" r:id="rId12"/>
    <sheet name="16" sheetId="14" r:id="rId13"/>
    <sheet name="17" sheetId="15" r:id="rId14"/>
    <sheet name="18" sheetId="16" r:id="rId15"/>
    <sheet name="19" sheetId="17" r:id="rId16"/>
    <sheet name="20" sheetId="18" r:id="rId17"/>
    <sheet name="21" sheetId="20" r:id="rId18"/>
    <sheet name="22" sheetId="21" r:id="rId19"/>
    <sheet name="23" sheetId="126" r:id="rId20"/>
    <sheet name="24-26" sheetId="27" r:id="rId21"/>
    <sheet name="27 " sheetId="119" r:id="rId22"/>
    <sheet name="28" sheetId="19" r:id="rId23"/>
    <sheet name="29" sheetId="120" r:id="rId24"/>
    <sheet name="30" sheetId="114" r:id="rId25"/>
    <sheet name="31" sheetId="34" r:id="rId26"/>
    <sheet name="32" sheetId="125" r:id="rId27"/>
    <sheet name="33" sheetId="36" r:id="rId28"/>
    <sheet name="34" sheetId="38" r:id="rId29"/>
    <sheet name="35" sheetId="39" r:id="rId30"/>
    <sheet name="36" sheetId="40" r:id="rId31"/>
    <sheet name="37" sheetId="66" r:id="rId32"/>
    <sheet name="38" sheetId="41" r:id="rId33"/>
    <sheet name="39" sheetId="45" r:id="rId34"/>
    <sheet name="40" sheetId="42" r:id="rId35"/>
    <sheet name="41" sheetId="46" r:id="rId36"/>
    <sheet name="42" sheetId="48" r:id="rId37"/>
    <sheet name="43" sheetId="44" r:id="rId38"/>
    <sheet name="44" sheetId="61" r:id="rId39"/>
    <sheet name="45" sheetId="47" r:id="rId40"/>
    <sheet name="46" sheetId="49" r:id="rId41"/>
    <sheet name="47" sheetId="50" r:id="rId42"/>
    <sheet name="48" sheetId="51" r:id="rId43"/>
    <sheet name="49" sheetId="52" r:id="rId44"/>
    <sheet name="50" sheetId="43" r:id="rId45"/>
    <sheet name="51" sheetId="53" r:id="rId46"/>
    <sheet name="52" sheetId="28" r:id="rId47"/>
    <sheet name="53" sheetId="133" r:id="rId48"/>
    <sheet name="54" sheetId="56" r:id="rId49"/>
    <sheet name="55" sheetId="134" r:id="rId50"/>
    <sheet name="56" sheetId="116" r:id="rId51"/>
    <sheet name="57" sheetId="135" r:id="rId52"/>
    <sheet name="58 " sheetId="100" r:id="rId53"/>
    <sheet name="59" sheetId="123" r:id="rId54"/>
  </sheets>
  <definedNames>
    <definedName name="_xlnm._FilterDatabase" localSheetId="6" hidden="1">'10'!$B$3:$J$25</definedName>
    <definedName name="_xlnm._FilterDatabase" localSheetId="1" hidden="1">'2'!$A$2:$F$21</definedName>
    <definedName name="_xlnm._FilterDatabase" localSheetId="18" hidden="1">'22'!$A$11:$D$15</definedName>
    <definedName name="_xlnm._FilterDatabase" localSheetId="21" hidden="1">'27 '!$A$4:$G$14</definedName>
    <definedName name="_xlnm._FilterDatabase" localSheetId="23" hidden="1">'29'!$A$3:$K$15</definedName>
    <definedName name="_xlnm._FilterDatabase" localSheetId="2" hidden="1">'3 '!$A$5:$E$658</definedName>
    <definedName name="_xlnm._FilterDatabase" localSheetId="24" hidden="1">'30'!$A$3:$G$22</definedName>
    <definedName name="_xlnm._FilterDatabase" localSheetId="3" hidden="1">'4-7'!$A$2:$A$111</definedName>
    <definedName name="_xlnm._FilterDatabase" localSheetId="47" hidden="1">'53'!$A$21:$I$21</definedName>
    <definedName name="_xlnm._FilterDatabase" localSheetId="49" hidden="1">'55'!$A$11:$H$76</definedName>
    <definedName name="_xlnm._FilterDatabase" localSheetId="50" hidden="1">'56'!$A$13:$H$13</definedName>
    <definedName name="_xlnm._FilterDatabase" localSheetId="51" hidden="1">'57'!$A$15:$H$185</definedName>
    <definedName name="_xlnm._FilterDatabase" localSheetId="52" hidden="1">'58 '!$A$20:$I$35</definedName>
    <definedName name="_xlnm._FilterDatabase" localSheetId="4" hidden="1">'8'!$A$2:$A$24</definedName>
    <definedName name="OLE_LINK1" localSheetId="1">'2'!$A$2</definedName>
    <definedName name="_xlnm.Print_Area" localSheetId="18">'22'!$A$1:$D$31</definedName>
    <definedName name="_xlnm.Print_Area" localSheetId="21">'27 '!$A$1:$G$14</definedName>
    <definedName name="_xlnm.Print_Area" localSheetId="22">'28'!$A$1:$K$23</definedName>
    <definedName name="_xlnm.Print_Area" localSheetId="23">'29'!$A$1:$K$15</definedName>
    <definedName name="_xlnm.Print_Area" localSheetId="2">'3 '!$A$1:$E$659</definedName>
    <definedName name="_xlnm.Print_Area" localSheetId="3">'4-7'!$A$1:$C$111</definedName>
    <definedName name="_xlnm.Print_Area" localSheetId="47">'53'!$A$1:$I$88</definedName>
    <definedName name="_xlnm.Print_Area" localSheetId="51">'57'!$A$1:$H$185</definedName>
    <definedName name="_xlnm.Print_Area" localSheetId="53">'59'!$A$1:$S$43</definedName>
  </definedNames>
  <calcPr calcId="152511"/>
</workbook>
</file>

<file path=xl/calcChain.xml><?xml version="1.0" encoding="utf-8"?>
<calcChain xmlns="http://schemas.openxmlformats.org/spreadsheetml/2006/main">
  <c r="K22" i="18" l="1"/>
  <c r="J33" i="9"/>
  <c r="E33" i="9" l="1"/>
  <c r="I41" i="100" l="1"/>
  <c r="I87" i="133" l="1"/>
  <c r="J9" i="120"/>
  <c r="H184" i="135" l="1"/>
  <c r="H13" i="135" l="1"/>
  <c r="H75" i="134"/>
  <c r="C74" i="3" l="1"/>
  <c r="C10" i="28"/>
  <c r="C24" i="3"/>
  <c r="D8" i="21"/>
  <c r="C9" i="126"/>
  <c r="C16" i="28" l="1"/>
  <c r="C5" i="4" l="1"/>
  <c r="C16" i="4"/>
  <c r="H25" i="6"/>
  <c r="K18" i="15" l="1"/>
  <c r="C13" i="3" l="1"/>
  <c r="C19" i="3"/>
  <c r="K22" i="14" l="1"/>
  <c r="C4" i="20" l="1"/>
  <c r="J25" i="6" l="1"/>
  <c r="K17" i="13" l="1"/>
  <c r="K20" i="5" l="1"/>
  <c r="E25" i="6" l="1"/>
  <c r="C6" i="3"/>
  <c r="C4" i="28"/>
  <c r="C19" i="28" s="1"/>
</calcChain>
</file>

<file path=xl/sharedStrings.xml><?xml version="1.0" encoding="utf-8"?>
<sst xmlns="http://schemas.openxmlformats.org/spreadsheetml/2006/main" count="11662" uniqueCount="2735">
  <si>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</si>
  <si>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</si>
  <si>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</si>
  <si>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</si>
  <si>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</si>
  <si>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</si>
  <si>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</si>
  <si>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</si>
  <si>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</si>
  <si>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Висунуто кандидатів на останніх виборах (чергових, позачергових, повторних тощо),</t>
  </si>
  <si>
    <t xml:space="preserve">усього осіб, </t>
  </si>
  <si>
    <t>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</si>
  <si>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</si>
  <si>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</si>
  <si>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</si>
  <si>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</si>
  <si>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</si>
  <si>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</si>
  <si>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</si>
  <si>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</si>
  <si>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t>
  </si>
  <si>
    <t>народних депутатів України</t>
  </si>
  <si>
    <t>депутатів місцевих рад</t>
  </si>
  <si>
    <t>міських, селищних, сільських голів, старост</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</si>
  <si>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</si>
  <si>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</si>
  <si>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</si>
  <si>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</si>
  <si>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</si>
  <si>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</si>
  <si>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</si>
  <si>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</si>
  <si>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</si>
  <si>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</si>
  <si>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</si>
  <si>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</si>
  <si>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</si>
  <si>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</si>
  <si>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</si>
  <si>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</si>
  <si>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</si>
  <si>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</si>
  <si>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</si>
  <si>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</si>
  <si>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</si>
  <si>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</si>
  <si>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</si>
  <si>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</si>
  <si>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</si>
  <si>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</si>
  <si>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</si>
  <si>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</si>
  <si>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</si>
  <si>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</si>
  <si>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</si>
  <si>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</si>
  <si>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</si>
  <si>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</si>
  <si>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</si>
  <si>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</si>
  <si>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</si>
  <si>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</si>
  <si>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</si>
  <si>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</si>
  <si>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</si>
  <si>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</si>
  <si>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</si>
  <si>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</si>
  <si>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</si>
  <si>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</si>
  <si>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</si>
  <si>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</si>
  <si>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</si>
  <si>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</si>
  <si>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</si>
  <si>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</si>
  <si>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</si>
  <si>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</si>
  <si>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</si>
  <si>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</si>
  <si>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</si>
  <si>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</si>
  <si>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</si>
  <si>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</si>
  <si>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</si>
  <si>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</si>
  <si>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</si>
  <si>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r>
      <t>пункти</t>
    </r>
    <r>
      <rPr>
        <sz val="12"/>
        <color indexed="8"/>
        <rFont val="Times New Roman"/>
        <family val="1"/>
        <charset val="204"/>
      </rPr>
      <t xml:space="preserve"> 5.2, 5.3</t>
    </r>
  </si>
  <si>
    <t>Спонсорські внески, усього</t>
  </si>
  <si>
    <r>
      <t>пункти</t>
    </r>
    <r>
      <rPr>
        <sz val="12"/>
        <color indexed="8"/>
        <rFont val="Times New Roman"/>
        <family val="1"/>
        <charset val="204"/>
      </rPr>
      <t xml:space="preserve"> 6.2, 6.3</t>
    </r>
  </si>
  <si>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</si>
  <si>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</si>
  <si>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</si>
  <si>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</si>
  <si>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</si>
  <si>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</si>
  <si>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</si>
  <si>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</si>
  <si>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</si>
  <si>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</si>
  <si>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</si>
  <si>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</si>
  <si>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</si>
  <si>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</si>
  <si>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</si>
  <si>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</si>
  <si>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</si>
  <si>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</si>
  <si>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</si>
  <si>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</si>
  <si>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</si>
  <si>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</si>
  <si>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</si>
  <si>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</si>
  <si>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</si>
  <si>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</si>
  <si>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</si>
  <si>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</si>
  <si>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</si>
  <si>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</si>
  <si>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</si>
  <si>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</si>
  <si>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</si>
  <si>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</si>
  <si>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</si>
  <si>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глава 2 розділу ІІІ</t>
  </si>
  <si>
    <t>глава 5 розділу ІІІ</t>
  </si>
  <si>
    <t>глава 6 розділу ІІІ</t>
  </si>
  <si>
    <t xml:space="preserve">глава 4 розділу ІІІ </t>
  </si>
  <si>
    <r>
      <t>І. Відомості про</t>
    </r>
    <r>
      <rPr>
        <sz val="12"/>
        <color indexed="8"/>
        <rFont val="Times New Roman"/>
        <family val="1"/>
        <charset val="204"/>
      </rPr>
      <t xml:space="preserve"> майно, нематеріальні цінності, цінні папери  політичної партії</t>
    </r>
  </si>
  <si>
    <r>
      <t xml:space="preserve">Зведена таблиця </t>
    </r>
    <r>
      <rPr>
        <sz val="12"/>
        <color indexed="8"/>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</si>
  <si>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</si>
  <si>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</si>
  <si>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</si>
  <si>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</si>
  <si>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Вартість, сума коштів на кінець звітного періоду (грн)</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</si>
  <si>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</si>
  <si>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</si>
  <si>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</si>
  <si>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</si>
  <si>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</si>
  <si>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</si>
  <si>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</si>
  <si>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</si>
  <si>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Нежитлові, офісні приміщення, будинки</t>
  </si>
  <si>
    <t>Гаражі, бокси, складські приміщення</t>
  </si>
  <si>
    <t>Місцезнаходження майна (країна, адреса)</t>
  </si>
  <si>
    <t>Загальна площа (кв. м)</t>
  </si>
  <si>
    <t>Дата  придбання</t>
  </si>
  <si>
    <t>Вартість придбання майна</t>
  </si>
  <si>
    <t xml:space="preserve">Наявність/відсутність обтяжень </t>
  </si>
  <si>
    <t>Дата відчуження</t>
  </si>
  <si>
    <t>Вартість відчуження майна</t>
  </si>
  <si>
    <t>Сума доходу за звітний період (оренда тощо)</t>
  </si>
  <si>
    <t>Балансова вартість на кінець  звітного кварталу</t>
  </si>
  <si>
    <t>1.2. Відомості про рухоме майно:­­1) транспортні засоби</t>
  </si>
  <si>
    <t>Марка/модель (об’єм циліндрів двигуна, куб. см, потужність двигуна, кВт, довжина для водних засобів, см)</t>
  </si>
  <si>
    <t>­Рік випуску</t>
  </si>
  <si>
    <t xml:space="preserve">­Дата­ придбання­ </t>
  </si>
  <si>
    <t>­Вартість ­придбання­майна</t>
  </si>
  <si>
    <t>­Наявність/­відсутність обтяжень­</t>
  </si>
  <si>
    <t>­Дата­відчуження­майна ­</t>
  </si>
  <si>
    <t>­Вартість­відчуження­майна­</t>
  </si>
  <si>
    <t>­Сума доходу за звітний період­(оренда тощо)</t>
  </si>
  <si>
    <t>­Балансова вартість на кінець  звітного ­кварталу</t>
  </si>
  <si>
    <t>Автомобілі легкові</t>
  </si>
  <si>
    <t>Автомобілі вантажні (спеціальні)</t>
  </si>
  <si>
    <t>Перелік ­транспортних засобів</t>
  </si>
  <si>
    <t>Загальна сума­</t>
  </si>
  <si>
    <t>Назва рухомого майна</t>
  </si>
  <si>
    <t>Місце- знаходження­об’єкта (країна,­адреса)</t>
  </si>
  <si>
    <t xml:space="preserve">Дата­ придбання­ </t>
  </si>
  <si>
    <t>Наявність/відсутність обтяжень</t>
  </si>
  <si>
    <t xml:space="preserve">Дата відчуження майна </t>
  </si>
  <si>
    <t>Вартість­відчуження­майна</t>
  </si>
  <si>
    <t>Перелік активів</t>
  </si>
  <si>
    <t>Назва нематеріального активу</t>
  </si>
  <si>
    <t>Місце-  знаходження об’єкта (країна, адреса)</t>
  </si>
  <si>
    <t>Дата придбання </t>
  </si>
  <si>
    <t>Вартість придбання </t>
  </si>
  <si>
    <t>Наявність/ відсутність обтяжень </t>
  </si>
  <si>
    <t>Дата відчуження </t>
  </si>
  <si>
    <t>Вартість відчуження </t>
  </si>
  <si>
    <t>Сума доходу за звітний період (оренда тощо)</t>
  </si>
  <si>
    <t>Природні активи (право користування надрами, іншими природними ресурсами)</t>
  </si>
  <si>
    <t> Комерційні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</si>
  <si>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</si>
  <si>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 </t>
  </si>
  <si>
    <t>Інші  нематеріальні права (право на провадження діяльності, використання економічних та інших привілеїв)</t>
  </si>
  <si>
    <r>
      <t> </t>
    </r>
    <r>
      <rPr>
        <sz val="12"/>
        <color indexed="8"/>
        <rFont val="Times New Roman"/>
        <family val="1"/>
        <charset val="204"/>
      </rPr>
      <t>1.3. Відомості про н</t>
    </r>
    <r>
      <rPr>
        <sz val="12"/>
        <color indexed="8"/>
        <rFont val="Times New Roman"/>
        <family val="1"/>
        <charset val="204"/>
      </rPr>
      <t>ематеріальні активи</t>
    </r>
    <r>
      <rPr>
        <sz val="12"/>
        <color indexed="8"/>
        <rFont val="Times New Roman"/>
        <family val="1"/>
        <charset val="204"/>
      </rPr>
      <t xml:space="preserve"> політичної партії </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</si>
  <si>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</si>
  <si>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Код ЦП</t>
  </si>
  <si>
    <t> Емітент</t>
  </si>
  <si>
    <t xml:space="preserve"> Зберігач, депо </t>
  </si>
  <si>
    <t> Кількість</t>
  </si>
  <si>
    <t> Дата придбання</t>
  </si>
  <si>
    <t> Вартість придбання </t>
  </si>
  <si>
    <t> Підстави придбання </t>
  </si>
  <si>
    <t> Дата відчуження  </t>
  </si>
  <si>
    <t>Загальна вартість </t>
  </si>
  <si>
    <r>
      <t xml:space="preserve">1.4. Відомості про </t>
    </r>
    <r>
      <rPr>
        <sz val="12"/>
        <color indexed="8"/>
        <rFont val="Times New Roman"/>
        <family val="1"/>
        <charset val="204"/>
      </rPr>
      <t>цінні папери </t>
    </r>
  </si>
  <si>
    <t> Вартість відчуження</t>
  </si>
  <si>
    <t> Сума доходу з цінних паперів за звітний період </t>
  </si>
  <si>
    <t> Балансова вартість на кінець звітного періоду</t>
  </si>
  <si>
    <t> Перелік майна</t>
  </si>
  <si>
    <t> Місце-знаходження об’єкта (країна, адреса)</t>
  </si>
  <si>
    <t> Загальна площа (кв. м) </t>
  </si>
  <si>
    <t> Реєстраційні дані майна  </t>
  </si>
  <si>
    <t> Дата отримання</t>
  </si>
  <si>
    <t xml:space="preserve"> Вартість майна на момент отримання </t>
  </si>
  <si>
    <t> Термін корис-тування</t>
  </si>
  <si>
    <t> Прізвище, ім’я, по батькові власника</t>
  </si>
  <si>
    <r>
      <t> 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</si>
  <si>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Місце проживання власника</t>
  </si>
  <si>
    <t> Балансова вартість на кінець  звітного  кварталу</t>
  </si>
  <si>
    <t>Нежитлові, офісні приміщення, будинки</t>
  </si>
  <si>
    <t>Житлові приміщення, будинки, квартири </t>
  </si>
  <si>
    <t>Гаражі, бокси,  складські приміщення </t>
  </si>
  <si>
    <t>Земельні ділянки   </t>
  </si>
  <si>
    <t>Загальна сума </t>
  </si>
  <si>
    <r>
      <t> РНОКПП </t>
    </r>
    <r>
      <rPr>
        <sz val="11"/>
        <color indexed="8"/>
        <rFont val="Times New Roman"/>
        <family val="1"/>
        <charset val="204"/>
      </rPr>
      <t>або серія та номер паспорта</t>
    </r>
    <r>
      <rPr>
        <sz val="11"/>
        <color indexed="8"/>
        <rFont val="Times New Roman"/>
        <family val="1"/>
        <charset val="204"/>
      </rPr>
      <t xml:space="preserve"> з відміткою</t>
    </r>
  </si>
  <si>
    <r>
      <t xml:space="preserve">2) </t>
    </r>
    <r>
      <rPr>
        <sz val="12"/>
        <color indexed="8"/>
        <rFont val="Times New Roman"/>
        <family val="1"/>
        <charset val="204"/>
      </rPr>
      <t>власник - юридична особа </t>
    </r>
  </si>
  <si>
    <t> Перелік майна</t>
  </si>
  <si>
    <t> Місце- знаходження майна (країна, адреса)</t>
  </si>
  <si>
    <t> Реєстраційні дані майна </t>
  </si>
  <si>
    <t> Дата  отри- мання майна</t>
  </si>
  <si>
    <t> Вартість майна на момент отримання</t>
  </si>
  <si>
    <t> Повне найменування власника</t>
  </si>
  <si>
    <t>Ідентифі-каційний код юридичної особи за ЄДРПОУ</t>
  </si>
  <si>
    <t> Місце-знаходження власника</t>
  </si>
  <si>
    <t xml:space="preserve">Сума доходу за звітний період (оренда тощо) </t>
  </si>
  <si>
    <t>Гаражі, бокси, складські приміщення  </t>
  </si>
  <si>
    <t> Перелік транспортних засобів</t>
  </si>
  <si>
    <t> Рік випуску</t>
  </si>
  <si>
    <t xml:space="preserve"> Дата отри-мання майна </t>
  </si>
  <si>
    <t xml:space="preserve"> Вартість майна на момент отримання </t>
  </si>
  <si>
    <t> Наявність/ відсутність обтяжень </t>
  </si>
  <si>
    <t xml:space="preserve"> Термін користу-вання </t>
  </si>
  <si>
    <t> Прізвище, ім’я, по батькові власника</t>
  </si>
  <si>
    <t> Місце проживання власника</t>
  </si>
  <si>
    <t> Сума доходу за звітний період (оренда тощо) </t>
  </si>
  <si>
    <t> Балансова вартість на кінець звітного  кварталу </t>
  </si>
  <si>
    <r>
      <t>Автомобілі легкові</t>
    </r>
    <r>
      <rPr>
        <vertAlign val="superscript"/>
        <sz val="10"/>
        <color indexed="8"/>
        <rFont val="Times New Roman"/>
        <family val="1"/>
        <charset val="204"/>
      </rPr>
      <t> </t>
    </r>
    <r>
      <rPr>
        <sz val="10"/>
        <color indexed="8"/>
        <rFont val="Times New Roman"/>
        <family val="1"/>
        <charset val="204"/>
      </rPr>
      <t>  </t>
    </r>
  </si>
  <si>
    <t>Водні засоби</t>
  </si>
  <si>
    <t>Інші транспортні засоби </t>
  </si>
  <si>
    <r>
      <t>2) в</t>
    </r>
    <r>
      <rPr>
        <sz val="12"/>
        <color indexed="8"/>
        <rFont val="Times New Roman"/>
        <family val="1"/>
        <charset val="204"/>
      </rPr>
      <t>ласник - юридична особа </t>
    </r>
  </si>
  <si>
    <t> Рік випуску</t>
  </si>
  <si>
    <t> Дата отри-мання </t>
  </si>
  <si>
    <t> Вартість на момент отримання  </t>
  </si>
  <si>
    <t> Наявність/ відсутність обтяжень</t>
  </si>
  <si>
    <t xml:space="preserve"> Термін користу- вання </t>
  </si>
  <si>
    <t> Ідентифіка- ційний код юридичної особи за ЄДРПОУ </t>
  </si>
  <si>
    <t> Місце- знаходження власника</t>
  </si>
  <si>
    <t> Сума доходу за звітний період (оренда тощо)</t>
  </si>
  <si>
    <r>
      <t>Повітряні судна</t>
    </r>
    <r>
      <rPr>
        <vertAlign val="superscript"/>
        <sz val="10"/>
        <color indexed="8"/>
        <rFont val="Times New Roman"/>
        <family val="1"/>
        <charset val="204"/>
      </rPr>
      <t>   </t>
    </r>
  </si>
  <si>
    <t> Назва рухомого майна</t>
  </si>
  <si>
    <t> Місце-  знаходження об’єкта (країна, адреса)</t>
  </si>
  <si>
    <t xml:space="preserve"> Дата отримання </t>
  </si>
  <si>
    <t xml:space="preserve"> Термін користу-вання </t>
  </si>
  <si>
    <t> Балансова вартість на кінець звітного кварталу </t>
  </si>
  <si>
    <r>
      <t> </t>
    </r>
    <r>
      <rPr>
        <sz val="12"/>
        <color indexed="8"/>
        <rFont val="Times New Roman"/>
        <family val="1"/>
        <charset val="204"/>
      </rPr>
      <t>2) власник - юридична особа</t>
    </r>
  </si>
  <si>
    <t xml:space="preserve"> Дата отримання </t>
  </si>
  <si>
    <t> Повне наймену- вання власника</t>
  </si>
  <si>
    <t> Місце- знаход-ження власника</t>
  </si>
  <si>
    <t> Балансова вартість на кінець звітного кварталу</t>
  </si>
  <si>
    <r>
      <t> </t>
    </r>
    <r>
      <rPr>
        <sz val="11"/>
        <color indexed="8"/>
        <rFont val="Times New Roman"/>
        <family val="1"/>
        <charset val="204"/>
      </rPr>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r>
    <r>
      <rPr>
        <b/>
        <sz val="11"/>
        <color indexed="8"/>
        <rFont val="Times New Roman"/>
        <family val="1"/>
        <charset val="204"/>
      </rPr>
      <t> </t>
    </r>
    <r>
      <rPr>
        <sz val="12"/>
        <color indexed="8"/>
        <rFont val="Times New Roman"/>
        <family val="1"/>
        <charset val="204"/>
      </rPr>
      <t> </t>
    </r>
  </si>
  <si>
    <t>Назва нематеріа-льного активу</t>
  </si>
  <si>
    <t xml:space="preserve">Дата отри-мання </t>
  </si>
  <si>
    <t xml:space="preserve">Вартість на момент отримання </t>
  </si>
  <si>
    <t>Термін корис-тування </t>
  </si>
  <si>
    <t>Прізвище, ім’я, по батькові власника</t>
  </si>
  <si>
    <r>
      <t>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</si>
  <si>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xml:space="preserve">Місце прожи- вання власника </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</si>
  <si>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</si>
  <si>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</si>
  <si>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 </t>
  </si>
  <si>
    <t>Інші  нематеріальні права (право на провадження діяльності, використання економічних та інших привілеїв) </t>
  </si>
  <si>
    <t>Назва нематеріального активу</t>
  </si>
  <si>
    <t>Місце- знаходження об’єкта (країна, адреса)</t>
  </si>
  <si>
    <t>Дата отри- мання</t>
  </si>
  <si>
    <t>Вартість на момент отримання  </t>
  </si>
  <si>
    <t>Наявність/ відсутність обтяжень</t>
  </si>
  <si>
    <t>Термін користу-вання  </t>
  </si>
  <si>
    <t>Повне найменування власника </t>
  </si>
  <si>
    <t>Ідентифіка-ційний код юридичної особи за ЄДРПОУ</t>
  </si>
  <si>
    <t xml:space="preserve">Місце- знаход-ження власника </t>
  </si>
  <si>
    <t>Природні активи (право користування надрами, іншими природними ресурсами)</t>
  </si>
  <si>
    <t xml:space="preserve">Об’єкти промислової власності (право на винаходи, промислові зразки, ноу-хау тощо) </t>
  </si>
  <si>
    <t>Авторське право та суміжні з ним права (на літературні та музичні твори, програми для ЕОМ)</t>
  </si>
  <si>
    <r>
      <t>ІІ. Відомості про грошові кошти політичної партії  Зведена таблиця грошових коштів політичної партії </t>
    </r>
    <r>
      <rPr>
        <sz val="12"/>
        <color indexed="8"/>
        <rFont val="Times New Roman"/>
        <family val="1"/>
        <charset val="204"/>
      </rPr>
      <t>станом на кінець відповідного звітного кварталу</t>
    </r>
    <r>
      <rPr>
        <b/>
        <sz val="12"/>
        <color indexed="8"/>
        <rFont val="Times New Roman"/>
        <family val="1"/>
        <charset val="204"/>
      </rPr>
      <t> </t>
    </r>
  </si>
  <si>
    <t>Перелік надходжень </t>
  </si>
  <si>
    <t>Код рядка</t>
  </si>
  <si>
    <t>Сума (грн)</t>
  </si>
  <si>
    <t>Примітка</t>
  </si>
  <si>
    <t>Грошові кошти, усього,  у тому числі:</t>
  </si>
  <si>
    <t>Отримано грошових коштів на рахунок для отримання коштів з державного бюджету на фінансування статутної діяльності політичної партії</t>
  </si>
  <si>
    <t> Найменування банку та/або інших фінансових установ  </t>
  </si>
  <si>
    <t xml:space="preserve"> Найменування банку та/або інших фінансових установ  </t>
  </si>
  <si>
    <t>*Заповнюється у разі отримання політичною партією таких коштів.</t>
  </si>
  <si>
    <t>Дата надходження коштів</t>
  </si>
  <si>
    <t>Номер розрахункового документа</t>
  </si>
  <si>
    <t>Усього надійшло коштів</t>
  </si>
  <si>
    <r>
      <t> </t>
    </r>
    <r>
      <rPr>
        <sz val="10"/>
        <color indexed="8"/>
        <rFont val="Times New Roman"/>
        <family val="1"/>
        <charset val="204"/>
      </rPr>
      <t>Дата повернення </t>
    </r>
  </si>
  <si>
    <t>Всього:</t>
  </si>
  <si>
    <r>
      <t>2.3. Відомості про надходження коштів на рахунок для відшкодування витрат, пов’язаних з фінансуванням передвиборної агітації*</t>
    </r>
    <r>
      <rPr>
        <b/>
        <sz val="12"/>
        <color indexed="8"/>
        <rFont val="Times New Roman"/>
        <family val="1"/>
        <charset val="204"/>
      </rPr>
      <t> </t>
    </r>
  </si>
  <si>
    <t> Сума (грн) </t>
  </si>
  <si>
    <t>Усього надійшло коштів </t>
  </si>
  <si>
    <t xml:space="preserve">*Заповнюється у разі отримання політичною партією таких коштів. </t>
  </si>
  <si>
    <t>Перелік внесків</t>
  </si>
  <si>
    <t>Сума (вартість), грн</t>
  </si>
  <si>
    <t>Примітка </t>
  </si>
  <si>
    <t>Надійшло внесків грошовими коштами, усього, у тому числі:</t>
  </si>
  <si>
    <t>на рахунки політичної партії, усього,  у тому числі:</t>
  </si>
  <si>
    <t>від фізичних осіб</t>
  </si>
  <si>
    <t>від юридичних осіб</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</si>
  <si>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</si>
  <si>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</si>
  <si>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підпункти 1, 2</t>
  </si>
  <si>
    <t>юридичним особам</t>
  </si>
  <si>
    <t>грошових коштів до державного бюджету</t>
  </si>
  <si>
    <t>пункт1.2</t>
  </si>
  <si>
    <t>Повернено коштів, що надійшли помилково на рахунки політичної партії, усього,  у тому числі:</t>
  </si>
  <si>
    <t>власнику, усього, у тому числі:</t>
  </si>
  <si>
    <t xml:space="preserve"> на рахунки виборчого фонду, усього у тому числі:</t>
  </si>
  <si>
    <t>пункт 1.4 </t>
  </si>
  <si>
    <t xml:space="preserve">від фізичних осіб </t>
  </si>
  <si>
    <t xml:space="preserve">від юридичних осіб </t>
  </si>
  <si>
    <t>Повернено коштів, що надійшли з порушенням вимог законодавства на рахунки виборчого фонду, усього,  у тому числі:</t>
  </si>
  <si>
    <t>пункт 1.5</t>
  </si>
  <si>
    <t>Повернено коштів, що надійшли помилково на рахунки виборчого фонду, усього,  у тому числі:</t>
  </si>
  <si>
    <t>пункт 1.6</t>
  </si>
  <si>
    <t>Надійшло внесків нерухомим майном, усього, у тому числі:</t>
  </si>
  <si>
    <t>пункт 2.1 глави 2</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</si>
  <si>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</si>
  <si>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</si>
  <si>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</si>
  <si>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</si>
  <si>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</si>
  <si>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</si>
  <si>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</si>
  <si>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</si>
  <si>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</si>
  <si>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пункт 3.2</t>
  </si>
  <si>
    <t>внесків транспортними засобами власнику, усього,  у тому числі:</t>
  </si>
  <si>
    <t xml:space="preserve"> фізичним особам </t>
  </si>
  <si>
    <t xml:space="preserve">юридичним особам </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</si>
  <si>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</si>
  <si>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</si>
  <si>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пункт 3.3</t>
  </si>
  <si>
    <t>внесків транспортними засобами власнику, усього, у тому числі:</t>
  </si>
  <si>
    <t>внесків транспортним засобами до державного бюджету</t>
  </si>
  <si>
    <t xml:space="preserve"> рухомим майном, усього, у тому числі:</t>
  </si>
  <si>
    <t>від фізичних осіб  </t>
  </si>
  <si>
    <t>від юридичних осіб  </t>
  </si>
  <si>
    <t>Повернено внесків рухомим майном, що надійшли з порушенням вимог законодавства, усього,  у тому числі:</t>
  </si>
  <si>
    <t>пункт 3.5</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</si>
  <si>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</si>
  <si>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</si>
  <si>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</si>
  <si>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пункт 3.6</t>
  </si>
  <si>
    <t>внесків рухомим майном власнику, усього,  у тому числі:</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</si>
  <si>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</si>
  <si>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</si>
  <si>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</si>
  <si>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пункт 4.2</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</si>
  <si>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</si>
  <si>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</si>
  <si>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</si>
  <si>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пункт 4.3</t>
  </si>
  <si>
    <t>внесків нематеріальними активами власнику, усього,  у тому числі:</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</si>
  <si>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</si>
  <si>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</si>
  <si>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</si>
  <si>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пункт 5.2</t>
  </si>
  <si>
    <t>внесків цінними паперами власнику, усього, у тому числі:</t>
  </si>
  <si>
    <t>внесків цінними паперами до державного бюджету</t>
  </si>
  <si>
    <t>Повернено внесків цінними паперами, що надійшли помилково, усього,  у тому числі:</t>
  </si>
  <si>
    <t>пункт 5.3</t>
  </si>
  <si>
    <t>внесків цінними паперами власнику, усього,  у тому числі:</t>
  </si>
  <si>
    <t>Надійшло спонсорських внесків, усього</t>
  </si>
  <si>
    <t>Повернено спонсорських внесків, що надійшли з порушенням вимог законодавства, усього,  у тому числі:</t>
  </si>
  <si>
    <t>пункт 6.2</t>
  </si>
  <si>
    <t>Повернено спонсорських внесків, що надійшли помилково, усього,  у тому числі:</t>
  </si>
  <si>
    <t>пункт 6.3</t>
  </si>
  <si>
    <t> Дата надход- ження внеску</t>
  </si>
  <si>
    <t>     Вид рахунку</t>
  </si>
  <si>
    <t> Номер розрахункового документа</t>
  </si>
  <si>
    <t> Прізвище, ім’я, по батькові платника</t>
  </si>
  <si>
    <t> РНОКПП або серія та номер паспорта з відміткою</t>
  </si>
  <si>
    <t> Місце проживання платника</t>
  </si>
  <si>
    <t> Сума (грн)</t>
  </si>
  <si>
    <t> 2) від юридичних осіб</t>
  </si>
  <si>
    <t> Повне найменування платника</t>
  </si>
  <si>
    <t> Ідентифікаційний код юридичної особи за  ЄДРПОУ </t>
  </si>
  <si>
    <t> Місцезнаходження платника</t>
  </si>
  <si>
    <t> Загальна сума коштів</t>
  </si>
  <si>
    <r>
      <t> Номер розрахункового документа</t>
    </r>
    <r>
      <rPr>
        <b/>
        <sz val="10"/>
        <color indexed="8"/>
        <rFont val="Times New Roman"/>
        <family val="1"/>
        <charset val="204"/>
      </rPr>
      <t> </t>
    </r>
  </si>
  <si>
    <t> Прізвище, ім’я, по батькові особи, від якої отримано кошти</t>
  </si>
  <si>
    <r>
      <t> РНОКПП або серія та номер паспорта з відміткою</t>
    </r>
    <r>
      <rPr>
        <sz val="10"/>
        <color indexed="8"/>
        <rFont val="Times New Roman"/>
        <family val="1"/>
        <charset val="204"/>
      </rPr>
      <t xml:space="preserve"> </t>
    </r>
  </si>
  <si>
    <r>
      <t> Місце проживання особи</t>
    </r>
    <r>
      <rPr>
        <b/>
        <sz val="10"/>
        <color indexed="8"/>
        <rFont val="Times New Roman"/>
        <family val="1"/>
        <charset val="204"/>
      </rPr>
      <t> </t>
    </r>
  </si>
  <si>
    <t>Дата повер-нення</t>
  </si>
  <si>
    <t>Обґрунтування повернення </t>
  </si>
  <si>
    <t> Сума повернення (грн)</t>
  </si>
  <si>
    <r>
      <t> Сума, яка перераховується до бюджету (грн)</t>
    </r>
    <r>
      <rPr>
        <b/>
        <sz val="11"/>
        <color indexed="8"/>
        <rFont val="Times New Roman"/>
        <family val="1"/>
        <charset val="204"/>
      </rPr>
      <t> </t>
    </r>
  </si>
  <si>
    <t>Усього повернено та перераховано коштів до Державного бюджету України</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</si>
  <si>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       
 1) від фізичних осіб</t>
  </si>
  <si>
    <r>
      <t> </t>
    </r>
    <r>
      <rPr>
        <sz val="12"/>
        <color indexed="8"/>
        <rFont val="Times New Roman"/>
        <family val="1"/>
        <charset val="204"/>
      </rPr>
      <t>2) від юридичних осіб</t>
    </r>
  </si>
  <si>
    <t> Загальна сума надход- ження</t>
  </si>
  <si>
    <t> Номер  розрахунко-вого документа  </t>
  </si>
  <si>
    <t> Повне найменування особи</t>
  </si>
  <si>
    <t> Ідентифіка-ційний код юридичної особи за  ЄДРПОУ </t>
  </si>
  <si>
    <t> Місце- знаходження особи</t>
  </si>
  <si>
    <t> Дата повернення</t>
  </si>
  <si>
    <t> Номер розрахун-кового документа </t>
  </si>
  <si>
    <t> Обґрунту-вання повернення</t>
  </si>
  <si>
    <t> Сума  повернення (грн)</t>
  </si>
  <si>
    <t> Сума, яка перераховується до бюджету (грн)</t>
  </si>
  <si>
    <t>Усього повернено та перераховано коштів до Державного бюджету України  </t>
  </si>
  <si>
    <t> Дата надхо-дження внеску</t>
  </si>
  <si>
    <r>
      <t> Номер розрахункового документа</t>
    </r>
    <r>
      <rPr>
        <b/>
        <sz val="11"/>
        <color indexed="8"/>
        <rFont val="Times New Roman"/>
        <family val="1"/>
        <charset val="204"/>
      </rPr>
      <t> </t>
    </r>
  </si>
  <si>
    <r>
      <t> Місце проживання особи</t>
    </r>
    <r>
      <rPr>
        <b/>
        <sz val="11"/>
        <color indexed="8"/>
        <rFont val="Times New Roman"/>
        <family val="1"/>
        <charset val="204"/>
      </rPr>
      <t> </t>
    </r>
  </si>
  <si>
    <t>Дата повернення</t>
  </si>
  <si>
    <t>Усього повернено та перераховано коштів до Державного бюджету України </t>
  </si>
  <si>
    <t> Номер  розрахун-кового документа  </t>
  </si>
  <si>
    <t> Вид рахунку</t>
  </si>
  <si>
    <t> Дата надходження внеску</t>
  </si>
  <si>
    <t> Дата надход-ження внеску</t>
  </si>
  <si>
    <t> Загальна сума надход-ження</t>
  </si>
  <si>
    <t> Ідентифікацій- ний код юридичної особи за  ЄДРПОУ </t>
  </si>
  <si>
    <t> Дата повернен-ня</t>
  </si>
  <si>
    <t> Номер розрахун-кового документа </t>
  </si>
  <si>
    <t> Номер  розрахун- кового документа  </t>
  </si>
  <si>
    <t> Вид нерухомого майна</t>
  </si>
  <si>
    <r>
      <t> </t>
    </r>
    <r>
      <rPr>
        <sz val="10"/>
        <color indexed="8"/>
        <rFont val="Times New Roman"/>
        <family val="1"/>
        <charset val="204"/>
      </rPr>
      <t>Реєстраційні дані майна </t>
    </r>
  </si>
  <si>
    <t> Місце- знаходження майна</t>
  </si>
  <si>
    <t xml:space="preserve"> Ринкова вартість майна </t>
  </si>
  <si>
    <t> Прізвище, ім’я, по батькові  особи</t>
  </si>
  <si>
    <r>
      <t> </t>
    </r>
    <r>
      <rPr>
        <sz val="10"/>
        <color indexed="8"/>
        <rFont val="Times New Roman"/>
        <family val="1"/>
        <charset val="204"/>
      </rPr>
      <t>РНОКПП або серія та номер паспорта з відміткою</t>
    </r>
  </si>
  <si>
    <t> Місце проживання особи</t>
  </si>
  <si>
    <t> Балансова вартість на кінець  звітного кварталу</t>
  </si>
  <si>
    <t> від юридичних осіб </t>
  </si>
  <si>
    <t>  Реєстраційні дані </t>
  </si>
  <si>
    <t> Місце-  знаходження майна</t>
  </si>
  <si>
    <t> Ринкова вартість майна (грн)</t>
  </si>
  <si>
    <t> Повне найменування юридичної особи </t>
  </si>
  <si>
    <t> Ідентифіка-ційний код юридичної особи за  ЄДРПОУ</t>
  </si>
  <si>
    <t xml:space="preserve"> Дата надход- ження  об’єкта </t>
  </si>
  <si>
    <t> Об’єкт  майна</t>
  </si>
  <si>
    <t> Місце-знаход- ження об’єкта</t>
  </si>
  <si>
    <t> Реєстрацій-ні дані  </t>
  </si>
  <si>
    <t> Ринкова вартість майна</t>
  </si>
  <si>
    <t> Прізвище, ім’я, по батькові особи</t>
  </si>
  <si>
    <r>
      <t> </t>
    </r>
    <r>
      <rPr>
        <sz val="10"/>
        <color indexed="8"/>
        <rFont val="Times New Roman"/>
        <family val="1"/>
        <charset val="204"/>
      </rPr>
      <t>РНОКПП або серія та номер паспорта с відміткою</t>
    </r>
  </si>
  <si>
    <t> Місце прожи-вання особи</t>
  </si>
  <si>
    <t> Номер розрахунко-вого документа </t>
  </si>
  <si>
    <t> Обґрун-тування повернення</t>
  </si>
  <si>
    <t> Сума повернення</t>
  </si>
  <si>
    <t xml:space="preserve"> Дата надход-ження  об’єкта </t>
  </si>
  <si>
    <t> Місце- знаходже-ння об’єкта</t>
  </si>
  <si>
    <t> Повне наймену- вання особи</t>
  </si>
  <si>
    <t> Ідентифіка- ційний код юридичної особи за  ЄДРПОУ</t>
  </si>
  <si>
    <t> Місце- знаход-ження особи</t>
  </si>
  <si>
    <t> Дата повер-нення</t>
  </si>
  <si>
    <t> Номер  розрахунко-вого документа </t>
  </si>
  <si>
    <t> Сума повернення (грн)</t>
  </si>
  <si>
    <t> Об’єкт майна</t>
  </si>
  <si>
    <t> Місце- знаход- ження об’єкта</t>
  </si>
  <si>
    <t> Реєстра-ційні дані  </t>
  </si>
  <si>
    <t> Місце прожи- вання особи</t>
  </si>
  <si>
    <t> Дата повер- нення</t>
  </si>
  <si>
    <t> Місце- знаход-ження об’єкта</t>
  </si>
  <si>
    <t> Місце- знаход- ження особи</t>
  </si>
  <si>
    <t> Сума повернення (грн)</t>
  </si>
  <si>
    <t> Перелік транспортних Засобів</t>
  </si>
  <si>
    <t> Дата надход-ження</t>
  </si>
  <si>
    <t> Марка/модель (об’єм циліндрів двигуна, куб. см, потужність двигуна, кВт, довжина для водних засобів, см)</t>
  </si>
  <si>
    <r>
      <t> </t>
    </r>
    <r>
      <rPr>
        <sz val="10"/>
        <color indexed="8"/>
        <rFont val="Times New Roman"/>
        <family val="1"/>
        <charset val="204"/>
      </rPr>
      <t>Ринкова вартість майна (грн)</t>
    </r>
  </si>
  <si>
    <t> Прізвище, ім’я, по батькові особи</t>
  </si>
  <si>
    <t> РНОКПП або серія та номер паспорта з відміткою </t>
  </si>
  <si>
    <r>
      <t> </t>
    </r>
    <r>
      <rPr>
        <sz val="10"/>
        <color indexed="8"/>
        <rFont val="Times New Roman"/>
        <family val="1"/>
        <charset val="204"/>
      </rPr>
      <t>Місце проживання особи</t>
    </r>
  </si>
  <si>
    <t> Балансова вартість на кінець звітного  кварталу</t>
  </si>
  <si>
    <t>Автомобілі легкові  </t>
  </si>
  <si>
    <r>
      <t>Водні засоби </t>
    </r>
    <r>
      <rPr>
        <vertAlign val="superscript"/>
        <sz val="10"/>
        <color indexed="8"/>
        <rFont val="Times New Roman"/>
        <family val="1"/>
        <charset val="204"/>
      </rPr>
      <t> </t>
    </r>
  </si>
  <si>
    <r>
      <t>Повітряні судна</t>
    </r>
    <r>
      <rPr>
        <vertAlign val="superscript"/>
        <sz val="10"/>
        <color indexed="8"/>
        <rFont val="Times New Roman"/>
        <family val="1"/>
        <charset val="204"/>
      </rPr>
      <t> </t>
    </r>
  </si>
  <si>
    <t>Інші транспортні засоби   </t>
  </si>
  <si>
    <t>Загальна вартість</t>
  </si>
  <si>
    <t>  2) від юридичних осіб </t>
  </si>
  <si>
    <t> Перелік транспорт- них засобів</t>
  </si>
  <si>
    <t> Дата надход- ження  </t>
  </si>
  <si>
    <r>
      <t> </t>
    </r>
    <r>
      <rPr>
        <sz val="10"/>
        <color indexed="8"/>
        <rFont val="Times New Roman"/>
        <family val="1"/>
        <charset val="204"/>
      </rPr>
      <t>Ринкова вартість майна</t>
    </r>
    <r>
      <rPr>
        <sz val="10"/>
        <color indexed="8"/>
        <rFont val="Times New Roman"/>
        <family val="1"/>
        <charset val="204"/>
      </rPr>
      <t xml:space="preserve">  </t>
    </r>
  </si>
  <si>
    <r>
      <t> </t>
    </r>
    <r>
      <rPr>
        <sz val="10"/>
        <color indexed="8"/>
        <rFont val="Times New Roman"/>
        <family val="1"/>
        <charset val="204"/>
      </rPr>
      <t>Наявність/ відсутність обтяжень</t>
    </r>
  </si>
  <si>
    <t> Повне найменування юридичної особи</t>
  </si>
  <si>
    <t> Ідентифікацій-ний код юридичної особи за  ЄДРПОУ</t>
  </si>
  <si>
    <r>
      <t> </t>
    </r>
    <r>
      <rPr>
        <sz val="10"/>
        <color indexed="8"/>
        <rFont val="Times New Roman"/>
        <family val="1"/>
        <charset val="204"/>
      </rPr>
      <t>Місце- знаходження особи</t>
    </r>
  </si>
  <si>
    <t> Об’єкт  рухо-мого   майна</t>
  </si>
  <si>
    <t>Марка/модель (об’єм циліндрів двигуна, куб. см, потужність двигуна, кВт, довжина для водних засобів, см)</t>
  </si>
  <si>
    <t> Рік  випуску  </t>
  </si>
  <si>
    <t> Ринкова вартість майна   </t>
  </si>
  <si>
    <t> Місце проживання особи</t>
  </si>
  <si>
    <t> Обґрунту- вання повернення</t>
  </si>
  <si>
    <t>Марка/модель (об’єм циліндрів, двигуна, куб. см, потужність двигуна, кВт, довжина для водних засобів, см)</t>
  </si>
  <si>
    <t> Об’єкт  рухо-мого майна</t>
  </si>
  <si>
    <t>Марка/модель (об’єм циліндрів двигуна, куб. см, потужність двигуна, кВт,  довжина, см)</t>
  </si>
  <si>
    <t> Номер розрахунко-вого документа </t>
  </si>
  <si>
    <t> Дата надходження</t>
  </si>
  <si>
    <t> Ринкова вартість майна (грн)</t>
  </si>
  <si>
    <r>
      <t> </t>
    </r>
    <r>
      <rPr>
        <sz val="10"/>
        <color indexed="8"/>
        <rFont val="Times New Roman"/>
        <family val="1"/>
        <charset val="204"/>
      </rPr>
      <t>Прізвище, ім’я, по батькові особи</t>
    </r>
  </si>
  <si>
    <t> Місце- знаходження об’єкта (країна, адреса)</t>
  </si>
  <si>
    <r>
      <t> </t>
    </r>
    <r>
      <rPr>
        <sz val="10"/>
        <color indexed="8"/>
        <rFont val="Times New Roman"/>
        <family val="1"/>
        <charset val="204"/>
      </rPr>
      <t>Повне наймену- вання юридичної особи</t>
    </r>
  </si>
  <si>
    <r>
      <t> </t>
    </r>
    <r>
      <rPr>
        <sz val="10"/>
        <color indexed="8"/>
        <rFont val="Times New Roman"/>
        <family val="1"/>
        <charset val="204"/>
      </rPr>
      <t>Ідентифікаційний код юридичної особи за ЄДРПОУ</t>
    </r>
  </si>
  <si>
    <r>
      <t> </t>
    </r>
    <r>
      <rPr>
        <sz val="10"/>
        <color indexed="8"/>
        <rFont val="Times New Roman"/>
        <family val="1"/>
        <charset val="204"/>
      </rPr>
      <t>Місце- знаходження особи</t>
    </r>
  </si>
  <si>
    <t> *Дані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</si>
  <si>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t>
    </r>
    <r>
      <rPr>
        <sz val="10"/>
        <color indexed="8"/>
        <rFont val="Times New Roman"/>
        <family val="1"/>
        <charset val="204"/>
      </rPr>
      <t>Назва рухомого майна</t>
    </r>
  </si>
  <si>
    <t> Сума повер-нення (грн)</t>
  </si>
  <si>
    <t> Повне наймену- вання юридичної особи</t>
  </si>
  <si>
    <t> Ідентифіка-ційний код юридичної особи в ЄДРПОУ</t>
  </si>
  <si>
    <t> Місце-знаход ження особи</t>
  </si>
  <si>
    <t> Номер  розрахун-кового документа </t>
  </si>
  <si>
    <t> Сума повер- нення (грн)</t>
  </si>
  <si>
    <r>
      <t> </t>
    </r>
    <r>
      <rPr>
        <sz val="10"/>
        <color indexed="8"/>
        <rFont val="Times New Roman"/>
        <family val="1"/>
        <charset val="204"/>
      </rPr>
      <t>Місце- знаходження об’єкта (країна, адреса)</t>
    </r>
    <r>
      <rPr>
        <sz val="10"/>
        <color indexed="8"/>
        <rFont val="Times New Roman"/>
        <family val="1"/>
        <charset val="204"/>
      </rPr>
      <t> </t>
    </r>
  </si>
  <si>
    <t>РНОКПП або серія та номер паспорта з відміткою</t>
  </si>
  <si>
    <r>
      <t> </t>
    </r>
    <r>
      <rPr>
        <sz val="10"/>
        <color indexed="8"/>
        <rFont val="Times New Roman"/>
        <family val="1"/>
        <charset val="204"/>
      </rPr>
      <t>Місце- знаходження об’єкта (країна, адреса)</t>
    </r>
    <r>
      <rPr>
        <sz val="10"/>
        <color indexed="8"/>
        <rFont val="Times New Roman"/>
        <family val="1"/>
        <charset val="204"/>
      </rPr>
      <t>    </t>
    </r>
  </si>
  <si>
    <t> Ідентифіка-ційний код юридичної особи за ЄДРПОУ</t>
  </si>
  <si>
    <t> Місце-знаходження особи</t>
  </si>
  <si>
    <t>  Перелік майна</t>
  </si>
  <si>
    <t> Назва нематеріального активу</t>
  </si>
  <si>
    <t> Місце- знаходження об’єкта  (країна, адреса)</t>
  </si>
  <si>
    <r>
      <t> </t>
    </r>
    <r>
      <rPr>
        <sz val="10"/>
        <color indexed="8"/>
        <rFont val="Times New Roman"/>
        <family val="1"/>
        <charset val="204"/>
      </rPr>
      <t>Дата отри-мання </t>
    </r>
  </si>
  <si>
    <t>  Вартість активів </t>
  </si>
  <si>
    <r>
      <t> </t>
    </r>
    <r>
      <rPr>
        <sz val="10"/>
        <color indexed="8"/>
        <rFont val="Times New Roman"/>
        <family val="1"/>
        <charset val="204"/>
      </rPr>
      <t>Наявність/ відсутність обтяжень </t>
    </r>
  </si>
  <si>
    <r>
      <t> </t>
    </r>
    <r>
      <rPr>
        <sz val="10"/>
        <color indexed="8"/>
        <rFont val="Times New Roman"/>
        <family val="1"/>
        <charset val="204"/>
      </rPr>
      <t>Прізвище, ім’я, по батькові особи</t>
    </r>
  </si>
  <si>
    <r>
      <t> </t>
    </r>
    <r>
      <rPr>
        <sz val="10"/>
        <color indexed="8"/>
        <rFont val="Times New Roman"/>
        <family val="1"/>
        <charset val="204"/>
      </rPr>
      <t>РНОКПП або серія та номер паспорта з відміткою</t>
    </r>
    <r>
      <rPr>
        <sz val="9"/>
        <color indexed="8"/>
        <rFont val="Times New Roman"/>
        <family val="1"/>
        <charset val="204"/>
      </rPr>
      <t xml:space="preserve"> </t>
    </r>
  </si>
  <si>
    <t xml:space="preserve"> Місце проживання </t>
  </si>
  <si>
    <t> Балансова вартість на кінець звітного  кварталу</t>
  </si>
  <si>
    <t>Комерційне позначення (товарні знаки, торгові марки)</t>
  </si>
  <si>
    <t>2) від юридичних осіб</t>
  </si>
  <si>
    <t> Назва нематеріа-льного активу</t>
  </si>
  <si>
    <t> Місце- знаходження об’єкта (країна, адреса)</t>
  </si>
  <si>
    <r>
      <t> </t>
    </r>
    <r>
      <rPr>
        <sz val="10"/>
        <color indexed="8"/>
        <rFont val="Times New Roman"/>
        <family val="1"/>
        <charset val="204"/>
      </rPr>
      <t>Вартість активів </t>
    </r>
  </si>
  <si>
    <r>
      <t> </t>
    </r>
    <r>
      <rPr>
        <sz val="10"/>
        <color indexed="8"/>
        <rFont val="Times New Roman"/>
        <family val="1"/>
        <charset val="204"/>
      </rPr>
      <t>Повне найменування особи </t>
    </r>
  </si>
  <si>
    <r>
      <t> </t>
    </r>
    <r>
      <rPr>
        <sz val="10"/>
        <color indexed="8"/>
        <rFont val="Times New Roman"/>
        <family val="1"/>
        <charset val="204"/>
      </rPr>
      <t>Ідентифікацій-ний код юридичної особи за  ЄДРПОУ</t>
    </r>
  </si>
  <si>
    <t> Балансова вартість на кінець  звітного  кварталу</t>
  </si>
  <si>
    <t>Інші нематеріальні права (право на провадження діяльності, використання економічних та інших привілеїв)</t>
  </si>
  <si>
    <t> Дата надход-ження  активу</t>
  </si>
  <si>
    <t> Назва активу</t>
  </si>
  <si>
    <t> Місце- знаходження активу </t>
  </si>
  <si>
    <t> Вартість активу</t>
  </si>
  <si>
    <t>  Сума повернення (грн)</t>
  </si>
  <si>
    <t> Дата надход-ження активу</t>
  </si>
  <si>
    <t> Місце- знаходження активу  </t>
  </si>
  <si>
    <t> Місце-знаходження активу  </t>
  </si>
  <si>
    <t> Дата внесення</t>
  </si>
  <si>
    <t> Зберігач, депо</t>
  </si>
  <si>
    <t> Номінальна вартість </t>
  </si>
  <si>
    <r>
      <t> Балансова вартість</t>
    </r>
    <r>
      <rPr>
        <sz val="10"/>
        <color indexed="8"/>
        <rFont val="Times New Roman"/>
        <family val="1"/>
        <charset val="204"/>
      </rPr>
      <t xml:space="preserve"> на кінець  звітного  кварталу</t>
    </r>
    <r>
      <rPr>
        <sz val="10"/>
        <color indexed="8"/>
        <rFont val="Times New Roman"/>
        <family val="1"/>
        <charset val="204"/>
      </rPr>
      <t> </t>
    </r>
  </si>
  <si>
    <t xml:space="preserve"> Дата внесення </t>
  </si>
  <si>
    <t> Емітент </t>
  </si>
  <si>
    <t xml:space="preserve"> Номінальна вартість </t>
  </si>
  <si>
    <t> Повне найменування особи</t>
  </si>
  <si>
    <r>
      <t> </t>
    </r>
    <r>
      <rPr>
        <sz val="10"/>
        <color indexed="8"/>
        <rFont val="Times New Roman"/>
        <family val="1"/>
        <charset val="204"/>
      </rPr>
      <t>Ідентифікаційний код юридичної особи за  ЄДРПОУ</t>
    </r>
  </si>
  <si>
    <t> Місце- знаходження особи </t>
  </si>
  <si>
    <t> Дата надход-ження  </t>
  </si>
  <si>
    <t>  Код ЦП</t>
  </si>
  <si>
    <t> Вартість цінних паперів</t>
  </si>
  <si>
    <r>
      <t xml:space="preserve">РНОКПП </t>
    </r>
    <r>
      <rPr>
        <sz val="10"/>
        <color indexed="8"/>
        <rFont val="Times New Roman"/>
        <family val="1"/>
        <charset val="204"/>
      </rPr>
      <t>або серія та номер паспорта з відміткою</t>
    </r>
  </si>
  <si>
    <t> Дата надход-ження </t>
  </si>
  <si>
    <t> Кіль- кість</t>
  </si>
  <si>
    <t> Вартість цінних паперів </t>
  </si>
  <si>
    <t> Повне наймену-вання особи</t>
  </si>
  <si>
    <t> Збе-рігач, депо</t>
  </si>
  <si>
    <t> Кіль-кість</t>
  </si>
  <si>
    <r>
      <t xml:space="preserve"> РНОКПП </t>
    </r>
    <r>
      <rPr>
        <sz val="10"/>
        <color indexed="8"/>
        <rFont val="Times New Roman"/>
        <family val="1"/>
        <charset val="204"/>
      </rPr>
      <t>або серія та номер паспорта з відміткою</t>
    </r>
  </si>
  <si>
    <t>  Сума повер- нення (грн)</t>
  </si>
  <si>
    <t> Сума повер-нення (грн)</t>
  </si>
  <si>
    <r>
      <t xml:space="preserve">5.3. </t>
    </r>
    <r>
      <rPr>
        <sz val="12"/>
        <color indexed="8"/>
        <rFont val="Times New Roman"/>
        <family val="1"/>
        <charset val="204"/>
      </rPr>
      <t>Відомості про повернення та перерахування до Державного бюджету України внесків цінними паперами,</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</si>
  <si>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 Вид спонсорського внеску</t>
  </si>
  <si>
    <t> Вартість спонсорського Внеску</t>
  </si>
  <si>
    <t> Місцезнаходження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</si>
  <si>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 </t>
  </si>
  <si>
    <t> Вартість спонсорського внеску</t>
  </si>
  <si>
    <r>
      <t> Місце- знаходження особи</t>
    </r>
    <r>
      <rPr>
        <b/>
        <sz val="11"/>
        <color indexed="8"/>
        <rFont val="Times New Roman"/>
        <family val="1"/>
        <charset val="204"/>
      </rPr>
      <t> </t>
    </r>
  </si>
  <si>
    <t>Сума повернення (грн)</t>
  </si>
  <si>
    <r>
      <t>Сума, яка перераховується до бюджету (грн)</t>
    </r>
    <r>
      <rPr>
        <b/>
        <sz val="10"/>
        <color indexed="8"/>
        <rFont val="Times New Roman"/>
        <family val="1"/>
        <charset val="204"/>
      </rPr>
      <t> </t>
    </r>
  </si>
  <si>
    <r>
      <t> </t>
    </r>
    <r>
      <rPr>
        <sz val="12"/>
        <color indexed="8"/>
        <rFont val="Times New Roman"/>
        <family val="1"/>
        <charset val="204"/>
      </rPr>
      <t>6.3. Відомості про повернення та перерахування до Державного бюджету України спонсорських внесків, що надійшли помилково</t>
    </r>
  </si>
  <si>
    <r>
      <t> Місце-знаходження особи</t>
    </r>
    <r>
      <rPr>
        <b/>
        <sz val="11"/>
        <color indexed="8"/>
        <rFont val="Times New Roman"/>
        <family val="1"/>
        <charset val="204"/>
      </rPr>
      <t> </t>
    </r>
  </si>
  <si>
    <r>
      <t> Сума, яка перераховується до бюджету (грн)</t>
    </r>
    <r>
      <rPr>
        <b/>
        <sz val="10"/>
        <color indexed="8"/>
        <rFont val="Times New Roman"/>
        <family val="1"/>
        <charset val="204"/>
      </rPr>
      <t> </t>
    </r>
  </si>
  <si>
    <t>IV. Відомості про здійснення платежів з рахунків політичної партії залежно від виду рахунку Зведена таблиця здійснення платежів з рахунків політичної партії станом на кінець відповідного звітного кварталу </t>
  </si>
  <si>
    <t>Перелік платежів</t>
  </si>
  <si>
    <t>Платежі з рахунків політичної партії, усього, у тому числі:</t>
  </si>
  <si>
    <t>пункт 1.1 </t>
  </si>
  <si>
    <t>на користь фізичних осіб</t>
  </si>
  <si>
    <t>на користь юридичних осіб</t>
  </si>
  <si>
    <t>Платежі з рахунків виборчого фонду, усього, у тому числі:</t>
  </si>
  <si>
    <r>
      <t xml:space="preserve">Платежі з рахунку </t>
    </r>
    <r>
      <rPr>
        <sz val="10"/>
        <color indexed="8"/>
        <rFont val="Times New Roman"/>
        <family val="1"/>
        <charset val="204"/>
      </rPr>
      <t>відшкодування витрат з фінансуванням передвиборної агітації</t>
    </r>
    <r>
      <rPr>
        <sz val="10"/>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</si>
  <si>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</si>
  <si>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</si>
  <si>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</si>
  <si>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Дата здійснення платежу з рахунку політичної партії</t>
  </si>
  <si>
    <t> Найменування банку, вид рахунку   </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</si>
  <si>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</si>
  <si>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</si>
  <si>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</si>
  <si>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Код рядка </t>
  </si>
  <si>
    <t> Сума (грн)</t>
  </si>
  <si>
    <t>Усього  </t>
  </si>
  <si>
    <t> Найменування банку, вид рахунку</t>
  </si>
  <si>
    <t> Код рядка</t>
  </si>
  <si>
    <t> Вид рахунку   </t>
  </si>
  <si>
    <t> Місце проживання Особи</t>
  </si>
  <si>
    <t>Усього </t>
  </si>
  <si>
    <r>
      <t>2)</t>
    </r>
    <r>
      <rPr>
        <sz val="7"/>
        <color indexed="8"/>
        <rFont val="Times New Roman"/>
        <family val="1"/>
        <charset val="204"/>
      </rPr>
      <t xml:space="preserve">      </t>
    </r>
    <r>
      <rPr>
        <sz val="11"/>
        <color indexed="8"/>
        <rFont val="Times New Roman"/>
        <family val="1"/>
        <charset val="204"/>
      </rPr>
      <t> </t>
    </r>
    <r>
      <rPr>
        <sz val="12"/>
        <color indexed="8"/>
        <rFont val="Times New Roman"/>
        <family val="1"/>
        <charset val="204"/>
      </rPr>
      <t xml:space="preserve"> на користь юридичних осіб</t>
    </r>
  </si>
  <si>
    <t> Вид рахунку </t>
  </si>
  <si>
    <t> Ідентифікаційний код юридичної особи за  ЄДРПОУ</t>
  </si>
  <si>
    <t xml:space="preserve"> Дата здійснення платежу </t>
  </si>
  <si>
    <t> Номер розрахункового документа</t>
  </si>
  <si>
    <t> Прізвище, ім’я, по батькові особи  </t>
  </si>
  <si>
    <t> Номер розрахункового Документа</t>
  </si>
  <si>
    <r>
      <t> *</t>
    </r>
    <r>
      <rPr>
        <sz val="12"/>
        <color indexed="8"/>
        <rFont val="Times New Roman"/>
        <family val="1"/>
        <charset val="204"/>
      </rPr>
      <t>Заповнюється у разі отримання політичною партією таких коштів</t>
    </r>
  </si>
  <si>
    <t> Номер  розрахункового документа</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</si>
  <si>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</si>
  <si>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</si>
  <si>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</si>
  <si>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Дата здійснення платежу з рахунку політичної партії</t>
  </si>
  <si>
    <t> Розмір (грн)</t>
  </si>
  <si>
    <r>
      <t> </t>
    </r>
    <r>
      <rPr>
        <sz val="11"/>
        <color indexed="8"/>
        <rFont val="Times New Roman"/>
        <family val="1"/>
        <charset val="204"/>
      </rPr>
      <t>2) на користь юридичних осіб</t>
    </r>
  </si>
  <si>
    <t>Сума (вартість),  грн</t>
  </si>
  <si>
    <t>Сума (вартість),  грн.</t>
  </si>
  <si>
    <t>Прізвище, ім’я, по батькові особи</t>
  </si>
  <si>
    <t>Місце проживання особи</t>
  </si>
  <si>
    <t> Сума (вартість)  на кінець звітного періоду, грн</t>
  </si>
  <si>
    <t> Загальна сума (вартість), грн </t>
  </si>
  <si>
    <t>Дата виник- нення</t>
  </si>
  <si>
    <t>Сума (вартість), грн </t>
  </si>
  <si>
    <t>Дата припинення </t>
  </si>
  <si>
    <t>Сума (вартість), грн</t>
  </si>
  <si>
    <t>Ідентифікаційний код юридичної особи за  ЄДРПОУ</t>
  </si>
  <si>
    <t>Місце- знаходження особи</t>
  </si>
  <si>
    <t>Сума (вартість) на кінець звітного періоду, грн</t>
  </si>
  <si>
    <t> 1.4. Внески грошовими коштами на рахунки виборчого фонду політичної партії:  
1)      від фізичних осіб</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</si>
  <si>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  
1) від фізичних осіб</t>
  </si>
  <si>
    <t> 2. Відомості про внески нерухомим майном на користь політичної партії, у тому числі за кордоном, залежно від особи, що їх здійснила 2.1. Внески нерухомим майном на користь політичної партії: 
1) від фізичних осіб</t>
  </si>
  <si>
    <r>
      <t>2.2. Відомості про повернення та перерахування до Державного бюджету України внесків нерухомим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</si>
  <si>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2.3. Відомості про повернення та перерахування до Державного бюджету України внесків нерухомим майном,</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</si>
  <si>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3.4. Внески рухомим майном на користь політичної партії*: </t>
  </si>
  <si>
    <t xml:space="preserve">
1)від фізичних осіб</t>
  </si>
  <si>
    <t> 1) на користь фізичних осіб</t>
  </si>
  <si>
    <t>1.2. Відомості про здійснення платежів з рахунків виборчого фонду політичної партії*: </t>
  </si>
  <si>
    <t> *Заповнюється у разі проведення виборів.</t>
  </si>
  <si>
    <t>1) на користь фізичних осіб</t>
  </si>
  <si>
    <t>1)на користь фізичних осіб</t>
  </si>
  <si>
    <r>
      <rPr>
        <sz val="7"/>
        <color indexed="8"/>
        <rFont val="Times New Roman"/>
        <family val="1"/>
        <charset val="204"/>
      </rPr>
      <t xml:space="preserve"> </t>
    </r>
    <r>
      <rPr>
        <sz val="12"/>
        <color indexed="8"/>
        <rFont val="Times New Roman"/>
        <family val="1"/>
        <charset val="204"/>
      </rPr>
      <t>1.4. Відомості про здійснення платежів з рахунку  кандидата від політичної партії на відповідних загальнодержавних або місцевих виборах*:</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</si>
  <si>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  </t>
  </si>
  <si>
    <r>
      <t xml:space="preserve"> РНОКПП </t>
    </r>
    <r>
      <rPr>
        <sz val="8"/>
        <color indexed="8"/>
        <rFont val="Times New Roman"/>
        <family val="1"/>
        <charset val="204"/>
      </rPr>
      <t>або серія та номер паспорта з відміткою</t>
    </r>
    <r>
      <rPr>
        <sz val="8"/>
        <color indexed="8"/>
        <rFont val="Times New Roman"/>
        <family val="1"/>
        <charset val="204"/>
      </rPr>
      <t xml:space="preserve"> </t>
    </r>
  </si>
  <si>
    <r>
      <t>2) рухоме майно</t>
    </r>
    <r>
      <rPr>
        <sz val="12"/>
        <color indexed="8"/>
        <rFont val="Times New Roman"/>
        <family val="1"/>
        <charset val="204"/>
      </rPr>
      <t>*</t>
    </r>
  </si>
  <si>
    <t>1) власник – фізична особа</t>
  </si>
  <si>
    <r>
      <t>2. Відомості про майно, у тому числі за кордоном, що перебуває на праві користування політичної партії</t>
    </r>
    <r>
      <rPr>
        <sz val="12"/>
        <color indexed="8"/>
        <rFont val="Times New Roman"/>
        <family val="1"/>
        <charset val="204"/>
      </rPr>
      <t>    
2.1. Відомості про нерухоме майно:  </t>
    </r>
  </si>
  <si>
    <t>2.2. Відомості про рухоме майно 2.2.1. Транспортні засоби: </t>
  </si>
  <si>
    <t>1)  власник - фізична особа</t>
  </si>
  <si>
    <r>
      <rPr>
        <sz val="7"/>
        <color indexed="8"/>
        <rFont val="Times New Roman"/>
        <family val="1"/>
        <charset val="204"/>
      </rPr>
      <t xml:space="preserve"> </t>
    </r>
    <r>
      <rPr>
        <sz val="12"/>
        <color indexed="8"/>
        <rFont val="Times New Roman"/>
        <family val="1"/>
        <charset val="204"/>
      </rPr>
      <t>2.2.2. Рухоме майно*</t>
    </r>
    <r>
      <rPr>
        <sz val="11"/>
        <color indexed="8"/>
        <rFont val="Times New Roman"/>
        <family val="1"/>
        <charset val="204"/>
      </rPr>
      <t>:</t>
    </r>
  </si>
  <si>
    <t xml:space="preserve">1)  власник - фізична особа </t>
  </si>
  <si>
    <r>
      <rPr>
        <sz val="12"/>
        <color indexed="8"/>
        <rFont val="Times New Roman"/>
        <family val="1"/>
        <charset val="204"/>
      </rPr>
      <t xml:space="preserve">1) </t>
    </r>
    <r>
      <rPr>
        <sz val="12"/>
        <color indexed="8"/>
        <rFont val="Times New Roman"/>
        <family val="1"/>
        <charset val="204"/>
      </rPr>
      <t>власник - фізична особа</t>
    </r>
  </si>
  <si>
    <r>
      <rPr>
        <sz val="12"/>
        <color indexed="8"/>
        <rFont val="Times New Roman"/>
        <family val="1"/>
        <charset val="204"/>
      </rPr>
      <t>2.3. Відомості про н</t>
    </r>
    <r>
      <rPr>
        <sz val="12"/>
        <color indexed="8"/>
        <rFont val="Times New Roman"/>
        <family val="1"/>
        <charset val="204"/>
      </rPr>
      <t>ематеріальні активи:</t>
    </r>
  </si>
  <si>
    <t>2.3. Відомості про нематеріальні активи:</t>
  </si>
  <si>
    <r>
      <t xml:space="preserve">2) </t>
    </r>
    <r>
      <rPr>
        <sz val="12"/>
        <color indexed="8"/>
        <rFont val="Times New Roman"/>
        <family val="1"/>
        <charset val="204"/>
      </rPr>
      <t>власник - юридична особа</t>
    </r>
  </si>
  <si>
    <t xml:space="preserve">1)  від фізичних осіб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</si>
  <si>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1) від фізичних осіб</t>
    </r>
  </si>
  <si>
    <r>
      <t> </t>
    </r>
    <r>
      <rPr>
        <sz val="12"/>
        <color indexed="8"/>
        <rFont val="Times New Roman"/>
        <family val="1"/>
        <charset val="204"/>
      </rPr>
      <t> </t>
    </r>
    <r>
      <rPr>
        <sz val="12"/>
        <color indexed="8"/>
        <rFont val="Times New Roman"/>
        <family val="1"/>
        <charset val="204"/>
      </rPr>
      <t>3.2. Відомості про повернення та перерахування до Державного бюджету України внесків транспортними засобами,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</si>
  <si>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 3.3. Відомості про повернення та перерахування до Державного бюджету України внесків транспортним засобами,</t>
    </r>
    <r>
      <rPr>
        <sz val="12"/>
        <color indexed="8"/>
        <rFont val="Times New Roman"/>
        <family val="1"/>
        <charset val="204"/>
      </rPr>
      <t xml:space="preserve"> </t>
    </r>
    <r>
      <rPr>
        <sz val="12"/>
        <color indexed="8"/>
        <rFont val="Times New Roman"/>
        <family val="1"/>
        <charset val="204"/>
      </rPr>
      <t>що надійшли помилково:  </t>
    </r>
  </si>
  <si>
    <t>1) від фізичних осіб</t>
  </si>
  <si>
    <r>
      <t xml:space="preserve">3.5. </t>
    </r>
    <r>
      <rPr>
        <sz val="12"/>
        <color indexed="8"/>
        <rFont val="Times New Roman"/>
        <family val="1"/>
        <charset val="204"/>
      </rPr>
      <t>Відомості про повернення та перерахування до Державного бюджету України внесків 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t>
    </r>
  </si>
  <si>
    <t>3.6. Відомості про повернення та перерахування до Державного бюджету України внесків рухомим майном, що надійшли помилково:</t>
  </si>
  <si>
    <t xml:space="preserve"> 1) від фізичних осіб</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</si>
  <si>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1) від фізичних осіб</t>
  </si>
  <si>
    <r>
      <t xml:space="preserve">4.2.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2"/>
        <color indexed="8"/>
        <rFont val="Times New Roman"/>
        <family val="1"/>
        <charset val="204"/>
      </rPr>
      <t xml:space="preserve"> </t>
    </r>
    <r>
      <rPr>
        <sz val="12"/>
        <color indexed="8"/>
        <rFont val="Times New Roman"/>
        <family val="1"/>
        <charset val="204"/>
      </rPr>
      <t xml:space="preserve">що надійшли з порушенням вимог законодавства: </t>
    </r>
  </si>
  <si>
    <r>
      <t xml:space="preserve">4.3.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2"/>
        <color indexed="8"/>
        <rFont val="Times New Roman"/>
        <family val="1"/>
        <charset val="204"/>
      </rPr>
      <t xml:space="preserve"> </t>
    </r>
    <r>
      <rPr>
        <sz val="12"/>
        <color indexed="8"/>
        <rFont val="Times New Roman"/>
        <family val="1"/>
        <charset val="204"/>
      </rPr>
      <t xml:space="preserve">що надійшли помилково: </t>
    </r>
  </si>
  <si>
    <r>
      <t xml:space="preserve">5. Відомості про </t>
    </r>
    <r>
      <rPr>
        <sz val="12"/>
        <color indexed="8"/>
        <rFont val="Times New Roman"/>
        <family val="1"/>
        <charset val="204"/>
      </rPr>
      <t xml:space="preserve">внески </t>
    </r>
    <r>
      <rPr>
        <sz val="12"/>
        <color indexed="8"/>
        <rFont val="Times New Roman"/>
        <family val="1"/>
        <charset val="204"/>
      </rPr>
      <t xml:space="preserve">цінними паперами на користь політичної партії, у тому числі за кордоном, залежно від особи, що їх здійснила 
5.1. </t>
    </r>
    <r>
      <rPr>
        <sz val="12"/>
        <color indexed="8"/>
        <rFont val="Times New Roman"/>
        <family val="1"/>
        <charset val="204"/>
      </rPr>
      <t xml:space="preserve">Внески </t>
    </r>
    <r>
      <rPr>
        <sz val="12"/>
        <color indexed="8"/>
        <rFont val="Times New Roman"/>
        <family val="1"/>
        <charset val="204"/>
      </rPr>
      <t>цінними паперами на користь</t>
    </r>
    <r>
      <rPr>
        <sz val="12"/>
        <color indexed="8"/>
        <rFont val="Times New Roman"/>
        <family val="1"/>
        <charset val="204"/>
      </rPr>
      <t xml:space="preserve"> політичної партії</t>
    </r>
    <r>
      <rPr>
        <sz val="12"/>
        <color indexed="8"/>
        <rFont val="Times New Roman"/>
        <family val="1"/>
        <charset val="204"/>
      </rPr>
      <t>: </t>
    </r>
  </si>
  <si>
    <r>
      <t>5.2. Відомості про повернення та перерахування до Державного бюджету України внесків цінними паперами,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t>
    </r>
  </si>
  <si>
    <r>
      <t>6. Відомості про спонсорські внески на користь політичної партії, у тому числі за кордоном 
6.1. Спонсорські внески на користь</t>
    </r>
    <r>
      <rPr>
        <sz val="12"/>
        <color indexed="8"/>
        <rFont val="Times New Roman"/>
        <family val="1"/>
        <charset val="204"/>
      </rPr>
      <t xml:space="preserve"> політичної партії</t>
    </r>
    <r>
      <rPr>
        <sz val="12"/>
        <color indexed="8"/>
        <rFont val="Times New Roman"/>
        <family val="1"/>
        <charset val="204"/>
      </rPr>
      <t> </t>
    </r>
  </si>
  <si>
    <t>1) на користь фізичної особи</t>
  </si>
  <si>
    <t>V. Відомості про фінансові зобов’язання політичної партії залежно від особи, на користь якої їх було здійснено 
1.1. Фінансові зобов’язання політичної партії: </t>
  </si>
  <si>
    <t>—</t>
  </si>
  <si>
    <t xml:space="preserve">Майно, нематеріальні цінності, цінні папери, що перебувають у власності, усього, у тому числі: </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</si>
  <si>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</si>
  <si>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</si>
  <si>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</si>
  <si>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</si>
  <si>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</si>
  <si>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</si>
  <si>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</si>
  <si>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</si>
  <si>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</si>
  <si>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</si>
  <si>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повернено коштів, усього, у тому числі:</t>
  </si>
  <si>
    <t>Повернено коштів, усього,                                                    у тому числі:</t>
  </si>
  <si>
    <t>Кошти від господарської діяльності,                                    у тому числі:</t>
  </si>
  <si>
    <t>Повернено внесків нерухомим майном, усього,                                             у тому числі: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</si>
  <si>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</si>
  <si>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</si>
  <si>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</si>
  <si>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Повернено внесків цінними паперами, усього,                                             у тому числі: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</si>
  <si>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</si>
  <si>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</si>
  <si>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</si>
  <si>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 xml:space="preserve">повернуто з виборчих фондів,                                                з них: </t>
  </si>
  <si>
    <t>пропагандистська діяльність (інформаційна, рекламна, видавнича, поліграфічна),                                                           у тому числі:</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</si>
  <si>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</si>
  <si>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</si>
  <si>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</si>
  <si>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нематеріальні активи, що перебувають у власності, всього,                                                              у тому числі:</t>
  </si>
  <si>
    <t>цінні папери, що перебувають у власності, усього,                                                               у тому числі:</t>
  </si>
  <si>
    <t xml:space="preserve">Відомості про майно, нематеріальні цінності, що перебувають на праві користування, усього,                                                             у тому числі: </t>
  </si>
  <si>
    <t>нерухоме майно, що перебуває  на праві користування, усього,                                                                                                          у тому числі: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</si>
  <si>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</si>
  <si>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</si>
  <si>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2.2. Відомості про повернення коштів з рахунку для отримання коштів з Державного бюджету України на фінансування статутної діяльності</t>
  </si>
  <si>
    <t>ІІІ. Відомості про внески на користь політичної партії, у тому числі за кордоном, залежно від виду внеску </t>
  </si>
  <si>
    <t>Зведена таблиця внесків на користь політичної партії станом на кінець відповідного звітного кварталу</t>
  </si>
  <si>
    <t> Рік  випуску</t>
  </si>
  <si>
    <t>Автомобілі  легкові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</si>
  <si>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t>
    </r>
  </si>
  <si>
    <r>
      <t> </t>
    </r>
    <r>
      <rPr>
        <sz val="10"/>
        <color indexed="8"/>
        <rFont val="Times New Roman"/>
        <family val="1"/>
        <charset val="204"/>
      </rPr>
      <t>Дата  отримання </t>
    </r>
  </si>
  <si>
    <t> Номер  розрахункового  документа </t>
  </si>
  <si>
    <t> Номер  розрахункового  документа</t>
  </si>
  <si>
    <t> Номер  розрахункового  документа</t>
  </si>
  <si>
    <t>Вид  фінансових  зобов’язань</t>
  </si>
  <si>
    <t>Дата  виникнення</t>
  </si>
  <si>
    <t>Дата  припинення .</t>
  </si>
  <si>
    <t xml:space="preserve"> -</t>
  </si>
  <si>
    <t>ЗВІТ 
політичної партії про майно, доходи, витрати і зобов’язання фінансового характеру</t>
  </si>
  <si>
    <t>Звітний</t>
  </si>
  <si>
    <t>Уточнюючий</t>
  </si>
  <si>
    <t>І квартал</t>
  </si>
  <si>
    <t>ІІ квартал</t>
  </si>
  <si>
    <t>ІІІ квартал</t>
  </si>
  <si>
    <t>IV квартал</t>
  </si>
  <si>
    <t>Наростаючим підсумком на кінець року</t>
  </si>
  <si>
    <t>(повна назва політичної партії згідно з реєстраційними документами)</t>
  </si>
  <si>
    <t>Поштовий індекс</t>
  </si>
  <si>
    <t>Телефон</t>
  </si>
  <si>
    <t>Моб. тел.</t>
  </si>
  <si>
    <t>Факс</t>
  </si>
  <si>
    <t>(область, район, населений пункт, вулиця, номери будинку, корпусу, кабінету/офіса, квартири</t>
  </si>
  <si>
    <t>E-mail</t>
  </si>
  <si>
    <t xml:space="preserve">              (дата)</t>
  </si>
  <si>
    <t xml:space="preserve">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</si>
  <si>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Дата подання</t>
  </si>
  <si>
    <t>(дд.мм.рррр)</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</si>
  <si>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</si>
  <si>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</si>
  <si>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</si>
  <si>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</si>
  <si>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</si>
  <si>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</si>
  <si>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</si>
  <si>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</si>
  <si>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</si>
  <si>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</si>
  <si>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</si>
  <si>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</si>
  <si>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«____» _____________ 20__ року </t>
  </si>
  <si>
    <r>
      <t xml:space="preserve">__________________________________________________ </t>
    </r>
    <r>
      <rPr>
        <sz val="8"/>
        <color indexed="8"/>
        <rFont val="Calibri"/>
        <family val="2"/>
        <charset val="204"/>
      </rPr>
      <t>(посадова (службова) особа контролюючого органу, до якого подається Звіт політичної партії (підпис, ініціали,  прізвище))</t>
    </r>
  </si>
  <si>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</si>
  <si>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</si>
  <si>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(044) 527-70-69</t>
  </si>
  <si>
    <t>Газета "Батьківщина" Свідоцтво серія ДП № 925</t>
  </si>
  <si>
    <t>А/м Тойота Чайзер</t>
  </si>
  <si>
    <t>1996 р</t>
  </si>
  <si>
    <t>13.11.2001 р.</t>
  </si>
  <si>
    <t>А/м Тойота Терсел( Об"єм двигуна 1300  куб.см.)</t>
  </si>
  <si>
    <t>06.06.2006 р.</t>
  </si>
  <si>
    <t>А/м Тойота Терсел ( Об"єм двигуна 1300  куб.см.)</t>
  </si>
  <si>
    <t>01.12.2001 р.</t>
  </si>
  <si>
    <t>А/м Тойота Камрі ( Об"єм двигуна 2995  куб.см.)</t>
  </si>
  <si>
    <t>2005 р</t>
  </si>
  <si>
    <t>02.12.2005 р</t>
  </si>
  <si>
    <t>А/м Тойота Ленд Крузер ( Об"єм двигуна 4664 куб.см.)</t>
  </si>
  <si>
    <t>09.10.2014 р</t>
  </si>
  <si>
    <t>А/м Тойота Ленд Крузер  ( Об"єм двигуна 4664  куб.см.)</t>
  </si>
  <si>
    <t>А/м Фольксваген Транспортер       ( Об"єм двигуна 1984  куб.см.)</t>
  </si>
  <si>
    <t>2007 р</t>
  </si>
  <si>
    <t>05.10.2007 р</t>
  </si>
  <si>
    <t>А/м ГАЗ "Газель" ( Об"єм двигуна 2464  куб.см.)</t>
  </si>
  <si>
    <t>21.02.2008 р</t>
  </si>
  <si>
    <t>А/м Фольксваген Транспортер( Об"єм двигуна 1896  куб.см.)</t>
  </si>
  <si>
    <t>2008 р</t>
  </si>
  <si>
    <t>24.10.2008 р</t>
  </si>
  <si>
    <t>А/м Шкода Октавія Тур( Об"єм двигуна 1598  куб.см.)</t>
  </si>
  <si>
    <t>12.12.2008 р</t>
  </si>
  <si>
    <t>13.11.2009 р</t>
  </si>
  <si>
    <t>А/м Рено Кангу( Об"єм двигуна 1390  куб.см.)</t>
  </si>
  <si>
    <t>15.10.2009 р</t>
  </si>
  <si>
    <t>А/м Фольксваген Мультівен( Об"єм двигуна 3189 куб.см.)</t>
  </si>
  <si>
    <t>04.03.2011 р</t>
  </si>
  <si>
    <t>А/м Шкода Румстер ( Об"єм двигуна 1198  куб.см.)</t>
  </si>
  <si>
    <t>2010 р</t>
  </si>
  <si>
    <t>А/м Skoda Octavia A5 ( Об"єм двигуна 1598  куб.см.)</t>
  </si>
  <si>
    <t>30.06.2010 р</t>
  </si>
  <si>
    <t>1-С :Підприємство 8</t>
  </si>
  <si>
    <t>04080, м.Київ,вул.Турівська ,15</t>
  </si>
  <si>
    <t>1-С :Підприємство 8 (додаткове робоче місце)</t>
  </si>
  <si>
    <t>04080, м.Київ,вул.Турівська ,13</t>
  </si>
  <si>
    <t>м.Дніпропетровськ</t>
  </si>
  <si>
    <t>05.03.2002 р.</t>
  </si>
  <si>
    <t>Товариство з обмеженною відповідальністю "Екотехпром"</t>
  </si>
  <si>
    <t>01133, м.Київ, бул. Л.Українки,26</t>
  </si>
  <si>
    <t>м.Київ, вул.Набережно-Лугова, буд.8</t>
  </si>
  <si>
    <t>04074,м.Київ, вул.Бережанська,буд.4</t>
  </si>
  <si>
    <t>02098, м.Київ, вул.Ю.Шумського,1 оф.114</t>
  </si>
  <si>
    <t>поточний</t>
  </si>
  <si>
    <t>01030, м.Київ, вул. Б.Хмельницького,64</t>
  </si>
  <si>
    <t>Банківське обслуговування</t>
  </si>
  <si>
    <t>04107, м.Київ, вул.Тропініна, буд.№1</t>
  </si>
  <si>
    <t>04080, м. Київ , вул.Турівська,15</t>
  </si>
  <si>
    <t>Політична партія "Всеукраїнське об'єднання "Батьківщина"</t>
  </si>
  <si>
    <t>04080, м. Київ, вул. Турівська, 12</t>
  </si>
  <si>
    <t>01103, м.Київ, БУЛЬВАР ДРУЖБИ НАРОДІВ, будинок 8-А</t>
  </si>
  <si>
    <t>01601, м.Київ, БУЛЬВАР ТАРАСА ШЕВЧЕНКА, будинок 18</t>
  </si>
  <si>
    <t>УПРАВЛІННЯ ДЕРЖАВНОЇ КАЗНАЧЕЙСЬКОЇ СЛУЖБИ УКРАЇНИ У ПОДІЛЬСЬКОМУ РАЙОНІ М.КИЄВА</t>
  </si>
  <si>
    <t>37975298</t>
  </si>
  <si>
    <t>04071, м.Київ, ВУЛИЦЯ МЕЖИГІРСЬКА, будинок 25</t>
  </si>
  <si>
    <t>47,0 кв.м.</t>
  </si>
  <si>
    <t>2017 р</t>
  </si>
  <si>
    <t>26.01.2017 р</t>
  </si>
  <si>
    <t>А/м Skoda Octavia A7 ( Об"єм двигуна 1395  куб.см.)</t>
  </si>
  <si>
    <t>рахунок для соціальних виплат</t>
  </si>
  <si>
    <t xml:space="preserve">Наявність додатків томів </t>
  </si>
  <si>
    <t>За оренду авто</t>
  </si>
  <si>
    <t>Кожуховська Людмила Анатоліївна</t>
  </si>
  <si>
    <t xml:space="preserve">                                                                                                                                                                                                                                                                                                                                                                                                                                                                                                                                                                                                                                                        </t>
  </si>
  <si>
    <t>Фактичне місцезнаходження (у разі невідповідності місцезнаходження): —</t>
  </si>
  <si>
    <t>ПрАТ "Київстар"</t>
  </si>
  <si>
    <t>03113, м.Київ, ВУЛИЦЯ ДЕГТЯРІВСЬКА, будинок 53</t>
  </si>
  <si>
    <t>Повне найменування особи</t>
  </si>
  <si>
    <t>домен byut.com.ua</t>
  </si>
  <si>
    <t>домен bа.org.ua</t>
  </si>
  <si>
    <t>02.12.2005 р.</t>
  </si>
  <si>
    <t xml:space="preserve"> м. Київ , вул.Грушевского,34, прим.91</t>
  </si>
  <si>
    <t>Сплата за наторіальні послуги</t>
  </si>
  <si>
    <t>1-С :Підприємство 8 (клієнт- банк)</t>
  </si>
  <si>
    <t>видавнича діяльність</t>
  </si>
  <si>
    <t>сайт</t>
  </si>
  <si>
    <t>16.03.2018 р.</t>
  </si>
  <si>
    <t>03039,м.Київ, вул. М.Грінченка,18.</t>
  </si>
  <si>
    <t> 1) на користь фізичних осіб</t>
  </si>
  <si>
    <t>1.1. Відомості про здійснення платежів з рахунків політичної партії: </t>
  </si>
  <si>
    <t>Сплата за ремонт автомобіля</t>
  </si>
  <si>
    <t>Сплата за оренду нежилого приміщення</t>
  </si>
  <si>
    <t>ПАТ"Комплекс "Либідський"</t>
  </si>
  <si>
    <t>ДЕРЖАВНА ПОДАТКОВА ІНСПЕКЦІЯ У ПОДІЛЬСЬКОМУ РАЙОНІ ГОЛОВНОГО УПРАВЛІННЯ ДФС У М.КИЄВІ</t>
  </si>
  <si>
    <t>ПН КМПО Охрімчук Ольга Володимирівна</t>
  </si>
  <si>
    <t>07400, Київська обл., місто Бровари, ВУЛИЦЯ БРОВАРСЬКОЇ СОТНІ, будинок 9 Б</t>
  </si>
  <si>
    <t>Оплата за ремонт авто</t>
  </si>
  <si>
    <t xml:space="preserve">Сплата за оренду приміщення </t>
  </si>
  <si>
    <t>А/м Тойота  RAV4( Об"єм двигуна 1987  куб.см.)</t>
  </si>
  <si>
    <t>03028, м.Київ, ВУЛИЦЯ КОШОВОГО ОЛЕГА, будинок 2, ЛІТЕРА Б</t>
  </si>
  <si>
    <t>01042, м.Київ, ВУЛИЦЯ АКАДЕМІКА ФІЛАТОВА, будинок 22/8, КАБІНЕТ № 207 Б</t>
  </si>
  <si>
    <t>Оплата за папір офісний</t>
  </si>
  <si>
    <t>домен beauty.net.ua</t>
  </si>
  <si>
    <t>26.05.2018 р</t>
  </si>
  <si>
    <t xml:space="preserve">Реєстраційний номер № 982904321104  </t>
  </si>
  <si>
    <t>ТОВАРИСТВО З ОБМЕЖЕНОЮ ВІДПОВІДАЛЬНІСТЮ " РТМ-УКРАЇНА"</t>
  </si>
  <si>
    <t>ТОВАРИСТВО З ОБМЕЖЕНОЮ ВІДПОВІДАЛЬНІСТЮ "ТОРГОВИЙ ДІМ "ДУКАТ"</t>
  </si>
  <si>
    <t>04074, м.Київ, ВУЛИЦЯ БЕРЕЖАНСЬКА, будинок 4</t>
  </si>
  <si>
    <t>ТОВАРИСТВО З ОБМЕЖЕНОЮ ВІДПОВІДАЛЬНІСТЮ "СК "АНТСТРОЙ"</t>
  </si>
  <si>
    <t>Сплата за послуги телефонії</t>
  </si>
  <si>
    <t>04112, м.Київ, ВУЛИЦЯ ПАРКОВО-СИРЕЦЬКА, будинок 23</t>
  </si>
  <si>
    <t>ТОВАРИСТВО З ОБМЕЖЕНОЮ ВІДПОВІДАЛЬНІСТЮ "ЛІГА ЗАКОН ЦЕНТР"</t>
  </si>
  <si>
    <t>Сплата за оренду приміщення</t>
  </si>
  <si>
    <t>Зовнішня реклама</t>
  </si>
  <si>
    <t>ТОВАРИСТВО З ОБМЕЖЕНОЮ ВІДПОВІДАЛЬНІСТЮ  "Інтернет Інвест"</t>
  </si>
  <si>
    <t> Номер 
розрахункового
 документа  </t>
  </si>
  <si>
    <t>Сплата послуг за соціологічне дослідження</t>
  </si>
  <si>
    <t>ТОВ "КИЇВСЬКИЙ МІЖНАРОДНИЙ ІНСТИТУТ СОЦІОЛОГІЇ ЛТД"</t>
  </si>
  <si>
    <t>04070, м.Київ, ВУЛИЦЯ ІЛЛІНСЬКА, будинок 9</t>
  </si>
  <si>
    <t xml:space="preserve"> Renault Logan(1461куб.см)</t>
  </si>
  <si>
    <t>Renault Dokker (1461куб.см)</t>
  </si>
  <si>
    <t>Mercedes-BenzV250  (2143 куб.см)</t>
  </si>
  <si>
    <t>04053, м.Київ, ВУЛ.ОБСЕРВАТОРНА, будинок 5, квартира 9</t>
  </si>
  <si>
    <t xml:space="preserve">SSL для домена  </t>
  </si>
  <si>
    <t>ТОВАРИСТВО З ОБМЕЖЕНОЮ ВІДПОВІДАЛЬНІСТЮ  "Центр інтернет -імен України"</t>
  </si>
  <si>
    <t>61146, мХарків, вул.Героїв Труда, буд.28,корпус А,квартира 2</t>
  </si>
  <si>
    <t>02068, м.Київ, вул. Вербицького, буд.№1</t>
  </si>
  <si>
    <t>ТОВАРИСТВО З ОБМЕЖЕНОЮ ВІДПОВІДАЛЬНІСТЮ "СХІДНОЄВРОПЕЙСЬКІ КОНТАКТ-ЦЕНТРИ"</t>
  </si>
  <si>
    <t>02125, м.Київ, вул. В. Шимановського, дом.2/1, к.212</t>
  </si>
  <si>
    <t>04080, м.Київ, вул. Турівська буд.15</t>
  </si>
  <si>
    <t>Сплата за надання правової допомоги</t>
  </si>
  <si>
    <t xml:space="preserve">Сплата за послуги телефонії </t>
  </si>
  <si>
    <r>
      <t>2)</t>
    </r>
    <r>
      <rPr>
        <sz val="7"/>
        <rFont val="Times New Roman"/>
        <family val="1"/>
        <charset val="204"/>
      </rPr>
      <t xml:space="preserve">      </t>
    </r>
    <r>
      <rPr>
        <sz val="11"/>
        <rFont val="Times New Roman"/>
        <family val="1"/>
        <charset val="204"/>
      </rPr>
      <t>  на користь юридичних осіб</t>
    </r>
  </si>
  <si>
    <r>
      <t xml:space="preserve"> РНОКПП </t>
    </r>
    <r>
      <rPr>
        <sz val="12"/>
        <color indexed="8"/>
        <rFont val="Times New Roman"/>
        <family val="1"/>
        <charset val="204"/>
      </rPr>
      <t>або серія та номер паспорта з відміткою  </t>
    </r>
  </si>
  <si>
    <t xml:space="preserve">  Матяш Євген Вікторович</t>
  </si>
  <si>
    <t xml:space="preserve"> Матяш Євген Вікторович</t>
  </si>
  <si>
    <t>Матяш Євген Вікторович</t>
  </si>
  <si>
    <t>Максименко Сергій Дмитрович</t>
  </si>
  <si>
    <t>ТОВАРИСТВО З ОБМЕЖЕНОЮ ВІДПОВІДАЛЬНІСТЮ "АТМА"</t>
  </si>
  <si>
    <t xml:space="preserve">ТОВАРИСТВО З ОБМЕЖЕНОЮ ВІДПОВІДАЛЬНІСТЮ "ЕКОТЕХПРОМ" </t>
  </si>
  <si>
    <t>ТОВАРИСТВО З ОБМЕЖЕНОЮ ВІДПОВІДАЛЬНІСТЮ "МЦ-Файнанс"</t>
  </si>
  <si>
    <t>ТОВАРИСТВО З ОБМЕЖЕНОЮ ВІДПОВІДАЛЬНІСТЮ  "КОСМОНОВА"</t>
  </si>
  <si>
    <t>ТОВАРИСТВО З ОБМЕЖЕНОЮ ВІДПОВІДАЛЬНІСТЮ  "РОЗЕТКА. УА" </t>
  </si>
  <si>
    <t>ТОВАРИСТВО З ОБМЕЖЕНОЮ ВІДПОВІДАЛЬНІСТЮ "ВЕГА-АВТО БРОВАРИ"</t>
  </si>
  <si>
    <t>02125, м.Київ, ВУЛИЦЯ ВІТАЛІЯ ШИМАНОВСЬКОГО, будинок 2/1, кімната 212</t>
  </si>
  <si>
    <t>Сплата за телекомунікаційні послуги</t>
  </si>
  <si>
    <t>ПУБЛІЧНЕ АКЦІОНЕРНЕ ТОВАРИСТВО "УКРТЕЛЕКОМ"</t>
  </si>
  <si>
    <t>Сплата за оренду майна</t>
  </si>
  <si>
    <t>Україна, Закарпатська обл, м.Мукачево , 
вул. Достоєвського, 
буд.7-А, кв.5</t>
  </si>
  <si>
    <t>Товариство з обмеженною відповідальністю
 "СК Антстрой"</t>
  </si>
  <si>
    <t>Приватне акціонерне товариство 
  " Комплекс " Либідський"</t>
  </si>
  <si>
    <t>Товариство з обмеженною відповідальністю
 "МЦ-Файнанс"</t>
  </si>
  <si>
    <t xml:space="preserve">Програмна продукція
Windows Professional 10 SNGL
OLP NL Legalization GetGenuine
wCOA </t>
  </si>
  <si>
    <t xml:space="preserve">Програмна продукція
Office Home and Business 2016
Win AllLng PKLic Onln CEE Only
C2R NR
Windows Professional 10 SNGL
OLP NL Legalization GetGenuine
wCOA </t>
  </si>
  <si>
    <r>
      <t> РНОКПП або серія та номер паспорта з відміткою</t>
    </r>
    <r>
      <rPr>
        <sz val="11"/>
        <color indexed="8"/>
        <rFont val="Times New Roman"/>
        <family val="1"/>
        <charset val="204"/>
      </rPr>
      <t xml:space="preserve"> </t>
    </r>
    <r>
      <rPr>
        <b/>
        <sz val="11"/>
        <color indexed="8"/>
        <rFont val="Times New Roman"/>
        <family val="1"/>
        <charset val="204"/>
      </rPr>
      <t> </t>
    </r>
  </si>
  <si>
    <t>ТОВ "Інтернаціональні Індустріальні Проекти"</t>
  </si>
  <si>
    <t>09804123</t>
  </si>
  <si>
    <t>Фізична Особа Підприємець Матяш Євген Вікторович</t>
  </si>
  <si>
    <t>02154, м.Київ, БУЛЬВАР ІГОРЯ ШАМО, будинок 14, квартира 153</t>
  </si>
  <si>
    <t>Сплата за оренду авто</t>
  </si>
  <si>
    <t>01133, м.Київ, БУЛЬВАР ЛЕСІ УКРАЇНКИ, будинок 27</t>
  </si>
  <si>
    <r>
      <t xml:space="preserve">РНОКПП </t>
    </r>
    <r>
      <rPr>
        <sz val="12"/>
        <color indexed="8"/>
        <rFont val="Times New Roman"/>
        <family val="1"/>
        <charset val="204"/>
      </rPr>
      <t>або серія та номер паспорта з відміткою</t>
    </r>
  </si>
  <si>
    <t>RCO1932</t>
  </si>
  <si>
    <t>Сплата за мінеральну воду</t>
  </si>
  <si>
    <t>ТОВАРИСТВО З ОБМЕЖЕНОЮ ВІДПОВІДАЛЬНІСТЮ "ВОГ КАРД"</t>
  </si>
  <si>
    <t>43010, Волинська обл., місто Луцьк, ВУЛИЦЯ КРЕМЕНЕЦЬКА, будинок 38</t>
  </si>
  <si>
    <t>АДВОКАТСЬКЕ ОБ'ЄДНАННЯ "АДВОКАТСЬКА КОНТОРА "ФІНКЕЛЬ ТА ГІМПЕЛЬСОН"</t>
  </si>
  <si>
    <t>2016 р</t>
  </si>
  <si>
    <t>А/м Skoda Octavia  ( Об"єм двигуна 1598 куб.см.)</t>
  </si>
  <si>
    <t>Місцезнаходження: м.Київ, ВУЛИЦЯ ТУРІВСЬКА, будинок 15</t>
  </si>
  <si>
    <t>4563291@gmail.com</t>
  </si>
  <si>
    <t> Дата  надход-ження внеску</t>
  </si>
  <si>
    <r>
      <t> </t>
    </r>
    <r>
      <rPr>
        <sz val="10"/>
        <color indexed="8"/>
        <rFont val="Times New Roman"/>
        <family val="1"/>
        <charset val="204"/>
      </rPr>
      <t>2) від юридичних осіб</t>
    </r>
  </si>
  <si>
    <r>
      <t> *</t>
    </r>
    <r>
      <rPr>
        <sz val="12"/>
        <color indexed="8"/>
        <rFont val="Times New Roman"/>
        <family val="1"/>
        <charset val="204"/>
      </rPr>
      <t>Заповнюється у разі проведення виборів.</t>
    </r>
  </si>
  <si>
    <t>Х</t>
  </si>
  <si>
    <r>
      <t>1.3 </t>
    </r>
    <r>
      <rPr>
        <sz val="12"/>
        <color indexed="8"/>
        <rFont val="Times New Roman"/>
        <family val="1"/>
        <charset val="204"/>
      </rPr>
      <t xml:space="preserve"> Відомості про повернення та перерахування до Державного бюджету України  грошових коштів, що надійшли помилково на рахунки політичної партії:                                                
 1) від фізичних осіб</t>
    </r>
  </si>
  <si>
    <t>RCO1933</t>
  </si>
  <si>
    <t>Сіранчук Ольга Григорівна</t>
  </si>
  <si>
    <t>АТ "МЕГАБАНК" 
поточний рахунок</t>
  </si>
  <si>
    <t>АТ "МЕГАБАНК" поточний рахунок</t>
  </si>
  <si>
    <t>04080, м.Київ, вул.Турівська,
13</t>
  </si>
  <si>
    <t>04080, м.Київ,
вул.Турівська, 15</t>
  </si>
  <si>
    <t>03039, м.Київ, вул. М.Грінченка,18 
( Літера А)</t>
  </si>
  <si>
    <r>
      <t> РНОКПП </t>
    </r>
    <r>
      <rPr>
        <sz val="10"/>
        <color indexed="8"/>
        <rFont val="Times New Roman"/>
        <family val="1"/>
        <charset val="204"/>
      </rPr>
      <t>або серія та номер паспорта з відміткою</t>
    </r>
  </si>
  <si>
    <r>
      <t>Автомобілі легкові</t>
    </r>
    <r>
      <rPr>
        <vertAlign val="superscript"/>
        <sz val="10"/>
        <color indexed="8"/>
        <rFont val="Times New Roman"/>
        <family val="1"/>
        <charset val="204"/>
      </rPr>
      <t> </t>
    </r>
    <r>
      <rPr>
        <sz val="10"/>
        <color indexed="8"/>
        <rFont val="Times New Roman"/>
        <family val="1"/>
        <charset val="204"/>
      </rPr>
      <t>  </t>
    </r>
  </si>
  <si>
    <r>
      <t>Повітряні судна</t>
    </r>
    <r>
      <rPr>
        <vertAlign val="superscript"/>
        <sz val="10"/>
        <color indexed="8"/>
        <rFont val="Times New Roman"/>
        <family val="1"/>
        <charset val="204"/>
      </rPr>
      <t>  </t>
    </r>
  </si>
  <si>
    <t>Mercedes-Benz S600  
(5 513  куб.см)</t>
  </si>
  <si>
    <t xml:space="preserve">Сума доходу за звітний період 
(оренда тощо) </t>
  </si>
  <si>
    <t>Балансова вартість на кінець звітного
 кварталу</t>
  </si>
  <si>
    <t>01103, м.Київ, Залізничне шосе, будинок 47</t>
  </si>
  <si>
    <r>
      <t xml:space="preserve">Отримано грошових коштів </t>
    </r>
    <r>
      <rPr>
        <sz val="12"/>
        <color indexed="8"/>
        <rFont val="Times New Roman"/>
        <family val="1"/>
        <charset val="204"/>
      </rPr>
      <t>на рахунок для відшкодування витрат з фінансування передвиборної агітації</t>
    </r>
  </si>
  <si>
    <t>пункт 2.1
 глави 2  </t>
  </si>
  <si>
    <r>
      <t> </t>
    </r>
    <r>
      <rPr>
        <sz val="11"/>
        <color indexed="8"/>
        <rFont val="Times New Roman"/>
        <family val="1"/>
        <charset val="204"/>
      </rPr>
      <t>Вид рахунку</t>
    </r>
  </si>
  <si>
    <r>
      <t> </t>
    </r>
    <r>
      <rPr>
        <sz val="11"/>
        <color indexed="8"/>
        <rFont val="Times New Roman"/>
        <family val="1"/>
        <charset val="204"/>
      </rPr>
      <t>Номер рахунку</t>
    </r>
  </si>
  <si>
    <r>
      <t> </t>
    </r>
    <r>
      <rPr>
        <sz val="11"/>
        <color indexed="8"/>
        <rFont val="Times New Roman"/>
        <family val="1"/>
        <charset val="204"/>
      </rPr>
      <t>Сума коштів</t>
    </r>
  </si>
  <si>
    <r>
      <t> </t>
    </r>
    <r>
      <rPr>
        <sz val="11"/>
        <color indexed="8"/>
        <rFont val="Times New Roman"/>
        <family val="1"/>
        <charset val="204"/>
      </rPr>
      <t>1.2. Грошові кошти на рахунках виборчого фонду політичної партії</t>
    </r>
  </si>
  <si>
    <r>
      <t> </t>
    </r>
    <r>
      <rPr>
        <sz val="11"/>
        <color indexed="8"/>
        <rFont val="Times New Roman"/>
        <family val="1"/>
        <charset val="204"/>
      </rPr>
      <t>1.3. Грошові кошти на рахунку для відшкодування витрат, пов’язаних із фінансуванням передвиборної агітації *</t>
    </r>
  </si>
  <si>
    <r>
      <t>  </t>
    </r>
    <r>
      <rPr>
        <sz val="11"/>
        <color indexed="8"/>
        <rFont val="Times New Roman"/>
        <family val="1"/>
        <charset val="204"/>
      </rPr>
      <t>Номер рахунку</t>
    </r>
  </si>
  <si>
    <r>
      <t> </t>
    </r>
    <r>
      <rPr>
        <sz val="11"/>
        <color indexed="8"/>
        <rFont val="Times New Roman"/>
        <family val="1"/>
        <charset val="204"/>
      </rPr>
      <t>1.4.  Грошові кошти на рахунку для отримання коштів з Державного бюджету України на фінансування статутної діяльності *</t>
    </r>
  </si>
  <si>
    <t>1. Відомості про грошові кошти на рахунках  політичної партії                                                                         
1.1. Грошові кошти на рахунку  політичної партії</t>
  </si>
  <si>
    <r>
      <t>2. Відомості щодо надходження коштів з Державного бюджету України на рахунки політичної партії    
2.1. Надходження на рахунок</t>
    </r>
    <r>
      <rPr>
        <sz val="12"/>
        <color indexed="8"/>
        <rFont val="Times New Roman"/>
        <family val="1"/>
        <charset val="204"/>
      </rPr>
      <t xml:space="preserve"> для отримання коштів з Державного бюджету України на фінансування статутної діяльності * </t>
    </r>
  </si>
  <si>
    <r>
      <t> </t>
    </r>
    <r>
      <rPr>
        <sz val="10"/>
        <color indexed="8"/>
        <rFont val="Times New Roman"/>
        <family val="1"/>
        <charset val="204"/>
      </rPr>
      <t>Номер розрахункового документа </t>
    </r>
  </si>
  <si>
    <r>
      <t> </t>
    </r>
    <r>
      <rPr>
        <sz val="10"/>
        <color indexed="8"/>
        <rFont val="Times New Roman"/>
        <family val="1"/>
        <charset val="204"/>
      </rPr>
      <t>Сума (грн) </t>
    </r>
  </si>
  <si>
    <r>
      <t>1.</t>
    </r>
    <r>
      <rPr>
        <sz val="12"/>
        <color indexed="8"/>
        <rFont val="Times New Roman"/>
        <family val="1"/>
        <charset val="204"/>
      </rPr>
      <t>      Відомості про внески грошовими коштами на рахунки політичної партії 
1.1. Внески грошовими коштами на рахунки політичної партії:</t>
    </r>
  </si>
  <si>
    <r>
      <t>1.6. Відомості про повернення та перерахування до Державного бюджету України  грошових коштів,</t>
    </r>
    <r>
      <rPr>
        <sz val="10"/>
        <color indexed="8"/>
        <rFont val="Times New Roman"/>
        <family val="1"/>
        <charset val="204"/>
      </rPr>
      <t xml:space="preserve"> що надійшли помилково на рахунки виборчого фонду:   1) від фізичних осіб</t>
    </r>
  </si>
  <si>
    <r>
      <t> РНОКПП або серія та номер паспорта з відміткою</t>
    </r>
    <r>
      <rPr>
        <sz val="10"/>
        <color indexed="8"/>
        <rFont val="Times New Roman"/>
        <family val="1"/>
        <charset val="204"/>
      </rPr>
      <t xml:space="preserve"> </t>
    </r>
    <r>
      <rPr>
        <b/>
        <sz val="10"/>
        <color indexed="8"/>
        <rFont val="Times New Roman"/>
        <family val="1"/>
        <charset val="204"/>
      </rPr>
      <t> </t>
    </r>
  </si>
  <si>
    <r>
      <t> Місце проживання особи</t>
    </r>
    <r>
      <rPr>
        <b/>
        <sz val="10"/>
        <color indexed="8"/>
        <rFont val="Times New Roman"/>
        <family val="1"/>
        <charset val="204"/>
      </rPr>
      <t> </t>
    </r>
  </si>
  <si>
    <t>Звітний період 2020 року
(період, що уточнюється)</t>
  </si>
  <si>
    <t>RCO1929</t>
  </si>
  <si>
    <t>RCO2005</t>
  </si>
  <si>
    <t>RCO1947</t>
  </si>
  <si>
    <r>
      <t xml:space="preserve">1.3. Відомості про здійснення платежів з рахунку </t>
    </r>
    <r>
      <rPr>
        <sz val="12"/>
        <color indexed="8"/>
        <rFont val="Times New Roman"/>
        <family val="1"/>
        <charset val="204"/>
      </rPr>
      <t>відшкодування витрат з фінансування передвиборної агітації політичної партії*:  </t>
    </r>
  </si>
  <si>
    <r>
      <t xml:space="preserve"> РНОКПП </t>
    </r>
    <r>
      <rPr>
        <sz val="12"/>
        <color indexed="8"/>
        <rFont val="Times New Roman"/>
        <family val="1"/>
        <charset val="204"/>
      </rPr>
      <t xml:space="preserve">або серія та номер паспорта з відміткою </t>
    </r>
  </si>
  <si>
    <r>
      <t>2)</t>
    </r>
    <r>
      <rPr>
        <sz val="12"/>
        <color indexed="8"/>
        <rFont val="Times New Roman"/>
        <family val="1"/>
        <charset val="204"/>
      </rPr>
      <t xml:space="preserve">      </t>
    </r>
    <r>
      <rPr>
        <b/>
        <sz val="12"/>
        <color indexed="8"/>
        <rFont val="Times New Roman"/>
        <family val="1"/>
        <charset val="204"/>
      </rPr>
      <t xml:space="preserve">  </t>
    </r>
    <r>
      <rPr>
        <sz val="12"/>
        <color indexed="8"/>
        <rFont val="Times New Roman"/>
        <family val="1"/>
        <charset val="204"/>
      </rPr>
      <t xml:space="preserve"> на користь юридичних осіб</t>
    </r>
  </si>
  <si>
    <t>АКЦІОНЕРНЕ ТОВАРИСТВО "ПРАВЕКС БАНК"</t>
  </si>
  <si>
    <t xml:space="preserve"> 01021, м.Київ, КЛОВСЬКИЙ УЗВІЗ, будинок 9/2</t>
  </si>
  <si>
    <t>Оплата за виготовлення відеозаписів</t>
  </si>
  <si>
    <t>ТОВАРИСТВО З ОБМЕЖЕНОЮ ВІДПОВІДАЛЬНІСТЮ "СІЛЕКАР"</t>
  </si>
  <si>
    <t>03110, м.Київ, ВУЛИЦЯ СОЛОМ'ЯНСЬКА, будинок 11, КАБІНЕТ 432</t>
  </si>
  <si>
    <t>Оплата за монтаж відеозапису</t>
  </si>
  <si>
    <t xml:space="preserve"> 04074, м.Київ, ВУЛИЦЯ БЕРЕЖАНСЬКА, будинок 4</t>
  </si>
  <si>
    <t>ФІЗИЧНА ОСОБА ПІДПРИЄМЕЦЬ МАКСИМЕНКО СЕРГІЙ ДМИТРОВИЧ</t>
  </si>
  <si>
    <t>02072, м.Київ, ВУЛИЦЯ ЄЛИЗАВЕТИ ЧАВДАР, будинок 9, офіс 3</t>
  </si>
  <si>
    <t>Оплата за господарчі товари</t>
  </si>
  <si>
    <t>ПАТ АБ "Укргазбанк", код банку 320478</t>
  </si>
  <si>
    <t>АТ  "БАНК СІЧ", код банку 380816</t>
  </si>
  <si>
    <t>АТ  "МЕГАБАНК", код банку 351629</t>
  </si>
  <si>
    <t>UA373808160000026008001201684</t>
  </si>
  <si>
    <t xml:space="preserve"> UA 62 351629 0000000002600426373</t>
  </si>
  <si>
    <t>UA 36 351629 0000000002604826373</t>
  </si>
  <si>
    <t xml:space="preserve">  UA303808380000026008700622652.</t>
  </si>
  <si>
    <t xml:space="preserve">АТ "ПРАВЕКС БАНК" , код банку 3000001 </t>
  </si>
  <si>
    <t>31.03.2020 р.</t>
  </si>
  <si>
    <t>UA483204780000026007212001988</t>
  </si>
  <si>
    <t>UA223204780000026046903289478</t>
  </si>
  <si>
    <t>09.02.2002 р.</t>
  </si>
  <si>
    <t>03039, м.Київ, вул.М.Грінченка, 18</t>
  </si>
  <si>
    <t>Місцеві організації політичної партії,</t>
  </si>
  <si>
    <t>які в установленому порядку набули статус юридичної особи</t>
  </si>
  <si>
    <t>Найменування місцевої організації</t>
  </si>
  <si>
    <t>Ідентифікаційний код юридичної особи за ЄДРПОУ</t>
  </si>
  <si>
    <t>Місцезнаходження</t>
  </si>
  <si>
    <t>Фактичне місцезнаходження</t>
  </si>
  <si>
    <t>Реквізити банків, в яких  відкриті рахунки, та номери рахунків</t>
  </si>
  <si>
    <t>Вінницька обласна організація Всеукраїнського об’єднання «Батьківщина»</t>
  </si>
  <si>
    <t>21050, Вінницька обл., місто Вінниця, ВУЛИЦЯ СОБОРНА, буд. 72, кім. 219</t>
  </si>
  <si>
    <t xml:space="preserve">
 АТ "МЕГАБАНК" МФО 351629, р/р UA243516290000000002600401255</t>
  </si>
  <si>
    <t>Вінницька міська партійна організація політичної партії "Всеукраїнське об'єднання "Батьківщина"</t>
  </si>
  <si>
    <t>Гайсинська міська партійна організація Всеукраїнського об'єднання "Батьківщина"</t>
  </si>
  <si>
    <t>23700, Вінницька обл., Гайсинський район, місто Гайсин, ВУЛИЦЯ ТІМІРЯЗЄВА, буд.1., кв.43</t>
  </si>
  <si>
    <t>__</t>
  </si>
  <si>
    <t>Гніванська міська партійна організація "Всеукраїнське обєднання "Батьківщина"</t>
  </si>
  <si>
    <t>23310, Вінницька обл., місто Гнівань, ВУЛИЦЯ ЛЕНІНА, будинок 54, квартира 51</t>
  </si>
  <si>
    <t>Жмеринська  міська організація політичної партії "Всеукраїнське об'єднання "Батьківщина"</t>
  </si>
  <si>
    <t>23100, Вінницька обл., місто Жмеринка, вул. Герцена, буд.15</t>
  </si>
  <si>
    <t>Іллінецька  міська організація політичної партії "Всеукраїнське об'єднання "Батьківщина"</t>
  </si>
  <si>
    <t>22700, Вінницька обл., Іллінецький район, місто Іллінці, ВУЛ. Кривоноса, буд.29-А, кв.13</t>
  </si>
  <si>
    <t>Калинівська міська організація політичної партії Всеукраїнського об'єднання "Батьківщина"</t>
  </si>
  <si>
    <t>22400, Вінницька обл., Калинівський район, місто Калинівка, ВУЛИЦЯ Незалежності, будинок 2</t>
  </si>
  <si>
    <t>Козятинська міська партійна організація Всеукраїнського об'єднання "Батьківщина"</t>
  </si>
  <si>
    <t xml:space="preserve">  22100, Вінницька обл., місто Козятин, ВУЛИЦЯ П. ОРЛИКА, будинок 12</t>
  </si>
  <si>
    <t>Ладижинська міська партійна організація Всеукраїнського об'єднання "Батьківщина"</t>
  </si>
  <si>
    <t>24321, Вінницька обл., місто Ладижин, ВУЛИЦЯ ЕНТУЗІАСТІВ, будин 64, квартира 67</t>
  </si>
  <si>
    <t>Липовецька міська організація політичної партії Всеукраїнського об'єднання "Батьківщина"</t>
  </si>
  <si>
    <t>22500, Вінницька обл., Липовецький район, місто Липовець, ВУЛИЦЯ Леніна, будинок 55</t>
  </si>
  <si>
    <t>Могилів-Подільська  міська партійна організація "Всеукраїнське об'єднання "Батьківщина"</t>
  </si>
  <si>
    <t>24000, Вінницька обл., місто Могилів-Подільський, проспект Незалежності, буд. 305, кв.52</t>
  </si>
  <si>
    <t>Немирівська міська організація політичної партії "Всеукраїнське об'єднання "Батьківщина"</t>
  </si>
  <si>
    <t>22800, Вінницька обл., Немирівський район, місто Немирів, ВУЛ. ГОРЬКОГО, будинок 94</t>
  </si>
  <si>
    <t>Хмільницька міська організація політичної партії "Всеукраїнського об'єднання "Батьківщина"</t>
  </si>
  <si>
    <t>22000, Вінницька обл., місто Хмільник, вул. Небесної Сотні, будинок 24</t>
  </si>
  <si>
    <t xml:space="preserve">Замостянська районна організація політичної партії "Всеукраїнське об'єднання "Батьківщина" </t>
  </si>
  <si>
    <t>21007, Вінницька обл., місто Вінниця, ВУЛИЦЯ П. Запорожця, буд.46-А</t>
  </si>
  <si>
    <t>Правобережна районна організація політичної партії "Всеукраїнське об'єднання "Батьківщина"</t>
  </si>
  <si>
    <t>Староміська районна організація політичної партії "Всеукраїнське об'єднання "Батьківщина"</t>
  </si>
  <si>
    <t>Барська районна організація політичної партії "Всеукраїнське об'єднання "Батьківщина"</t>
  </si>
  <si>
    <t>Бершадська районна організація політичної партії "Всеукраїнського об'єднання "Батьківщина"</t>
  </si>
  <si>
    <t>24400, Вінницька обл., Бершадський район, місто Бершадь, ВУЛИЦЯ Юрія Коваленка, будинок 19</t>
  </si>
  <si>
    <t>Вінницька районна організація політичної партії "Всеукраїнське об'єднання "Батьківщина"</t>
  </si>
  <si>
    <t>23222, Вінницька обл., Вінницький район, село Якушинці, ВУЛИЦЯ АКЦІОНЕРНА, будинок 4</t>
  </si>
  <si>
    <t>Гайсинська районна організація Всеукраїнського об'єднання "Батьківщина"</t>
  </si>
  <si>
    <t>23700, Вінницька обл., Гайсинський район, місто Гайсин, ВУЛИЦЯ 1 ТРАВНЯ, будинок 77</t>
  </si>
  <si>
    <t>Жмеринська районна організація політичної партії "Всеукраїнське об'єднання "Батьківщина"</t>
  </si>
  <si>
    <t>23100, Вінницька обл., місто Жмеринка, ВУЛИЦЯ Пушкіна, будинок 3, кв.3</t>
  </si>
  <si>
    <t>Іллінецька районна партійна організація політичної партії "Всеукраїнське об'єднання "Батьківщина"</t>
  </si>
  <si>
    <t>22700, Вінницька обл., Іллінецький район, місто Іллінці, ВУЛ.Максима Кривоноса, буд.29А, кв.13</t>
  </si>
  <si>
    <t>Калинівська районна організація політичної партії Всеукраїнського об'єднання "Батьківщина"</t>
  </si>
  <si>
    <t>Козятинська районна організація політичної партії "Всеукраїнське об'єднання "Батьківщина"</t>
  </si>
  <si>
    <t>22100, Вінницька обл., місто Козятин, ВУЛИЦЯ Першотравнева, буд. 84</t>
  </si>
  <si>
    <t xml:space="preserve"> Крижопільська районна організація "Всеукраїнського об'єднання "Батьківщина"</t>
  </si>
  <si>
    <t>24600, Вінницька обл., Крижопільський район, селище міського типу Крижопіль, ВУЛИЦЯ ВОЙЦЕХА ДАЖИЦЬКОГО, будинок 17 А</t>
  </si>
  <si>
    <t>Липовецька районна організація політичної партії "Всеукраїнське об'єднання "Батьківщина"</t>
  </si>
  <si>
    <t>22500, Вінницька обл., Липовецький район, місто Липовець, ВУЛИЦЯ Липківського, будинок 57</t>
  </si>
  <si>
    <t>Літинська районна організація політичної партії "Всеукраїнське об'єднання "Батьківщина"</t>
  </si>
  <si>
    <t>22300, Вінницька обл., Літинський район, селище міського типу Літин, ВУЛИЦЯ Соборна, будинок 17</t>
  </si>
  <si>
    <t>Могилів-Подільська районна партійна організація "Всеукраїнського об'єднання "Батьківщина"</t>
  </si>
  <si>
    <t>24000, Вінницька обл., місто Могилів-Подільський, ВУЛИЦЯ КИЇВСЬКА, будинок 29</t>
  </si>
  <si>
    <t>Мурованокуриловецька районна організація політичної партії "Всеукраїнське об'єднання "Батьківщина"</t>
  </si>
  <si>
    <t xml:space="preserve"> 23400, Вінницька обл., Мурованокуриловецький район, селище міського типу Муровані Курилівці, ВУЛ.Соборна, будинок 136, кв.1</t>
  </si>
  <si>
    <t>Немирівська районна організація політичної партії "Всеукраїнське об'єднання "Батьківщина"</t>
  </si>
  <si>
    <t>Оратівська районна організація Всеукраїнського політичного об'єднання "Батьківщина"</t>
  </si>
  <si>
    <t>22600, Вінницька обл., Оратівський район, селище міського типу Оратів, ВУЛИЦЯ Героїв Майдану, буд.90</t>
  </si>
  <si>
    <t>22600, Вінницька обл., Оратівський район, селище міського типу Оратів, ВУЛИЦЯ  Героїв Майдану, буд.90</t>
  </si>
  <si>
    <t>Піщанська районна партійна організація політичної партії "Всеукраїнське об'єднання "Батьківщина"</t>
  </si>
  <si>
    <t>Політична партія Погребищенська районна організація політичної партії "Всеукраїнське об'єднання "Батьківщина"</t>
  </si>
  <si>
    <t>22200, Вінницька обл., Погребищенський район, місто Погребище, ВУЛИЦЯ ШЕВЧЕНКА, будинок 92</t>
  </si>
  <si>
    <t>Теплицька районна організація політичної партії Всеукраїнське об'єднання "Батьківщина"</t>
  </si>
  <si>
    <t xml:space="preserve">Тиврівська районна партійна організація "Всеукраїнське об'єднання "Батьківщина" </t>
  </si>
  <si>
    <t>23300, Вінницька обл., Тиврівський район, селище міського типу Тиврів, ВУЛИЦЯ ЖОВТНЕВА, будинок 5</t>
  </si>
  <si>
    <t>Томашпільська районна організація політичної партії Всеукраїнського об'єднання "Батьківщина"</t>
  </si>
  <si>
    <t>24240, Вінницька обл., Томашпільський район, селище міського типу Вапнярка, вул. Європейська, будинок 5</t>
  </si>
  <si>
    <t>Тростянецька районна організація політичної партії "Всеукраїнське об'єднання "Батьківщина"</t>
  </si>
  <si>
    <t>24300, Вінницька обл., Тростянецький район, селище міського типу Тростянець, ВУЛИЦЯ Соборна, будинок 96</t>
  </si>
  <si>
    <t>Тульчинська районна організація політичної партії "Всеукраїнське об'єднання "Батьківщина"</t>
  </si>
  <si>
    <t>23600, Вінницька обл., Тульчинський район, місто Тульчин, ВУЛИЦЯ Миколи Леонтовича, будинок 39, кв.83</t>
  </si>
  <si>
    <t>Хмільницька районна організація політичної партії "Всеукраїнського об'єднання "Батьківщина"</t>
  </si>
  <si>
    <t>22000, Вінницька обл., місто Хмільник, ВУЛИЦЯ Вугринівська, будинок 65</t>
  </si>
  <si>
    <t>Чернівецька районна організація політичної партії "ВО "Батьківщина"</t>
  </si>
  <si>
    <t>24300, Вінницька обл., Чернівецький район, селище міського типу Чернівці, ВУЛ.Іжаківського , будинок 26</t>
  </si>
  <si>
    <t>Політична партія Чечельницька районна організація політичної партії "Всеукраїнське об'єднання "Батьківщина"</t>
  </si>
  <si>
    <t>24800, Вінницька обл., Чечельницький район, селище міського типу Чечельник, ВУЛИЦЯ ГЕРОЇВ МАЙДАНУ, будинок 46</t>
  </si>
  <si>
    <t>Шаргородська районна організація політичної партії Всеукраїнське об'єднання "Батьківщина"</t>
  </si>
  <si>
    <t>23500, Вінницька обл., Шаргородський район, місто Шаргород, ВУЛИЦЯ Героїв Майдану, 252</t>
  </si>
  <si>
    <t>Політична партія Ямпільська районна організація Всеукраїнського об'єднання "Батьківщина"</t>
  </si>
  <si>
    <t>24500, Вінницька обл., Ямпільський район, місто Ямпіль, ВУЛИЦЯ Свободи, будинок 124, кв.12</t>
  </si>
  <si>
    <t>Волинська обласна організація Всеукраїнського об’єднання «Батьківщина»</t>
  </si>
  <si>
    <t>43025, Волинська обл., місто Луцьк, ВУЛИЦЯ НАБЕРЕЖНА, будинок 2</t>
  </si>
  <si>
    <t xml:space="preserve">ПАТ Укргазбанк м. Луцьк МФО 320478, р/рUA853204780000026001924857727  </t>
  </si>
  <si>
    <t>Володимир-Волинська міська організація політичної партії Всеукраїнського об'єднання "Батьківщина"</t>
  </si>
  <si>
    <t>44700, Волинська обл., місто Володимир-Волинський, ВУЛИЦЯ КОВЕЛЬСЬКА, будинок 29</t>
  </si>
  <si>
    <t>Ковельська міська організація політичної партії "Всеукраїнське об'єднання "Батьківщина"</t>
  </si>
  <si>
    <t>45004, Волинська обл., місто Ковель, ВУЛИЦЯ СТЕПАНА БАНДЕРИ, будинок 9</t>
  </si>
  <si>
    <t>ПАТ КБ ПРИВАТБАНК м. Ковель(МФО 303440), р/р UA22303440000026004055510716</t>
  </si>
  <si>
    <t>Луцька міська партійна організація Всеукраїнського об'єднання "Батьківщина"</t>
  </si>
  <si>
    <t>43000, Волинська обл., місто Луцьк, вул. Набережна, буд.2</t>
  </si>
  <si>
    <t>43000, Волинська обл., місто Луцьк,вул. Набережна, буд.2</t>
  </si>
  <si>
    <t>ПАТ КБ ПРИВАТБАНК м. Луцьк(МФО 303440), р/рUA64303440000026007055517909</t>
  </si>
  <si>
    <t>Нововолинська міська організація партії "Всеукраїнське об'єднання "Батьківщина"</t>
  </si>
  <si>
    <t>45400, Волинська обл., місто Нововолинськ, БУЛЬВАР ШЕВЧЕНКА, будинок 7/1</t>
  </si>
  <si>
    <t>Володмир-Волинська районна організація "Всеукраїнського об'єднання "Батьківщина"</t>
  </si>
  <si>
    <t>44700, Волинська обл., місто Володимир-Волинський,вул. Ковельська, будинок 29</t>
  </si>
  <si>
    <t>Горохівська районна організація Всеукраїнського об'єднання "Батьківщина"</t>
  </si>
  <si>
    <t>45700, Волинська обл., Горохівський район, місто Горохів, ВУЛИЦЯ СОКАЛЬСЬКА, будинок 2А</t>
  </si>
  <si>
    <t>Іваничівська районна організація "Всеукраїнського об'єднання "Батьківщина"</t>
  </si>
  <si>
    <t>45300, Волинська обл., Іваничівський район, селище міського типу Іваничі, ВУЛИЦЯ Незалежності, будинок 14Б</t>
  </si>
  <si>
    <t>Камінь-Каширська районна організація Всеукраїнського об'єднання "Батьківщина"</t>
  </si>
  <si>
    <t>44500, Волинська обл., Камінь-Каширський район, місто Камінь-Каширський, Шевченка, будинок 5</t>
  </si>
  <si>
    <t>Ківерцівська районна партійна організація "Всеукраїнського об'єднання "Батьківщина"</t>
  </si>
  <si>
    <t>45200, Волинська обл., Ківерцівський район, місто Ківерці, ВУЛИЦЯ НЕЗАЛЕЖНОСТІ, будинок 2</t>
  </si>
  <si>
    <t>Ковельська районна організація партії "Всеукраїнське об'єднання "Батьківщина"</t>
  </si>
  <si>
    <t xml:space="preserve"> 45000, Волинська обл., місто Ковель, ВУЛИЦЯ ГРУШЕВСЬКОГО, будинок 14</t>
  </si>
  <si>
    <t>ПАТ КБ ПРИВАТБАНК м. Ковель(МФО 303440), р/р UA51303440000026008055506469</t>
  </si>
  <si>
    <t>Локачинська районна організація Всеукраїнського об'єднання "Батьківщина"</t>
  </si>
  <si>
    <t>45500, Волинська обл., Локачинський район, селище міського типу Локачі, ВУЛИЦЯ ЛУЦЬКА, будинок 2</t>
  </si>
  <si>
    <t>Луцька районна організація Всеукраїнського об'єднання "Батьківщина"</t>
  </si>
  <si>
    <t>43021, Волинська обл., м. Луцьк, вул. Набережна будинок, 2</t>
  </si>
  <si>
    <t>43021, Волинська обл., м. Луцьк, вул. Набережна будинок. 2</t>
  </si>
  <si>
    <t>ПАТ КБ ПРИВАТБАНК м. Луцьк(МФО 303440), р/р UA72303440000026008055519865</t>
  </si>
  <si>
    <t>Любешівська районна партійна організація ВО "Батьківщина"</t>
  </si>
  <si>
    <t>44200, Волинська обл., Любешівський район, селище міського типу Любешів, ВУЛИЦЯ ЧЕРВОНОАРМІЙСЬКА, будинок 24</t>
  </si>
  <si>
    <t>Любомльська районна організація Всеукраїнського об'єднання "Батьківщина"</t>
  </si>
  <si>
    <t>44300, Волинська обл., Любомльський район, місто Любомль, ВУЛИЦЯНЕЗАЛЕЖНОСТІ, будинок 20</t>
  </si>
  <si>
    <t>Маневицька районна організація Всеукраїнського об'єднання "Батьківщина"</t>
  </si>
  <si>
    <t>44600, Волинська обл., Маневицький район, селище міського типу Маневичі, ВУЛИЦЯ ГОРЬКОГО, будинок 9</t>
  </si>
  <si>
    <t>Ратнівська районна організація Всеукраїнського об'єднання "Батьківщина"</t>
  </si>
  <si>
    <t>44100, Волинська обл., Ратнівський район, селище міського типу Ратне, ВУЛИЦЯ ЦЕНТРАЛЬНА, будинок 42</t>
  </si>
  <si>
    <t>Рожищенська районна організація Всеукраїнського об'єднання Батьківщина"</t>
  </si>
  <si>
    <t>45100, Волинська обл., Рожищенський район, місто Рожище, ВУЛИЦЯ НЕЗАЛЕЖНОСТІ, будинок 82</t>
  </si>
  <si>
    <t>ПАТ КБ ПРИВАТБАНК Волинська область, м.Рожище, (МФО 303440), р/р UA82303440000026006055512381</t>
  </si>
  <si>
    <t>Старовижівська  районна організація Всеукраїнського об'єднання "Батьківщина"</t>
  </si>
  <si>
    <t>44401, Волинська обл., Старовижівський район, селище міського типу Стара Вижівка, ВУЛИЦЯ НЕЗАЛЕЖНОСТІ, будинок 83</t>
  </si>
  <si>
    <t>Турійська районна організація "Всеукраїнське об'єднання "Батьківщина"</t>
  </si>
  <si>
    <t>44800, Волинська обл., Турійський район, селище міського типу Турійськ, ВУЛИЦЯ ЛУЦЬКА, будинок 16</t>
  </si>
  <si>
    <t>Шацька районна організація Всеукраїнського обеднання "Батьківщина"</t>
  </si>
  <si>
    <t>44000, Волинська обл., Шацький район, селище міського типу Шацьк, вул. Шковороди, будинок 13</t>
  </si>
  <si>
    <t>Дніпропетровська обласна організація Всеукраїнського об’єднання «Батьківщина»</t>
  </si>
  <si>
    <t>49000, Дніпропетровська обл., місто Дніпро, ВУЛИЦЯ Михайла Грушевського, будинок 8</t>
  </si>
  <si>
    <t>АТ КБ "ПриватБанк", МФО 305299, р/рUA433052990000026007050347236</t>
  </si>
  <si>
    <t>Дніпровська міська організація Всеукраїнського об'єднання "Батьківщина"</t>
  </si>
  <si>
    <t>49000, Дніпропетровська обл., місто Дніпро, ВУЛИЦЯ Дмитра Яворницького, буд.82, офіс 35</t>
  </si>
  <si>
    <t>АТ КБ "ПриватБанк", МФО 305299, р/рUA5730529900000 26006050274753, АТ КБ "Приват Банк",МФО 305299,р/рUA723052990000020681050318375 (інші рахунки),АТ КБ "Приват Банк",МФО 305299,р/р UA2068205031300120682050313001 (інші рахунки); АТ КБ "Приват Банк",МФО 305299,р/рUA893052990000035700050268755 (інші рахунки)</t>
  </si>
  <si>
    <t xml:space="preserve">Вільногірська міська організація Всеукраїнського об'єднання "Батьківщина" </t>
  </si>
  <si>
    <t>51700 Дніпропетровська обл., місто Вільногірськ, ВУЛИЦЯ ЦЕНТРАЛЬНА, будинок 45, приміщення 2</t>
  </si>
  <si>
    <t>АТ КБ "ПриватБанк", МФО 305299, р/р UA023052990000026006050268468</t>
  </si>
  <si>
    <t xml:space="preserve">  Кам’янська міська організація Всеукраїнського об’єднання «Батьківщина»Дніпропетровської області</t>
  </si>
  <si>
    <t>51931, Дніпропетровська обл., місто Кам’янське, ВУЛИЦЯ РЕСПУБЛІКАНСЬКА, будинок 9 А, офіс 301</t>
  </si>
  <si>
    <t>АТ КБ "Приватбанк", МФО 305299, № р/р UA743052990000026003050336241 (поточний)</t>
  </si>
  <si>
    <t>Жовтоводська міська організація Всеукраїнського об'єднання "Батьківщина" Дніпропетровської області</t>
  </si>
  <si>
    <t>АТ КБ "Приватбанк", МФО 305299, № р/р UA483052990000026001050273533</t>
  </si>
  <si>
    <t>Криворізька міська організація Всеукраїнського об'єднання "Батьківщина"</t>
  </si>
  <si>
    <t>50000, Дніпропетровська обл., місто Кривий Ріг, ВУЛИЦЯ Німецька, будинок 7</t>
  </si>
  <si>
    <t>Марганецька міська організація "Всеукраїнського об'єднання "Батьківщина" Дніпропетровської області</t>
  </si>
  <si>
    <t>53400, Дніпропетровська обл., місто Марганець, ВУЛИЦЯ ЦЕНТРАЛЬНА, будинок 49</t>
  </si>
  <si>
    <t>АТ КБ "ПриватБанк", МФО 305299, р/р UA703052990000026008050277361</t>
  </si>
  <si>
    <t>НІКОПОЛЬСЬКА МІСЬКА ОРГАНІЗАЦІЯ "ВСЕУКРАЇНСЬКЕ ОБ'ЄДНАННЯ "БАТЬКІВЩИНА"</t>
  </si>
  <si>
    <t>АТ КБ "ПриватБанк", МФО 305299, р/р UA573052990000026007050277920</t>
  </si>
  <si>
    <t>Новомосковська міська організація Всеукраїнського об'єднання "Батьківщина" Дніпропетровської області</t>
  </si>
  <si>
    <t xml:space="preserve"> 51200, Дніпропетровська обл., місто Новомосковськ, ВУЛИЦЯ СУЧКОВА, будинок 66</t>
  </si>
  <si>
    <t>АТ КБ "ПриватБанк", МФО 305299, р/р UA723052990000026006050271961</t>
  </si>
  <si>
    <t xml:space="preserve">Покровська міська організація "Всеукраїнське об'єднання "Батьківщина" </t>
  </si>
  <si>
    <t>53300, Дніпропетровська обл., місто Покров, ВУЛИЦЯ Центральна, будинок 49/1</t>
  </si>
  <si>
    <t xml:space="preserve">Павлоградська міська організація Всеукраїнського об'єднання "Батьківщина" </t>
  </si>
  <si>
    <t>51400, Дніпропетровська обл., місто Павлоград, ВУЛИЦЯ ГОРЬКОГО , будинок 166, корпус 3, кімната 101</t>
  </si>
  <si>
    <t>51400, Дніпропетровська обл., місто Павлоград, ВУЛИЦЯ Промислова , будинок 1/3</t>
  </si>
  <si>
    <t>Першотравенська міська організація "Всеукраїнського об'єднання "Батьківщина" Дніпропетровської обл.</t>
  </si>
  <si>
    <t>52800, Дніпропетровська обл., місто Першотравенськ, ВУЛ. ЧАЙКОВСЬКОГО, будинок 17, квартира 62</t>
  </si>
  <si>
    <t>СИНЕЛЬНИКІВСЬКА МІСЬКА ОРГАНІЗАЦІЯ ВСЕУКРАЇНСЬКОГО ОБ'ЄДНАННЯ "БАТЬКІВЩИНА" ДНІПРОПЕТРОВСЬКОЇ ОБЛАСТІ</t>
  </si>
  <si>
    <t>52500, Дніпропетровська обл., місто Синельникове, ВУЛИЦЯ ЕНГЕЛЬСА, будинок 3</t>
  </si>
  <si>
    <t>АТ КБ "ПриватБанк", МФО 305299, р/р UA413052990000026008050318275</t>
  </si>
  <si>
    <t>Тернівська міська організація Всеукраїнського об'єднання "Батьківщина" в Дніпропетровській області</t>
  </si>
  <si>
    <t>51502, Дніпропетровська обл., місто Тернівка, БУЛЬВАР АРТЕМА, будинок 2, квартира 48</t>
  </si>
  <si>
    <t>Південна районна організація Всеукраїнського об’єднання «Батьківщина» міста Кам’янське</t>
  </si>
  <si>
    <t>Дніпровська районна організація Всеукраїнського об’єднання «Батьківщина» міста Кам’янське</t>
  </si>
  <si>
    <t>Заводська районна організація Всеукраїнського об’єднання «Батьківщина» міста  Кам’янське</t>
  </si>
  <si>
    <t xml:space="preserve"> 51931, Дніпропетровська обл., місто Кам’янське, ВУЛИЦЯ РЕСПУБЛІКАНСЬКА, будинок 9 А, офіс 301</t>
  </si>
  <si>
    <t>Апостолівська районна організація "Всеукраїнське об'єднання "Батьківщина" Дніпропетровської області</t>
  </si>
  <si>
    <t>53800, Дніпропетровська обл., Апостолівський район, місто Апостолове, ВУЛИЦЯ Визволення, будинок 36</t>
  </si>
  <si>
    <t>Васильківська районна організація Всеукраїнського об'єднання "Батьківщина" Дніпропетровської області</t>
  </si>
  <si>
    <t>52600, Дніпропетровська обл., Васильківський район, селище міського типу Васильківка, ПРОВУЛОК ПАРКОВИЙ, будинок 4, кімната 4</t>
  </si>
  <si>
    <t>Верхньодніпровська районна організація Всеукраїнського об'єднання "Батьківщина" Дніпропетровської області</t>
  </si>
  <si>
    <t>51600, Дніпропетровська обл., Верхньодніпровський район, місто Верхньодніпровськ, ВУЛИЦЯ ДНІПРОВСЬКА, будинок 56</t>
  </si>
  <si>
    <t>АТ КБ "Приватбанк", МФО 305299, р/р UA733052990000026007050293540(поточний рахунок),</t>
  </si>
  <si>
    <t>Дніпровська районна організація Всеукраїнського об'єднання "Батьківщина" Дніпропетровської області</t>
  </si>
  <si>
    <t>52005, Дніпропетровська обл., Дніпровський район, селище міського типу Слобожанське, ВУЛ.ТЕПЛИЧНА, будинок 27, квартира 26</t>
  </si>
  <si>
    <t>АТ КБ "ПриватБанк", МФО 305299, р/р UA733052990000026001050305768</t>
  </si>
  <si>
    <t>Криворізька районна організація Всеукраїнського об'єднання "Батьківщина" Дніпропетровської області</t>
  </si>
  <si>
    <t>50000, Дніпропетровська обл., місто Кривий Ріг, ПРОСПЕКТ Поштовий , будинок 1, офіс 215</t>
  </si>
  <si>
    <t xml:space="preserve">Криничанська районна організація Всеукраїнського об'єднання "Батьківщина" </t>
  </si>
  <si>
    <t>52300, Дніпропетровська обл., Криничанський р-н, смт Кринички, вул. Грушевського Михайла,будинок 17</t>
  </si>
  <si>
    <t>Магдалинівська районна організація Всеукраїнського об'єднання "Батьківщина"</t>
  </si>
  <si>
    <t>51100, Дніпропетровська обл., Магдалинівський район, селище міського типу Магдалинівка, вул. Редакційна, будинок 2-А</t>
  </si>
  <si>
    <t>АТ КБ "ПриватБанк", МФО 305299, р/р UA103052990000026004050298559</t>
  </si>
  <si>
    <t>Нікопольська районна організація "Всеукраїнське об'єднання "Батьківщина" Дніпропетровської області</t>
  </si>
  <si>
    <t>53260, Дніпропетровська обл., с. Новоіванівка, ВУЛИЦЯ Чкалова, будинок 33-А</t>
  </si>
  <si>
    <t>АТ КБ "ПриватБанк", МФО 305299, р/р UA653052990000026007050262935</t>
  </si>
  <si>
    <t>Новомосковська районна організація Всеукраїнського об'єднання "Батьківщина" Дніпропетровської області</t>
  </si>
  <si>
    <t>АТ КБ "ПриватБанк", МФО 305299, р/р UA823052990000026007050267479</t>
  </si>
  <si>
    <t>Павлоградська районна організація Всеукраїнського об'єднання "Батьківщина" в Дніпропетровській області</t>
  </si>
  <si>
    <t>51400, Дніпропетровська обл., місто Павлоград, ВУЛИЦЯ Світличної Ганни, будинок 50</t>
  </si>
  <si>
    <t>Петриківська районна організація "Всеукраїнське об'єднання "Батьківщина" Дніпропетровської області</t>
  </si>
  <si>
    <t>51800, Дніпропетровська обл., Петриківський район, селище міського типу Петриківка, пр-т Петра Калнишевського, будинок 73-Б</t>
  </si>
  <si>
    <t>АТ КБ "ПриватБанк", МФО 305299, р/р UA143052990000026002050281483</t>
  </si>
  <si>
    <t>Петропавлівська районна організація Всеукраїнського об'єднання "Батьківщина" Петропавлівського району Дніпропетровської області</t>
  </si>
  <si>
    <t>52700, Дніпропетровська обл., Петропавлівський район, смт Петропавлівка, ВУЛИЦЯ Червона, будинок 75</t>
  </si>
  <si>
    <t xml:space="preserve">Покровська районна організація Всеукраїнського об'єднання "Батьківщина" </t>
  </si>
  <si>
    <t>53600, Дніпропетровська обл., Покровський район, селище міського типу Покровське, ВУЛИЦЯ Центральна, будинок 17</t>
  </si>
  <si>
    <t>П'ятихатська районна організація Всеукраїнського об'єднання "Батьківщина" Дніпропетровської області</t>
  </si>
  <si>
    <t>52100, Дніпропетровська обл., П'ятихатський район, місто П'ятихатки, ВУЛ. Шевченка, буд. 121</t>
  </si>
  <si>
    <t>Синельниківська районна організація Всеукраїнського об'єднання "Батьківщина" Дніпропетровської області</t>
  </si>
  <si>
    <t>АТ КБ "ПриватБанк", МФО 305299, р/р UA293052990000026007050275029</t>
  </si>
  <si>
    <t>Солонянська районна організація Всеукраїнського об'єднання "Батьківщина" Дніпропетровської області</t>
  </si>
  <si>
    <t>52400, Дніпропетровська обл., Солонянський район, селище міського типу Солоне, ГАГАРІНА, будинок 5</t>
  </si>
  <si>
    <t>Софіївська районна організація Всеукраїнського об'єднання "Батьківщина" Дніпропетровської області</t>
  </si>
  <si>
    <t>53100, Дніпропетровська обл., Софіївський район, селище міського типу Софіївка, ВУЛИЦЯ Шкільна, будинок 22</t>
  </si>
  <si>
    <t>Томаківська районна організація Всеукраїнського об'єднання "Батьківщина" Дніпропетровської області</t>
  </si>
  <si>
    <t>53500, Дніпропетровська обл., Томаківський район, селище міського типу Томаківка, ВУЛ. Лесі Українки, буд. 23</t>
  </si>
  <si>
    <t>53500, Дніпропетровська обл., Томаківський район, селище міського типу Томаківка, ВУЛ.Лесі Українки, буд. 23</t>
  </si>
  <si>
    <t>АТ КБ "ПриватБанк", МФО 305299, р/р UA983052990000026000050300991  поточний</t>
  </si>
  <si>
    <t>Царичанська районна організація Всеукраїнське об'єднання "Батьківщина" Дніпропетровської області</t>
  </si>
  <si>
    <t xml:space="preserve"> 51000, Дніпропетровська обл., Царичанський район, селище міського типу Царичанка, КВАРТАЛ Слави, будинок 8 А</t>
  </si>
  <si>
    <t>АТ КБ "ПриватБанк", МФО 305299, р/р UA433052990000026000050269195</t>
  </si>
  <si>
    <t xml:space="preserve">Широківська районна організація "Всеукраїнське об'єднання "Батьківщина" </t>
  </si>
  <si>
    <t>53700, Дніпропетровська обл., Широківський район, селище міського типу Широке, вул. Соборна, будинок 104 А</t>
  </si>
  <si>
    <t>АТ КБ "Приватбанк", МФО 305750, р/р UA313057500000026000053512505</t>
  </si>
  <si>
    <t>Юр'ївська районна організація Всеукраїнського об'єднання "Батьківщина" в Дніпропетровській області</t>
  </si>
  <si>
    <t>51300, Дніпропетровська обл., Юр'ївський район, селище міського типу Юр'ївка, вул. Центральна, будинок 104-А</t>
  </si>
  <si>
    <t>АТ КБ "Приватбанк", МФО 305299, р/р UA733052990000026008050293118</t>
  </si>
  <si>
    <t>Донецька обласна партійна організація Всеукраїнського об’єднання «Батьківщина»</t>
  </si>
  <si>
    <t xml:space="preserve">Артемівська міська організація політичної партії Всеукраїнське об’єднання «Батьківщина»   </t>
  </si>
  <si>
    <t>84500, Донецька обл., місто Бахмут, вул. Різдвяна, 11/13</t>
  </si>
  <si>
    <t xml:space="preserve">Мирноградська міська організація Всеукраїнського об’єднання «Батьківщина»  </t>
  </si>
  <si>
    <t>85323, Донецька обл., місто Мирноград, вул. Коршункова, 2, офіс 29</t>
  </si>
  <si>
    <t xml:space="preserve">Дружківська міська організація партії Всеукраїнського об’єднання «Батьківщина»  </t>
  </si>
  <si>
    <t>84206, Донецька обл., місто Дружківка, вул. Козацька, буд.64, кв.4</t>
  </si>
  <si>
    <t xml:space="preserve">Костянтинівська міська організація партії Всеукраїнського об’єднання «Батьківщина» </t>
  </si>
  <si>
    <t>85114, Донецька обл., місто Костянтинівка, вул. Трудова, 388, кв.13</t>
  </si>
  <si>
    <t xml:space="preserve">Покровська міська організація політичної партії "Всеукраїнське об’єднання «Батьківщина» </t>
  </si>
  <si>
    <t>85300, Донецька обл., місто Покровськ, вул. Зубашева, 17</t>
  </si>
  <si>
    <t>Краматорська міська організація Всеукраїнського об’єднання «Батьківщина»</t>
  </si>
  <si>
    <t>Маріупольська міська в Донецькій області партійна організація політичної партії "Всеукраїнське об’єднання «Батьківщина»</t>
  </si>
  <si>
    <t>Новогродівська міська організація партії Всеукраїнського об’єднання «Батьківщина»</t>
  </si>
  <si>
    <t xml:space="preserve">85483, Донецька обл., місто Новгородківка, вул. Шевченко, будинок 27, </t>
  </si>
  <si>
    <t>Словянська міська організація політичної партії "Всеукраїнське об’єднання «Батьківщина»</t>
  </si>
  <si>
    <t>84100, Донецька обл., місто Словянськ, вул. Батюка, будинок 6, кв.77</t>
  </si>
  <si>
    <t>Волноваська районна організація політичної партії Всеукраїнське об'єднання "Батьківщина"</t>
  </si>
  <si>
    <t>85703, Донецька обл., місто Волноваха, вул. Центральна, будинок 104</t>
  </si>
  <si>
    <t>Кальміуська районна в м. Маріуполі Донецької області партійна організація політичної партії "Всеукраїнське об'єднання "Батьківщина"</t>
  </si>
  <si>
    <t>87552, Донецька обл., місто Маріуполь, вул. Сорочинська, буд. 73</t>
  </si>
  <si>
    <t>Костянтинівська районна організація "Всеукраїнське об'єднання "Батьківщина"</t>
  </si>
  <si>
    <t>85114, Донецька обл., місто Костянтинівка, вул. Незалежності, будинок 282, кв.83</t>
  </si>
  <si>
    <t>Приморська районна організація політичної партії "Всеукраїнське об'єднання "Батьківщина"</t>
  </si>
  <si>
    <t>87500, Донецька обл., місто Маріуполь, проспект Луніна, будинок 13Б, кв.43</t>
  </si>
  <si>
    <t>Лівобережна районна в м. Маріуполі Донецької області партійна організація політичної партії "Всеукраїнське об'єднання "Батьківщина"</t>
  </si>
  <si>
    <t>87526, Донецька обл., місто Маріуполь, ПРОСПЕКТ ПЕРЕМОГИ, будинок 107/21</t>
  </si>
  <si>
    <t>Житомирська обласна партійна організація Всеукраїнського об’єднання «Батьківщина»</t>
  </si>
  <si>
    <t>10014, Житомирська обл., місто Житомир, ВУЛИЦЯ ЛЕХА КАЧИНСЬКОГО, будинок 20</t>
  </si>
  <si>
    <t>Житомирське відділення ПАТ "Айбокс Банк", ЄДРПОУ 21570492, МФО 322302, р/р UA873223020000026001001929301</t>
  </si>
  <si>
    <t>Бердичівська міська партійна  організація Всеукраїнського об’єднання «Батьківщина» Житомирської області</t>
  </si>
  <si>
    <t>13301, Житомирська обл., місто Бердичів, ВУЛИЦЯ Європейська, будинок 30/2</t>
  </si>
  <si>
    <t>АБ "Укргазбанк", м. Бердичів, МФО 320478, п/р №UA813204780000026003924423074</t>
  </si>
  <si>
    <t>Житомирська міська партійна організація Всеукраїнського об'єднання "Батьківщина" Житомирської області</t>
  </si>
  <si>
    <t>Коростенська міська організація політичної партії "Всеукраїнське об'єднання "Батьківщина"</t>
  </si>
  <si>
    <t>11501, Житомирська обл., місто Коростень, ВУЛИЦЯ ГРУШЕВСЬКОГО, будинок 44/20</t>
  </si>
  <si>
    <t>Малинська міська партійна організація "Всеукраїнського об'єднання «Батьківщина»</t>
  </si>
  <si>
    <t>11602, Житомирська обл., місто Малин, вул. Гагаріна, буд. 3</t>
  </si>
  <si>
    <t>Новоград-Волинська міська  організація політичної партії "Всеукраїнське об’єднання «Батьківщина»</t>
  </si>
  <si>
    <t>Богунська районна у м. Житомирі партійна організація  Всеукраїнського об'єднання "Батьківщина" Житомирської області</t>
  </si>
  <si>
    <t>Корольовська районна у м. Житомирі партійна організація  Всеукраїнського об'єднання "Батьківщина" Житомирської області</t>
  </si>
  <si>
    <t>Андрушівська районна організація політичної партії "Всеукраїнське об’єднання «Батьківщина»</t>
  </si>
  <si>
    <t>13400, Житомирська обл., Андрушівський район, місто Андрушівка, ВУЛИЦЯ ЛЕНІНА, будинок 17</t>
  </si>
  <si>
    <t>Баранівська районна партійна організація Всеукраїнського об’єднання «Батьківщина» Житомирської області</t>
  </si>
  <si>
    <t>АТ КБ ПРИВАТБАНК смт. Баранівка МФО 311744 ЄДРПОУ 14360570 рах №UA683117440000026007055806573</t>
  </si>
  <si>
    <t>Бердичівська районна партійна організація Всеукраїнського об’єднання «Батьківщина» Житомирської області</t>
  </si>
  <si>
    <t>13300, Житомирська обл., місто Бердичів, ВУЛИЦЯ Козацька, будинок 7</t>
  </si>
  <si>
    <t>Бердичівське відділення АТ КБ ПРИВАТБАНК МФО 311744 ЄДРПОУ 14360570 рах №UA143117440000026008055815853</t>
  </si>
  <si>
    <t>Брусилівська районна партійна організація Всеукраїнського об’єднання "Батьківщина" Житомирської області</t>
  </si>
  <si>
    <t>12601, Житомирська обл., Брусилівський район, селище міського типу Брусилів, ВУЛИЦЯ Метрополита Іларіона, будинок 26</t>
  </si>
  <si>
    <t>АТ Ощадбанк смт. Брусилів, МФО 311647, п/р №UA533116470000026006300952455</t>
  </si>
  <si>
    <t>Хорошівська районна партійна організація Всеукраїнсього об’єднання «Батьківщина»Житомирської області</t>
  </si>
  <si>
    <t>12101, Житомирська обл., Хорошівський район, селище міського типу Хорошів, ВУЛ. НЕЗАЛЕЖНОСТІ, будинок 12</t>
  </si>
  <si>
    <t>Ємільчинська районна партійна організація  Всеукраїнського об’єднання «Батьківщина»Житомирської області</t>
  </si>
  <si>
    <t>11201, Житомирська обл., Ємільчинський район, селище міського типу Ємільчине, ВУЛИЦЯ СОБОРНА, будинок 25</t>
  </si>
  <si>
    <t>Житомирська районна партійна організація Всеукраїнського об'єднання «Батьківщина»</t>
  </si>
  <si>
    <t>10003, Житомирська обл., місто Житомир, ВУЛИЦЯ ЛЕХА КАЧИНСЬКОГО, будинок 20</t>
  </si>
  <si>
    <t>Коростенська районна партійна організація Всеукраїнського об'єднання "Батьківщина" Житомирської області</t>
  </si>
  <si>
    <t>Філія Житомирське регіональне управління АТ КБ ПРИВАТБАНК м. Коростень, МФО 311744, ЄДРПОУ 14360570, рах. №UA113117440000026009055819171.</t>
  </si>
  <si>
    <t>Коростишівська районна партійна організація Всеукраїнського об’єднання «Батьківщина» Житомирської області</t>
  </si>
  <si>
    <t>12501, Житомирська обл., Коростишівський район, місто Коростишів, ВУЛИЦЯ СВЯТОТРОЇЦЬКА, будинок 6</t>
  </si>
  <si>
    <t>_</t>
  </si>
  <si>
    <t xml:space="preserve">Лугинська районна партійна організація Всеукраїнського об’єднання «Батьківщина» Житомирської області </t>
  </si>
  <si>
    <t>11300, Житомирська обл., Лугинський район, селище міського типу Лугини, вул. Базарна, 17</t>
  </si>
  <si>
    <t>АТ КБ ПРИВАТБАНК м. Коростень, МФО 311744 ЄДРПОУ 14360570, рах №UA753117440000026004055817413</t>
  </si>
  <si>
    <t>Любарська районна партійна організація Всеукраїнського об’єднання «Батьківщина» Житомирської області</t>
  </si>
  <si>
    <t>13100, Житомирська обл., Любарський район, селище міського типу Любар, ВУЛИЦЯ1 травня, буд. 5</t>
  </si>
  <si>
    <t>13100, Житомирська обл., Любарський район, селище міського типу Любар, ВУЛИЦЯ 1 травня, буд. 5</t>
  </si>
  <si>
    <t xml:space="preserve">Малинська районна партійна організація "Всеукраїнського об’єднання «Батьківщина» </t>
  </si>
  <si>
    <t>11602, Житомирська обл., місто Малин, вул.Гагаріна, буд. 3</t>
  </si>
  <si>
    <t>Народицька районна  партійна організація Всеукраїнського об’єднання «Батьківщина»Житомирської області</t>
  </si>
  <si>
    <t>11400, Житомирська обл., Народицький р-н, смт. Народичі,  вул. Святомиколаївська,  буд. 95</t>
  </si>
  <si>
    <t>Новоград-Волинська районна партійна організація Всеукраїнського об’єднання «Батьківщина»</t>
  </si>
  <si>
    <t>Овруцька Районна організація Всеукраїнського об'єднання "Батьківщина"</t>
  </si>
  <si>
    <t>Олевська районна партійна організація Всеукраїнського об’єднання «Батьківщина»Житомирської області</t>
  </si>
  <si>
    <t>11001, Житомирська обл., Олевський район, місто Олевськ, ВУЛ. Промислова, 27</t>
  </si>
  <si>
    <t>Попільнянська районна партійна організація Всеукраїнського об’єднання «Батьківщина» Житомирської області</t>
  </si>
  <si>
    <t>13501, Житомирська обл., Попільнянський район, селище міського типу Попільня, ВУЛИЦЯ БОГДАНА ХМЕЛЬНИЦЬКОГО, будинок 29</t>
  </si>
  <si>
    <t>АТ "Райффайзен Банк АВАЛЬ" Попільнянське відділення МФО 380805 ЄДРПОУ 14305909 р/р №UA153808050000000026009543306</t>
  </si>
  <si>
    <t>Радомишльська районна організація політичної партії "Всеукраїнського об’єднання «Батьківщина» Житомирської області</t>
  </si>
  <si>
    <t>12201, Житомирська обл., Радомишльський район, місто Радомишль, вул.  Соборний Майдан, будинок 2/4</t>
  </si>
  <si>
    <t>Романівська районна партійна організація Всеукраїнського об’єднання «Батьківщина» Житомирської області</t>
  </si>
  <si>
    <t xml:space="preserve">13001, Житомирська обл., Романівський район, селище міського типу Романів, ВУЛИЦЯ ЖОВТНЕВА, будинок 97, </t>
  </si>
  <si>
    <t>13001, Житомирська обл., Романівський район, селище міського типу Романів, ВУЛИЦЯ ЖОВТНЕВА, будинок 97,</t>
  </si>
  <si>
    <t>Ружинська районна партійна організація "Всеукраїнське об’єднання «Батьківщина» у Житомирській області</t>
  </si>
  <si>
    <t>13600, Житомирська обл., Ружинський район, селище міського типу Ружин, ВУЛИЦЯ Стадіонна, будинок 1, корпус А</t>
  </si>
  <si>
    <t xml:space="preserve"> Філія Житомирське ОУ АТ "Ощадбанк" код за ЄДРПОУ 09311380, поточний рахунок №UA323116470000026008300968964</t>
  </si>
  <si>
    <t>Пулинська районна партійна організація Всеукраїнського об’єднання «Батьківщина»Житомирської області</t>
  </si>
  <si>
    <t>12000, Житомирська обл., Пулинський район, селище міського типу Пулини, ВУЛИЦЯ НЕБЕСНОЇ СОТНІ, будинок 10</t>
  </si>
  <si>
    <t>Черняхівська районна партійна організація Всеукраїнського об’єднання «Батьківщина» Житомирської області</t>
  </si>
  <si>
    <t>12301, Житомирська обл., Черняхівський район, селище міського типу Черняхів, вул. Володимирська, будинок 7</t>
  </si>
  <si>
    <t xml:space="preserve">ЧУДНІВСЬКА РАЙОННА ПАРТІЙНА ОРГАНІЗАЦІЯ ВСЕУКРАЇНСЬКЕ ОБЄДНАННЯ "БАТЬКІВЩИНА"ЖИТОМИРСЬКОЇ ОБЛАСТІ       </t>
  </si>
  <si>
    <t xml:space="preserve"> ТВБВ №10005/053 філії-Філії Житомирського ОУ АТ "Ощадбанк" код 3111647, код за ЄДРПОУ 09311380, поточний рахунок №UA403116470000026004300949556.</t>
  </si>
  <si>
    <t>Закарпатська обласна організація Всеукраїнського об’єднання «Батьківщина»</t>
  </si>
  <si>
    <t>89600, Закарпатська обл., місто Мукачеве, вул. Достоєвського, будинок 7, кв. 5</t>
  </si>
  <si>
    <t>88000, Закарпатська обл., місто Ужгород, вул. Гагаріна, буд. 38;</t>
  </si>
  <si>
    <t xml:space="preserve">
Філія ЗОУ АТ "Ощадбанк",МФО 312356,р/р UA083123560000026003000619517</t>
  </si>
  <si>
    <t>Мукачівська  міська  організація політичної партії  Всеукраїнського об'єднання "Батьківщина</t>
  </si>
  <si>
    <t>89600, Закарпатська обл., місто Мукачеве, вул. Достоєвського, буд. 7, кв. 5</t>
  </si>
  <si>
    <t>Ужгородська міська організація політичної партії Всеукраїнського об'єднання "Батьківщина"</t>
  </si>
  <si>
    <t>88000, Закарпатська обл., місто Ужгород, вул. Проектна, буд. 6</t>
  </si>
  <si>
    <t xml:space="preserve">Великоберезнянська районна організація політичної партії «Всеукраїнське об’єднання «Батьківщина» </t>
  </si>
  <si>
    <t>89000, Закарпатська обл.,Великоберезнянський  р-н, смт Великий Березний, вул. Шевченка, будинок 45</t>
  </si>
  <si>
    <t>89120, Закарпатська обл.,Воловецький р-н, смт Жденієво, вул. Підгірна, буд. 1</t>
  </si>
  <si>
    <t>Мукачівська районна організація політичної партії "Всеукраїнське об'єднання Батьківщина"</t>
  </si>
  <si>
    <t>89633, Закарпатська обл., м. Мукачеве, вул.,Августа Штефаника, 25/2</t>
  </si>
  <si>
    <t>89633, Закарпатська обл., м. Мукачеве, вул., Августа Штефаника, 25/2</t>
  </si>
  <si>
    <t>Запорізька обласна організація політичної партії «Всеукраїнське об’єднання «Батьківщина»</t>
  </si>
  <si>
    <t xml:space="preserve"> АТ "КБ "Глобус",ЄДРПОУ35591059,МФО 380526, п/р UA49385260000002600400123832</t>
  </si>
  <si>
    <t xml:space="preserve">Бердянська міська організація політичної партії «Всеукраїнське об’єднання «Батьківщина» </t>
  </si>
  <si>
    <t>71100, Запорізька обл., місто Бердянськ, вул. Толстого, будинок 90</t>
  </si>
  <si>
    <t>Енергодарська міська організація Політичної партії "Всеукраїнське об’єднання «Батьківщина»</t>
  </si>
  <si>
    <t>71504, Запорізька обл., місто Енергодар, ВУЛИЦЯ КОЗАЦЬКА, будинок 17, квартира 40</t>
  </si>
  <si>
    <t xml:space="preserve">Мелітопольська міська організація політичної партії «Всеукраїнське об’єднання «Батьківщина» </t>
  </si>
  <si>
    <t>72319, Запорізька обл., місто Мелітополь, просп.Богдана Хмельницького, буд.70, офіс 215</t>
  </si>
  <si>
    <t>72319, Запорізька обл., місто Мелітополь,просп.Богдана Хмельницького, буд.70, офіс 215</t>
  </si>
  <si>
    <t>Вознесенівська районна партійна організація Всеукраїнське об'єднання "Батьківщина" м. Запоріжжя</t>
  </si>
  <si>
    <t>69005, Запорізька обл., місто Запоріжжя, ВУЛИЦЯ Перемоги, будинок 107, квартира 6</t>
  </si>
  <si>
    <t>Мелітопольська районна  організація політичної партії "Всеукраїнське об'єднання "Батьківщина"</t>
  </si>
  <si>
    <t>72319, Запорізька обл., місто Мелітополь, ВУЛИЦЯ Героїв України, будинок 40, офіс 8</t>
  </si>
  <si>
    <t xml:space="preserve">Новомиколаївська районна організація політичної партії "Всеукраїнське об'єднання "Батьківщина" </t>
  </si>
  <si>
    <t>70101, Запорізька обл., Новомиколаївський район, селище міського типу Новомиколаївка, ВУЛИЦЯ Івана Клевчука, будинок 227</t>
  </si>
  <si>
    <t xml:space="preserve">Приморська районна партійна організація Всеукраїнського об'єднання "Батьківщина"  </t>
  </si>
  <si>
    <t>72102, Запорізька область, Приморський район, м. Приморськ, вул. Морська, буд.57, кв.84</t>
  </si>
  <si>
    <t>72102, Запорізька область, Приморський район, м. Приморськ, вул. вул. Морська, буд.57, кв.84</t>
  </si>
  <si>
    <t xml:space="preserve">Приазовська районна організація політичної партії "Всеукраїнське об'єднання "Батьківщина" </t>
  </si>
  <si>
    <t>72401, Запорізька область, Приазовський район, смт. Приазовське, вул. Пушкіна, буд.20, кв.9</t>
  </si>
  <si>
    <t>Чернігівська районна партійна організація Всеукраїнського об'єднання "Батьківщина"  Запорізької області</t>
  </si>
  <si>
    <t>Токмацька районна організація політичної партії "Всеукраїнське об'єднання "Батьківщина"</t>
  </si>
  <si>
    <t>71701, Запорізька обл., місто Токмак, ВУЛИЦЯ Володимирська, будинок 8</t>
  </si>
  <si>
    <t>Якимівська районна партійна організація Всеукраїнського об'єднання "Батьківщина" Запорізької області</t>
  </si>
  <si>
    <t>72503, Запорізька обл., Якимівський район, селище міського типу Якимівка, ВУЛИЦЯ Зелена, будинок 49</t>
  </si>
  <si>
    <t>Івано-Франківська обласна організація політичної партії «Всеукраїнське об’єднання «Батьківщина»</t>
  </si>
  <si>
    <t>76019, Івано-Франківська обл., місто Івано-Франківськ, вул. Василіянок, будинок 62А, кімната 14</t>
  </si>
  <si>
    <t>76019, Івано-Франківська обл., місто Івано-Франківськ, вул. Василіянок, будинок 62А</t>
  </si>
  <si>
    <t>Болехівська міська організація політичної партії "Всеукраїнське об'єднання "Батьківщина"</t>
  </si>
  <si>
    <t>77202, Івано-Франківська обл., місто Болехів, ВУЛИЦЯ СІЧОВИХ СТРІЛЬЦІВ, будинок 4 А</t>
  </si>
  <si>
    <t>Бурштинська міська організація Партії "Всеукраїнське об'єднання "Батьківщина"</t>
  </si>
  <si>
    <t>77111, Івано-Франківська обл., місто Бурштин, вул.Калуська будинок 5</t>
  </si>
  <si>
    <t>77111, Івано-Франківська обл., місто Бурштин, вул. Калуська будинок 5</t>
  </si>
  <si>
    <t>Івано-Франківська міська організація політичної партії «Всеукраїнське об’єднання «Батьківщина»</t>
  </si>
  <si>
    <t>76018, місто Івано-Франківськ, вул. Коновальця, буд.7, корпус Б</t>
  </si>
  <si>
    <t>76018, місто Івано-Франківськ, вул. Коновальця, буд. 7 Б</t>
  </si>
  <si>
    <t>Калуська міська організація політичної партії «Всеукраїнське об’єднання «Батьківщина»</t>
  </si>
  <si>
    <t>77300, Івано-Франківська обл., місто Калуш, ВУЛИЦЯ Грушевського, будинок 25</t>
  </si>
  <si>
    <t>Коломийська міська організація Всеукраїнського об’єднання «Батьківщина»</t>
  </si>
  <si>
    <t>78200, Івано-Франківська обл., місто Коломия, вул. Чорновола, будинок 49</t>
  </si>
  <si>
    <t>Яремчанська міська організація політичної партії "Всеукраїнське об'єднання "Батьківщина"</t>
  </si>
  <si>
    <t>Богородчанська районна організація  партії "Всеукраїнське об'єднання "Батьківщина"</t>
  </si>
  <si>
    <t>77701, Івано-Франківська обл., Богородчанський район, смт Богородчани, вул. Петраша, буд. 6 А, каб.1</t>
  </si>
  <si>
    <t>Верховинська районна організація політичної партії "Всеукраїнського об'єднання "Батьківщина"</t>
  </si>
  <si>
    <t>78700, Івано-Франківська обл., Верховинський район, селище міського типу Верховина, ВУЛИЦЯ ФРАНКА, будинок 85</t>
  </si>
  <si>
    <t>Галицька районна організація Івано-Франківської області політичної партії "Всеукраїнське об'єднання "Батьківщина"</t>
  </si>
  <si>
    <t>77100, Івано-Франківська обл., Галицький район, місто Галич, МАЙДАН РІЗДВА , будинок 21А</t>
  </si>
  <si>
    <t>Городенківська районна організація політичної партії України ВО "Батьківщина"</t>
  </si>
  <si>
    <t>78100, Івано-Франківська обл., Городенківський район, місто Городенка, ВУЛИЦЯ ВОЛОДИМИРА ВЕЛИКОГО, будинок 9</t>
  </si>
  <si>
    <t>Долинська районна організація партії "Всеукраїнського об'єднання "Батьківщина"</t>
  </si>
  <si>
    <t>77500, Івано-Франківська обл., Долинський р-н, м. Долина, вул. Грушевського, б. 18</t>
  </si>
  <si>
    <t>Калуська районна організація політичної партії "Всеукраїнське об'єднання "Батьківщина"</t>
  </si>
  <si>
    <t>77300, Івано-Франківська обл., Калуський р-н, м. Калуш, вул. Підвальна, буд. 9</t>
  </si>
  <si>
    <t>Коломийська районна організація партії "Всеукраїнське об'єднання "Батьківщина"</t>
  </si>
  <si>
    <t>78267, Івано-Франківська обл.,  Коломийський район, село Матеївці, вул. Відродження, будинок 5</t>
  </si>
  <si>
    <t>Косівська районна організація політичної партії "Всеукраїнське об'єднання "Батьківщина"</t>
  </si>
  <si>
    <t>78600, Івано-Франківська обл., Косівський р-н, місто Косів, вул. Шевченка, будинок 44, корпус А</t>
  </si>
  <si>
    <t>Надвірнянська районна організація політичної партії "Всеукраїнське об'єднання "Батьківщина"</t>
  </si>
  <si>
    <t>78400, Івано-Франківська обл., Надвірнянський район, місто Надвірна, ВУЛ.КОПЕРНІКА, будинок 1, квартира 19</t>
  </si>
  <si>
    <t>78400, Івано-Франківська обл., Надвірнянський район, місто Надвірна, вул. Чорновола, будинок 8</t>
  </si>
  <si>
    <t>Рогатинська районна організація політичної партії Всеукраїнського об'єднання "Батьківщина"</t>
  </si>
  <si>
    <t>77000, Івано-Франківська обл., Рогатинський район, місто Рогатин, вул. Галицька, будинок 119</t>
  </si>
  <si>
    <t>Рожнятівська районна організація партія "ВО "Баьківщина"</t>
  </si>
  <si>
    <t>77600, Івано-Франківська обл., Рожнятівський район, смт Рожнятів, вул. Пушкіна, будинок 2</t>
  </si>
  <si>
    <t>Снятинська районна організація політичної партії "Всеукраїнське об'єднання "Батьківщина"</t>
  </si>
  <si>
    <t>78300, Івано-Франківська обл., Снятинський район, м. Снятин, вул. Шевченка, будинок 111</t>
  </si>
  <si>
    <t>ПАТ КБ "Приватбанк" код банку 336677 Рахунок: №UA083366770000026007052532962</t>
  </si>
  <si>
    <t>Тисменицька районна організація політичної партії "Всеукраїнське об'єднання "Батьківщина"</t>
  </si>
  <si>
    <t>77401, Івано-Франківська обл., Тисменицький район, місто Тисмениця, ПЛОЩА РИНОК, будинок 1, кв.25</t>
  </si>
  <si>
    <t>Тлумацька районна організація партії "Всеукраїнське об'єднання "Батьківщина"</t>
  </si>
  <si>
    <t>78000, Івано-Франківська обл., Тлумацький район, м. Тлумач, Кармелюка, будинок 1</t>
  </si>
  <si>
    <t>Київська обласна організація політичної партії «Всеукраїнське об’єднання «Батьківщина»</t>
  </si>
  <si>
    <t>04080, м.Київ, ВУЛИЦЯ ТУРІВСЬКА, будинок 13, корпус Б</t>
  </si>
  <si>
    <t>01023, м.Київ, Спортивна площа, буд,3, нежитлові приміщення з №1 по №16 (групи приміщень №1)</t>
  </si>
  <si>
    <t>АБ "Укргазбанк", МФО 320478, п/р UA963204780000026004924426650</t>
  </si>
  <si>
    <t>Березанська міська організація політичної партії «Всеукраїнське об’єднання  «Батьківщина»</t>
  </si>
  <si>
    <t>07541, Київська обл., м.Березань, вул.Героїв Небесної Сотні, 14</t>
  </si>
  <si>
    <t>Білоцерківська міська організація політичної партії "Всеукраїнське об'єднання "Батьківщина"</t>
  </si>
  <si>
    <t>09117, Київська обл., м.Біла Церква, вул.Леся Курбаса, 3</t>
  </si>
  <si>
    <t>Теріторіально відокремлене безбалансове відділення №10026/088 філії Головного управління по м. Києву та Київській обл. ПАТ "Державний Ощадний банк України", МФО 322669, р/р UA113226690000026004300264318</t>
  </si>
  <si>
    <t>Бориспільська міська партійна організація Всеукраїнського об'єднання "Батьківщина"</t>
  </si>
  <si>
    <t>АБ "Укргазбанк", Бориспільське відділення №54, код ЄДРПОУ 1259511333, р/р UA423204780000026007212004327</t>
  </si>
  <si>
    <t>Броварська міська партійна організація "Всеукраїнське об'єднання "Батьківщина" Київської області</t>
  </si>
  <si>
    <t>07400, Київська обл., місто Бровари, ВУЛИЦЯ МАРІЇ ЛАГУНОВОЇ, будинок 10-А</t>
  </si>
  <si>
    <t>ПАТ КБ "Приватбанк" (ЄДРПОУ 14360570, код банку 321842) Рахунок: № UA383218420000026008053149303</t>
  </si>
  <si>
    <t xml:space="preserve"> Бучанська міська організація партії "Всеукраїнське об'єднання "Батьківщина"</t>
  </si>
  <si>
    <t>08292, Київська обл., місто Буча, вул. ВОКЗАЛЬНА, будинок 107</t>
  </si>
  <si>
    <t>08292, Київська обл., місто Буча, вул. Горького, буд.8 б</t>
  </si>
  <si>
    <t>Васильківська міська партійна організація Всеукраїнського об'єднання "Батьківщина" Київської області</t>
  </si>
  <si>
    <t>Ірпінська міська організація політичної партії Всеукраїнського об'єднання "Батьківщина"</t>
  </si>
  <si>
    <t>08200, Київська обл., місто Ірпінь, ВУЛИЦЯ Міру, будинок 16, офіс 2</t>
  </si>
  <si>
    <t>Обухівська міська партійна організація Всеукраїнського об'єднання "Батьківщина"</t>
  </si>
  <si>
    <t>Переяслав-Хмельницька міська організація політичної партії Всеукраїнське об'єднання "Батьківщина"</t>
  </si>
  <si>
    <t>08400, Київська обл., місто Переяслав-Хмельницький, вул. Івана Мазепи, буд. 22</t>
  </si>
  <si>
    <t>08400, Київська обл., місто Переяслав-Хмельницький, вул.Івана Мазепи, буд. 22</t>
  </si>
  <si>
    <t>Ржищівська міська організація політичної партії "Всеукраїнське об'єднання "Батьківщина"</t>
  </si>
  <si>
    <t>09230, Київська обл., місто Ржищів, вул. Леніна, будинок 29</t>
  </si>
  <si>
    <t>Славутицька міська організація політичної партії Всеукраїнського об'єднання "Батьківщина"</t>
  </si>
  <si>
    <t>07100, Київська обл., місто Славутич, проїзд Каштановий, будинок 8, кв.4.</t>
  </si>
  <si>
    <t>07101, Київська обл., місто Славутич, Київський КВАРТАЛ, будинок 14, офіс 26</t>
  </si>
  <si>
    <t>Фастівська міська партійна організація політичної партії Всеукраїнське об'єднання "Батьківщина"</t>
  </si>
  <si>
    <t>08500, Київська обл., місто Фастів, вул. Ярослава Мудрого, буд 42, кв.46</t>
  </si>
  <si>
    <t>Баришівська районна організація партії Всеукраїнського об'єднання "Батьківщина"</t>
  </si>
  <si>
    <t>07500, Київська обл.,Баришівський р-н, смт.Баришівка, вул.Жовтнева, 15А, оф. 2</t>
  </si>
  <si>
    <t>Білоцерківська районна організація "Всеукраїнське об'єднання "Батьківщина"</t>
  </si>
  <si>
    <t>09100, Київська обл., м. Біла Церква, вул Наливайка, 13, офіс №301</t>
  </si>
  <si>
    <t>09100, Київська обл., м. Біла Церква, вул Урицького, 13, офіс №301</t>
  </si>
  <si>
    <t xml:space="preserve">ПАТ КБ "ПриватБанк", МФО 321842,ЄДРПОУ 14360570, р/р UA863218420000026008053004103, </t>
  </si>
  <si>
    <t>Богуславська районна партійна організація Всеукраїнського об'єднання "Батьківщина"</t>
  </si>
  <si>
    <t>09700, Київська обл., Богуславський район, місто Богуслав, ВУЛИЦЯ Миколаївська, будинок 30А</t>
  </si>
  <si>
    <t>Бориспільська районна організація партії "Всеукраїнське об'єднання "Батьківщина"</t>
  </si>
  <si>
    <t>08325, Київська обл., Бориспільський район, с. Щасливе, вул., ВУЛИЦЯ Лесі Українки, будинок 20, корпус А</t>
  </si>
  <si>
    <t>АБ "Укргазбанк", м. Київ, МФО 320478, р/р UA123204780000026009212004314</t>
  </si>
  <si>
    <t>Бородянська районна організація політичної партії "Всеукраїнське об'єднання "Батьківщина"</t>
  </si>
  <si>
    <t>07800, Київська обл., Бородянський район, селище міського типу Бородянка, вул. Паркова, будинок 2В</t>
  </si>
  <si>
    <t>АТ КБ "ПриватБанк", МФО 321842, ЄДРПОУ 14360570, р/р UA213218420000026007053168170</t>
  </si>
  <si>
    <t>Броварська районна партійна організація Всеукраїнське об'єднання "Батьківщина"</t>
  </si>
  <si>
    <t>07400, Київська обл., місто Бровари, ВУЛИЦЯ Київська, будинок 146, офіс 102</t>
  </si>
  <si>
    <t>Васильківська районна партійна організація Всеукраїнського об'єднання "Батьківщина"</t>
  </si>
  <si>
    <t>Вишгородська районна організація політичної партії "Всеукраїнське об'єднання "Батьківщина"</t>
  </si>
  <si>
    <t>07300, Київська обл., Вишгородський район, м. Вишгород, вул. Шолуденка, будинок 15 Д, корпус 1, нежитл. приміщ. 79</t>
  </si>
  <si>
    <t>Володарська районна партійна організація Всеукраїнського об'єднання "Батьківщина"</t>
  </si>
  <si>
    <t>09300, Київська обл., Володарський р-н., смт Володарка, вул Коцюбинського, буд. 22, кв. 77</t>
  </si>
  <si>
    <t>Згурівська районна організація політичної партії "Всеукраїнське об'єднання "Батьківщина"</t>
  </si>
  <si>
    <t>07611, Київська обл., Згурівський район, село Аркадіївка, ВУЛИЦЯ Першотравнева, будинок 8</t>
  </si>
  <si>
    <t>Іванківська районна організація Всеукраїнського об'єднання "Батьківщина"</t>
  </si>
  <si>
    <t>07200, Київська обл., Іванківський район, селище міського типу Іванків, вул.Розважівська, буд. 5, кв. 16</t>
  </si>
  <si>
    <t>Кагарлицька районна партійна організація "Всеукраїнського об'єднання "Батьківщина"</t>
  </si>
  <si>
    <t>09200, Київська обл., Кагарлицький район, місто Кагарлик, ВУЛИЦЯ НЕЗАЛЕЖНОСТІ, будинок 22, офіс 210</t>
  </si>
  <si>
    <t>Києво-Святошинська районна партійна організація  "Всеукраїнського об'єднання "Батьківщина"</t>
  </si>
  <si>
    <t xml:space="preserve">  08132, Київська обл., Києво-Святошинський район, м. Вишневе, ВУЛИЦЯ Лесі Українки, будинок 21</t>
  </si>
  <si>
    <t xml:space="preserve"> 08132, Київська обл., Києво-Святошинський район, м. Вишневе, ВУЛИЦЯ Лесі Українки, будинок 21</t>
  </si>
  <si>
    <t>Макарівська районна організація політичної партії "Всеукраїнське об'єднання "Батьківщина"</t>
  </si>
  <si>
    <t>08000, Київська обл., Макарівський район, селище міського типу Макарів, ПРОВУЛОК ЗАВОДСЬКИЙ, будинок 1А</t>
  </si>
  <si>
    <t>Миронівська районна партійна організація  Всеукраїнського об'єднання "Батьківщина"</t>
  </si>
  <si>
    <t>08800, Київська обл., Миронівський район, місто Миронівка, ВУЛИЦЯ ЛЕНІНА, будинок 50</t>
  </si>
  <si>
    <t>Обухівська районна партійна організація Всеукраїнського об'єднання "Батьківщина"</t>
  </si>
  <si>
    <t>Переяслав-Хмельницька районна організація політичної партії Всеукраїнського об'єднання "Батьківщина"</t>
  </si>
  <si>
    <t>08400, Київська обл., м. Переяслав-Хмельницький, вул. Фабрична, будинок 1 А</t>
  </si>
  <si>
    <t>Поліська районна організація політичної партії Всеукраїнського об'єднання "Батьківщина"</t>
  </si>
  <si>
    <t>07053, Київська обл., Поліський район, селище міського типу Красятичі, ВУЛИЦЯ ЖОВТНЕВА, будинок 74</t>
  </si>
  <si>
    <t>Рокитнянська районна організація політичної партії "Всеукраїнське об'єднання "Батьківщина"</t>
  </si>
  <si>
    <t xml:space="preserve">09600, Київська обл., Рокитнянський район, селище міського типу Рокитне, ВУЛИЦЯ ВОКЗАЛЬНА, будинок 68, </t>
  </si>
  <si>
    <t>ПАТ КБ "Приватбанк" (МФО 321842) Рахунок: № UA953218420000026009053160853</t>
  </si>
  <si>
    <t>Сквирська районна партійна організація ВО "Батьківщина"</t>
  </si>
  <si>
    <t>09000, Київська обл.,Сквирський р-н, м. Сквира, вул. Слобідська, будинок 8, кв.2.</t>
  </si>
  <si>
    <t>09000, Київська обл.,Сквирський р-н, м. Сквира, вул. Небесної сотні, будинок 19</t>
  </si>
  <si>
    <t>ПАТ КБ "Приватбанк" (ЄДРПОУ 14360570, код банку 321842) Рахунок: № UA193218420000026005053153239</t>
  </si>
  <si>
    <t>Ставищенська районна організація Всеукраїнського об'єднання "Батьківщина"</t>
  </si>
  <si>
    <t>ПАТ КБ "Приватбанк" (ЄДРПО 14360570, код банку 321842) Рахунок: № UA403218420000026004053170161</t>
  </si>
  <si>
    <t>Таращанська районна організація політичної партії "Всеукраїнське об'єднання "Баткьівщина"</t>
  </si>
  <si>
    <t>09500, Київська обл., Таращанський район, м.Тараща, вул.Шевченка, 16</t>
  </si>
  <si>
    <t>Теріторіально відокремлене безбалансове відділення №10026/0649 філії Головного управління по м. Києву та Київській обл. ПАТ "Державний Ощадний банк України", МФО 322669, рах.UA213226690000026008300277970</t>
  </si>
  <si>
    <t>Тетіївська районна організація "Всеукраїнського об'єднання "Батьківщина"</t>
  </si>
  <si>
    <t>09800, Київська обл., Тетіївський р-н, місто Тетіїв, ВУЛИЦЯ Соборна, будинок 58, кв. 39</t>
  </si>
  <si>
    <t xml:space="preserve">ПАТ КБ "Приватбанк" (ЄДРПО 14360570, код банку 321842) Рахунок: № UA393218420000026004053161352, </t>
  </si>
  <si>
    <t>Фастівська районна організація політичної партії Всеукраїнського об'єднання "Батьківщина"</t>
  </si>
  <si>
    <t>08500, Київська обл., місто Фастів, вул. Володимира Великого, буд. 1, кв.75</t>
  </si>
  <si>
    <t>08500, Київська обл., місто Фастів, вул. Івана Ступака, буд.1</t>
  </si>
  <si>
    <t>ПАТ КБ "Приватбанк", Київська філія,  МФО 321842, ЄДРПОУ 143605570 Рахунок: № UA123218420000026009053006274</t>
  </si>
  <si>
    <t>Яготинська районна організація політичної партії "Всеукраїнське об'єднання "Батьківщина"</t>
  </si>
  <si>
    <t>07700, Київська обл., Яготинський район, місто Яготин, ВУЛИЦЯ ІНТЕРНАЦІОНАЛІСТІВ, будинок 68</t>
  </si>
  <si>
    <t>Яготинське відділення №10026/0594 філії Головного управління по м. Києву та Київській обл. ПАТ "Державний Ощадний банк України", МФО 322669, ЄДРПОУ 09322277 рах.UA623226690000026000300390509</t>
  </si>
  <si>
    <t>Кіровоградська обласна організація політичної партії Всеукраїнське об’єднання «Батьківщина»</t>
  </si>
  <si>
    <t>25015, м. Кіровоград, бульвар Студентський, 1Б</t>
  </si>
  <si>
    <t>ПАТ КБ ПриватБанк, МФО 323583, ЄДРПОУ 24146984 UA973235830000026004312273001</t>
  </si>
  <si>
    <t>Знам’янська міська  організація політичної партії "Всеукраїнське об’єднання «Батьківщина»</t>
  </si>
  <si>
    <t>27400, Кіровоградська обл., м. Знам'янка, вул.Гагаріна, 9, кв.4</t>
  </si>
  <si>
    <t>Кропивницька міська організація політичної партії "Всеукраїнське об’єднання «Батьківщина»</t>
  </si>
  <si>
    <t>25015 , Кіровоградська обл, м. Кропивницький, бульвар Студентський, 1Б.</t>
  </si>
  <si>
    <t>Олександрійська  міська організація політичної партії Всеукраїнського об’єднання «Батьківщина»</t>
  </si>
  <si>
    <t>28000, Кіровоградська обл., місто Олександрія, вул. Бульварна, будинок 1</t>
  </si>
  <si>
    <t>Світловодська міська організація Всеукраїнського об’єднання «Батьківщина»</t>
  </si>
  <si>
    <t>27500, Кіровоградська обл., місто Світловодськ, ВУЛИЦЯ Героїв України, будинок 96, оф.11</t>
  </si>
  <si>
    <t>Фортечна районна в м. Кропивницький партійна організація Всеукраїнського об’єднання «Батьківщина»</t>
  </si>
  <si>
    <t>25015 , Кіровоградська обл, м. Кропивницький, бульвар Студентський, 1Б</t>
  </si>
  <si>
    <t>25015, Кіровоградська обл, м. Кропивницький, бульвар Студентський, 1Б</t>
  </si>
  <si>
    <t>Подільська районна в м. Кропивницький партійна організація Всеукраїнського об’єднання «Батьківщина»</t>
  </si>
  <si>
    <t xml:space="preserve">Бобринецька районна організація політичної партії Всеукраїнське об’єднання «Батьківщина» </t>
  </si>
  <si>
    <t>27200, Кіровоградська обл., Бобринецький район, м.Бобринець, вул. Базарна, буд.165</t>
  </si>
  <si>
    <t xml:space="preserve">Вільшанська районна організація Політичної партії Всеукраїнське об’єднання «Батьківщина» </t>
  </si>
  <si>
    <t>26600, Кіровоградська обл., Вільшанський район, селище міського типу Вільшанка, ВУЛИЦЯ Миру, будинок 31</t>
  </si>
  <si>
    <t xml:space="preserve">Гайворонська районна організація політичної партії Всеукраїнське об’єднання «Батьківщина» </t>
  </si>
  <si>
    <t>26300, Кіровоградська обл., Гайворонський район, місто Гайворон, ВУЛИЦЯ ВЕЛИКОГО КОБЗАРЯ, будинок 7</t>
  </si>
  <si>
    <t xml:space="preserve">26300, Кіровоградська обл., Гайворонський район, місто Гайворон, ВУЛИЦЯ КОБЗАРЯ, будинок 7 </t>
  </si>
  <si>
    <t xml:space="preserve">Голованівська районна організація Всеукраїнського об’єднання «Батьківщина» </t>
  </si>
  <si>
    <t>26500, Кіровоградська обл., Голованівський район, селище міського типу Голованівськ, ВУЛИЦЯ СУВОРОВА, будинок 4</t>
  </si>
  <si>
    <t xml:space="preserve">Добровеличківська районна організація  "Всеукраїнське об’єднання «Батьківщина» </t>
  </si>
  <si>
    <t>27000, Кіровоградська обл., Добровеличківський р-н, смт.Добровеличківка, вул. Поповича, 13</t>
  </si>
  <si>
    <t xml:space="preserve">Долинська районна організація політичної партії "Всеукраїнське об’єднання «Батьківщина» </t>
  </si>
  <si>
    <t>28500, Кіровоградська обл., Долинський район, місто Долинська, вул. Нова, буд. 106, кв. 1</t>
  </si>
  <si>
    <t xml:space="preserve">Знам'янська  районна організація політичної партії "Всеукраїнське об’єднання «Батьківщина» </t>
  </si>
  <si>
    <t>27420, Кіровоградська обл., м. Знам'янка, вул.Переможців, буд. 41</t>
  </si>
  <si>
    <t xml:space="preserve">Кропивницька  районна організація політичної партії "Всеукраїнське об’єднання «Батьківщина» </t>
  </si>
  <si>
    <t>25006, Кіровоградська обл., місто Кропивницький, ВУЛ. Студентський бульвар, буд.1Б</t>
  </si>
  <si>
    <t xml:space="preserve">Компаніївська  районна організація політичної партії Всеукраїнське об’єднання «Батьківщина» </t>
  </si>
  <si>
    <t>28400, Кіровоградська обл.,  Компаніївський р-н, смт. Компаніївка, вул. Вишнева, 23</t>
  </si>
  <si>
    <t xml:space="preserve">Маловисківська районна організація Всеукраїнське об’єднання «Батьківщина» </t>
  </si>
  <si>
    <t>26200, Кіровоградська обл., Маловисківський р-н,  м.Мала Виска, вул.Центральна, буд. 69</t>
  </si>
  <si>
    <t xml:space="preserve">Політична партія  "Новгородківська  районна партійна організація "Всеукраїнське об’єднання «Батьківщина» </t>
  </si>
  <si>
    <t>28200, Кіровоградська обл., Новгородківський район, смт.Новгородка, вул.Вишнева, будинок 2Б</t>
  </si>
  <si>
    <t xml:space="preserve">Новоархангельська  районна організація політичної партії "Всеукраїнське об’єднання «Батьківщина» </t>
  </si>
  <si>
    <t>26100, Кіровоградська обл., Новоархангельський район, смт Новоархангельськ, вул. СЛАВИ, будинок 61/36</t>
  </si>
  <si>
    <t xml:space="preserve">Новомиргородська районна організація політичної партії "Всеукраїнське об’єднання «Батьківщина» </t>
  </si>
  <si>
    <t>26000, Кіровоградська обл., м.Новомиргород, вул. Кірова, буд. 35, кв.1</t>
  </si>
  <si>
    <t>26000, Кіровоградська обл., м.Новомиргород, вул. Соборності, буд. 106</t>
  </si>
  <si>
    <t xml:space="preserve">Новоукраїнська районна організація політичної партії "Всеукраїнське об’єднання «Батьківщина» </t>
  </si>
  <si>
    <t>27100, Кіровоградська обл., Новоукраїнський район, місто Новоукраїнка, ВУЛИЦЯ Соборна, будинок 50</t>
  </si>
  <si>
    <t>Олександрівська районна організація політичної партії Всеукраїнське об'єднання "Батьківщина"</t>
  </si>
  <si>
    <t>27300, Кіровоградська обл., Олександрівський район, селище міського типу Олександрівка, вул. Коцюбинського, будинок 4</t>
  </si>
  <si>
    <t xml:space="preserve">Олександрійська районна організація політичної партії "Всеукраїнське об’єднання «Батьківщина» </t>
  </si>
  <si>
    <t>28000, Кіровоградська обл., Олександрійський район, м. Олександрія. вул. Бульварна, буд.1</t>
  </si>
  <si>
    <t xml:space="preserve">Онуфріївська районна організація політичної партії Всеукраїнське об’єднання «Батьківщина» </t>
  </si>
  <si>
    <t>28100, Кіровоградська обл., Онуфріївський район, смт. Онуфріївка, вул. Центральна, буд. 44</t>
  </si>
  <si>
    <t xml:space="preserve">Петрівська районна організація політичної партії "Всеукраїнське об’єднання «Батьківщина» </t>
  </si>
  <si>
    <t>28300, Кіровоградська обл., Петрівський район, смт.Петрове, вул.ЦЕНТРАЛЬНА, будинок 31</t>
  </si>
  <si>
    <t xml:space="preserve">Світловодська районна  організація політичної партії "Всеукраїнське об’єднання «Батьківщина» </t>
  </si>
  <si>
    <t>27500, Кіровоградська обл., місто Світловодськ, ВУЛИЦЯ Героїв України, будинок 96, кімната12</t>
  </si>
  <si>
    <t xml:space="preserve">Благовіщенська районна організація політичної партії "Всеукраїнське об’єднання «Батьківщина» </t>
  </si>
  <si>
    <t>26400, Кіровоградська обл., м.Благовіщенське, вул.Промислова, буд.14</t>
  </si>
  <si>
    <t xml:space="preserve">Устинівська районна організація політичної партії "Всеукраїнське об’єднання «Батьківщина» </t>
  </si>
  <si>
    <t>28600, Кіровоградська обл., Устинівський район, селище міського типу Устинівка, ВУЛИЦЯ ЮВІЛЕЙНА, будинок 6</t>
  </si>
  <si>
    <t>Луганська обласна організація політичної партії Всеукраїнське об’єднання «Батьківщина»</t>
  </si>
  <si>
    <t>93010, Луганська обл., місто Рубіжне, вулиця Менделєєва, будинок 12, офіс 24</t>
  </si>
  <si>
    <t>АТ КБ "ПриватБанк", код 14360570, МФО 304795, п/р UA923047950000026005053714488; ПАТ АБ "УКРГАЗБАНК", ЄДРПОУ 23697280, МФО 320478 п/р UA173204780000026002924876183</t>
  </si>
  <si>
    <t>Лисичанська міська  організація політичної партії «Всеукраїнське об’єднання «Батьківщина»</t>
  </si>
  <si>
    <t>93100, Луганська обл., місто Лисичанськ, вул. Сосюри, будинок 365</t>
  </si>
  <si>
    <t>АТ КБ "ПриватБанк", код 14360570, МФО 304795, п/р UA253047950000026002053730540</t>
  </si>
  <si>
    <t>Сєвєродонецька міська організація політичної партії Всеукраїнське об’єднання «Батьківщина»</t>
  </si>
  <si>
    <t>93400, Луганська обл., місто Сєвєродонецьк, вулиця Богдана Ліщини, будинок 45, офіс 1</t>
  </si>
  <si>
    <t>АТ КБ "ПриватБанк",  МФО 304795, п/р UA803047950000026000053722828</t>
  </si>
  <si>
    <t>Марківська районна організація політичної партії «Всеукраїнське об’єднання «Батьківщина»</t>
  </si>
  <si>
    <t>92400, Луганська обл., Марківський район, селище міського типу Марківка, квартал Молодіжний, буд. 3, кв.6</t>
  </si>
  <si>
    <t>Новоайдарська районна організація політичної партії Всеукраїнське об’єднання «Батьківщина»</t>
  </si>
  <si>
    <t>93500, Луганська обл., Новоайдарський район, селище міського типу Новоайдар, КВАРТАЛ МИРУ, будинок 5, квартира 7</t>
  </si>
  <si>
    <t>ПАТ КБ "ПриватБанк", ЄДРПОУ 14360570, МФО 304795, р/р UA873047950000026006053726475</t>
  </si>
  <si>
    <t>Старобільська районна організація політичної партії «Всеукраїнське об’єднання «Батьківщина»</t>
  </si>
  <si>
    <t>93000, Луганська обл., місто Рубіжне, вул. Менделєєва, буд.12, оф.19</t>
  </si>
  <si>
    <t xml:space="preserve">  ПАТ АБ "УКРГАЗБАНК", ЄДРПОУ 23697280, МФО 320478, п/р UA743204780000026007924857721</t>
  </si>
  <si>
    <t>Львівська обласна партійна організація "Всеукраїнського об’єднання «Батьківщина»</t>
  </si>
  <si>
    <t>79005, Львівська обл., місто Львів, ВУЛИЦЯ ІВАНА ФРАНКА, будинок 16, квартира 4</t>
  </si>
  <si>
    <t>ПАТ Райффайзен банк Аваль, МФО 380805, поточний рахунок UA88 38080500 0000 0026009223347</t>
  </si>
  <si>
    <t>Бориславська міська організація політичної партії "Всеукраїнське об'єднання "Батьківщина"</t>
  </si>
  <si>
    <t>82300, Львівська обл., м.Борислав, вул.Д. Галицького, буд.5Б</t>
  </si>
  <si>
    <t>ТВБВ №10013/018 філії - ЛОУ АТ "Ощадбанк", МФО 325796, п/р UA553257960000026008300557006</t>
  </si>
  <si>
    <t>Дрогобицька міська організація Всеукраїнського об'єднання "Батьківщина"</t>
  </si>
  <si>
    <t>82100, Львівська обл., м. Дрогобич,  вул. Шкільна, буд.4.</t>
  </si>
  <si>
    <t>ТВБВ №10013/0242 філії - ЛОУ АТ "Ощадбанк", МФО 325796, п/р UA813257960000026006300558740</t>
  </si>
  <si>
    <t>Львівська міська партійна організація "Всеукраїнське об'єднання "Батьківщина"</t>
  </si>
  <si>
    <t>79008, Львівська обл., місто Львів, ВУЛИЦЯ Костя Левицького, буд.28, кв.3</t>
  </si>
  <si>
    <t>ТВБВ №10013/03 філії - ЛОУ АТ "Ощадбанк", МФО 325796, п/р UA063257960000026001300560551</t>
  </si>
  <si>
    <t>Моршинська міська партійна організація "Всеукраїнського об'єднання "Батьківщина"</t>
  </si>
  <si>
    <t>82482, Львівська обл., місто Моршин, ВУЛИЦЯ І.ФРАНКА, будинок 27, кімн.7.</t>
  </si>
  <si>
    <t>ТВБВ №10012/0189 філії - Львівське обласне управління АТ "Ощадбанк", МФО 325796, п/р UA753257960000026009300575333</t>
  </si>
  <si>
    <t>Новороздільська міська партійна організація політичної партії "Всеукраїнське об'єднання "Батьківщина"</t>
  </si>
  <si>
    <t>81652, Львівська обл., місто Новий Розділ, ПРОСПЕКТ ШЕВЧЕНКА, будинок 13</t>
  </si>
  <si>
    <t>ТВБВ №10013/095 філії - ЛОУ АТ "Ощадбанк", МФО 325796, п/р UA613257960000026002300553222</t>
  </si>
  <si>
    <t>Самбірська  міська партійна організація Всеукраїнського об'єднання "Батьківщина"</t>
  </si>
  <si>
    <t>81400, Львівська обл., місто Самбір, ВУЛИЦЯ РУСЬКА, буд. 1 А</t>
  </si>
  <si>
    <t>ТВБВ №10013/0215 філії - ЛОУ АТ "Ощадбанк", МФО 325796, п/р UA253257960000026002300562309</t>
  </si>
  <si>
    <t>Стебницька міська організація Всеукраїнського об'єднання "Батьківщина"</t>
  </si>
  <si>
    <t>82172, Львівська обл., місто Дрогобич, місто Стебник, ВУЛИЦЯ Михайла Грушевського, будинок 11</t>
  </si>
  <si>
    <t>ПАТ "Кредобанк", МФО 325365, п/р UA503253650000000260010001900</t>
  </si>
  <si>
    <t>Стрийська міська організація Всеукраїнського об'єднання "Батьківщина"</t>
  </si>
  <si>
    <t>82400, м. Стрий, вул. Нижанківського, буд. 5, кімн.3</t>
  </si>
  <si>
    <t>ТВБВ №10013/0188 філії - Львівське обласне управління  АТ "Ощадбанк", МФО 325796, п/р UA263257960000026002300558023</t>
  </si>
  <si>
    <t>Трускавецька міська організація політичної партії "Всеукраїнське об'єднання "Батьківщина"</t>
  </si>
  <si>
    <t>Червоноградська міська організація "Всеукраїнське об'єднання "Батьківщина"</t>
  </si>
  <si>
    <t>80100, Львівська обл., м. Червоноград, вул. Сокальська, буд. 16</t>
  </si>
  <si>
    <t>Галицька районна організація політичної партії Всеукраїнське об'єднання "Батьківщина"</t>
  </si>
  <si>
    <t>79008, Львівська обл., м. Львів, вулиця Кості Левицького, будинок 28, кв.3</t>
  </si>
  <si>
    <t>Залізнична районна організація партії "Всеукраїнське об'єднання "Батьківщина"</t>
  </si>
  <si>
    <t>79018, Львівська обл.,м. Львів, вул. Залізнична, буд.12</t>
  </si>
  <si>
    <t xml:space="preserve">ТВБВ №10013/03 філії - Львівське обласне управління АТ "Ощадбанк", МФО 325796, п/р UA403257960000026006300560545, </t>
  </si>
  <si>
    <t>Личаківська районна організація політичної партії "Всеукраїнське об'єднання "Батьківщина"</t>
  </si>
  <si>
    <t>79008, Львівська обл.,м. Львів, вул. Костя Левицького, буд.28,кв.3</t>
  </si>
  <si>
    <t>ТВБВ №10013/076 філії - ЛОУ АТ "Ощадбанк", МФО 325796, п/р UA223257960000026006300573673</t>
  </si>
  <si>
    <t>Сихівська районна організація Всеукраїнського об'єднання "Батьківщина"</t>
  </si>
  <si>
    <t>79008, Львівська обл.,м. Львів, ВУЛИЦЯ КОСТЯ ЛЕВИЦЬКОГО, будинок 28, квартира 3</t>
  </si>
  <si>
    <t>ТВБВ №10013/03 філії - Львівське обласне управління АТ "Ощадбанк", МФО 325796, п/р UA773257960000026009300560553</t>
  </si>
  <si>
    <t>Франківська районна організація політичної партії "Всеукраїнське об'єднання "Батьківщина"</t>
  </si>
  <si>
    <t>79008, Львівська обл., місто Львів,ВУЛИЦЯ КОСТЯ ЛЕВИЦЬКОГО, будинок 28, квартира 3</t>
  </si>
  <si>
    <t>79008, Львівська обл., місто Львів, ВУЛИЦЯ КОСТЯ ЛЕВИЦЬКОГО, будинок 28, квартира 3</t>
  </si>
  <si>
    <t>ТВБВ №10013/03 філії - ЛОУ АТ "Ощадбанк", МФО 325796, п/р UA653257960000026008300566138</t>
  </si>
  <si>
    <t>Шевченківська районна організація політичної партії "Всеукраїнське об'єднання "Батьківщина"</t>
  </si>
  <si>
    <t>79020, Львівська обл., місто Львів, просп. Вячеслава Чорновола, 59</t>
  </si>
  <si>
    <t>ТВБВ №10013/0343 філії - Львівське обласне управління АТ "Ощадбанк", МФО 325796, п/р UA733257960000026007300564670</t>
  </si>
  <si>
    <t>Бродівська районна організація партії "Всеукраїнське об'єднання "Батьківщина"</t>
  </si>
  <si>
    <t>80600, Львівська область, Бродівський район м. Броди, вул. Залізнична, будинок 40 А</t>
  </si>
  <si>
    <t>ТВБВ №10013/0149 філії - Львівське обласне управління АТ "Ощадбанк", МФО 325796, п/р UA933257960000026005300558752</t>
  </si>
  <si>
    <t>Буська районна організація політичної партії "Всеукраїнське об'єднання "Батьківщина"</t>
  </si>
  <si>
    <t>80500, Буський р-н, м. Буськ, вул. Грушевського, 5</t>
  </si>
  <si>
    <t>ТВБВ №10013/051 філії - Львівське обласне управління АТ "Ощадбанк", МФО 325796, п/р UA763257960000026000300553893</t>
  </si>
  <si>
    <t>Городоцька районна організація політичної партії "Всеукраїнське об'єднання "Батьківщина"</t>
  </si>
  <si>
    <t>81500, Львівська обл., Городоцький район, місто Городок, ВУЛИЦЯ ЛЕСЯ МАРТОВИЧА, будинок 3</t>
  </si>
  <si>
    <t>ТВБВ №10013/039 філії - Львівське обласне управління АТ "Ощадбанк", МФО 325796, п/р UA453257960000026000300560756</t>
  </si>
  <si>
    <t>Дрогобицька районна організація політичної партії "Всеукраїнське об'єднання "Батьківщина"</t>
  </si>
  <si>
    <t>82100, Львівська обл., місто Дрогобич, ВУЛ.П.ОРЛИКА, будинок 14, корпус 1, офіс 4</t>
  </si>
  <si>
    <t xml:space="preserve"> АТ "Ощадбанк", № 10013/0242, МФО 325796, р/р UA523257960000026009300454012</t>
  </si>
  <si>
    <t>Жидачівська районна організація політичної партії "Всеукраїнське об'єднання "Батьківщина"</t>
  </si>
  <si>
    <t>81700, Львівська область, Жидачівський район,м.Жидачів, вул.Кобзарева, 2</t>
  </si>
  <si>
    <t>ТВБВ №10013/0166 філії - Львівське обласне управління АТ "Ощадбанк", МФО 325796, п/р UA903257960000026002300561430</t>
  </si>
  <si>
    <t>Жовківська  районна організація політичної партії "Всеукраїнське об'єднання "Батьківщина"</t>
  </si>
  <si>
    <t>80300, Львівська обл., Жовківський район, місто Жовква, ВУЛИЦЯ ЛЬВІВСЬКА, будинок 37</t>
  </si>
  <si>
    <t>ТВБВ №10013/0203 філії - Львівське обласне управління АТ "Ощадбанк", МФО 325796, п/р UA233257960000026005300562340</t>
  </si>
  <si>
    <t>Золочівська районна організація політичної партії "Всеукраїнське об'єднання "Батьківщина"</t>
  </si>
  <si>
    <t>80700, Львівська обл., Золочівський район, місто Золочів, вул.Кармелюка, буд.12</t>
  </si>
  <si>
    <t>ПАТ «Кредобанк»   МФО:325365
поточний рахунок UA613253650000002600401064845</t>
  </si>
  <si>
    <t>Кам`янка-Бузька районна організація політичної партії Всеукраїнське об'єднання "Батьківщина"</t>
  </si>
  <si>
    <t>80400, Львівська обл., Кам'янка-Бузький район, місто Кам'янка-Бузька, ВУЛИЦЯ ШЕВЧЕНКА, будинок 9, кабінет 3</t>
  </si>
  <si>
    <t>ТВБВ №10013/0226 філії - Львівське обласне управління АТ "Ощадбанк", МФО 325796, п/р UA783257960000026007300565356, ПАТ "КРЕДОБАНК", МФО 325365, п/р UA20325650000000260060000605</t>
  </si>
  <si>
    <t>Миколаївська районна організація політичної партії "Всеукраїнське об'єднання "Батьківщина"</t>
  </si>
  <si>
    <t>81600, Львівська область, Миколаївський район, Місто Миколаїв, 
Площа Ринок, будинок 15</t>
  </si>
  <si>
    <t xml:space="preserve">ТВБВ №10013/018 філії - Львівське обласне управління АТ "Ощадбанк", МФО 325796, п/р UA263257960000026006300552940, </t>
  </si>
  <si>
    <t>Мостиська  районна організація політичної партії "Всеукраїнського об'єднання "Батьківщина"</t>
  </si>
  <si>
    <t>81300 Львівська обл., м.Мостиська вул.Полуботка, буд.5, кв.7.</t>
  </si>
  <si>
    <t>ТВБВ №10013/098 філії - Львівське обласне управління АТ "Ощадбанк", МФО 325796, п/р UA933257960000026009300552505</t>
  </si>
  <si>
    <t>Перемишлянська районна організація політичної партії "Всеукраїнське об'єднання "Батьківщина"</t>
  </si>
  <si>
    <t>81200, Львівська обл., Перемишлянський район, місто Перемишляни, вул.Нова, буд.8</t>
  </si>
  <si>
    <t>ТВБВ №10013/02 філії - Львівське обласне управління АТ "Ощадбанк", МФО 325796, п/р UA503257960000026001300558013</t>
  </si>
  <si>
    <t>Пустомитівська районна організація Політичної партії "Всеукраїнське об'єднання "Батьківщина"</t>
  </si>
  <si>
    <t>81100, Львівська обл., Пустомитівський район, місто Пустомити, ВУЛИЦЯ ГРУШЕВСЬКОГО, будинок 11</t>
  </si>
  <si>
    <t>81100, Львівська обл., Пустомитівський район, місто Пустомити, вул.Грушевського, буд.11</t>
  </si>
  <si>
    <t>ТВБВ №10013/0122 філії - Львівське обласне управління АТ "Ощадбанк", МФО 325796, п/р UA073257960000026006300560460</t>
  </si>
  <si>
    <t>Радехівська районна організація політичної партії "Всеукраїнське об'єднання "Батьківщина"</t>
  </si>
  <si>
    <t>80200, Львівська обл., Радехівський район, місто Радехів, ВУЛИЦЯ ЛЬВІВСЬКА, будинок 31</t>
  </si>
  <si>
    <t>ТВБВ №10013/0106 філії - Львівське обласне управління АТ "Ощадбанк", МФО 325796, п/р UA343257960000026006300560459</t>
  </si>
  <si>
    <t>Самбірська районна партійна організація Всеукраїнське об'єднання "Батьківщина"</t>
  </si>
  <si>
    <t>81400, Львівська область, м.Самбір вул.Руська, буд. 1 А</t>
  </si>
  <si>
    <t>ТВБВ №10013/0215 філії - Львівське обласне управління АТ "Ощадбанк", МФО 325796, п/р UA483257960000026001300554169</t>
  </si>
  <si>
    <t>Сколівська районна організація політичної партії "Всеукраїнське об'єднання "Батьківщина"</t>
  </si>
  <si>
    <t>82600, Львівська обл., Сколівський район, м. Сколе, вул. Данила Галицького, буд.13</t>
  </si>
  <si>
    <t>ТВБВ №10013/0179 філії - Львівське обласне управління АТ "Ощадбанк", МФО 325796, п/р UA223257960000026002300562848</t>
  </si>
  <si>
    <t>Сокальська районна організація політичної партії "Всеукраїнське об'єднання "Батьківщина"</t>
  </si>
  <si>
    <t>80000, Львівська обл., Сокальський район, місто Сокаль, вул. Стуса, буд.1а</t>
  </si>
  <si>
    <t>Філія Львівське ОУ АТ «Ощадбанк»,  код 325796, поточний рахунок UA463257960000026003300165846</t>
  </si>
  <si>
    <t>Старосамбірська районна організація партії "Всеукраїнське об'єднання "Батьківщина"</t>
  </si>
  <si>
    <t xml:space="preserve"> 82000, Львівська обл., Старосамбірський район, місто Старий Самбір, ВУЛИЦЯ Л. ГАЛИЦЬКОГО, будинок 98</t>
  </si>
  <si>
    <t>ТВБВ №10013/030 філії - Львівське обласне управління АТ "Ощадбанк", МФО 325796, п/р UA463257960000026004300570593</t>
  </si>
  <si>
    <t>Стрийська районна організація Партії "Всеукраїнське об'єднання "Батьківщина"</t>
  </si>
  <si>
    <t>82400, Львівська обл., місто Стрий, ВУЛИЦЯ НИЖАНКІВСЬКОГО, будинок 5, офіс 1</t>
  </si>
  <si>
    <t>ТВБВ №10013/0188 філії - Львівське обласне управління АТ "Ощадбанк", МФО 325796, п/р UA643257960000026006300560404</t>
  </si>
  <si>
    <t>Турківська районна організація політичної партії "Всеукраїнське об'єднання "Батьківщина"</t>
  </si>
  <si>
    <t>82500, Львівська обл., Турківський район, місто Турка, ПЛОЩА РИНОК, будинок 17</t>
  </si>
  <si>
    <t xml:space="preserve">Яворівська районна організація політичної партії "Всеукраїнське об'єднання "Батьківщина" </t>
  </si>
  <si>
    <t>81000, Львівська обл., Яворівський р-н, м.Яворів, вул.Львівська, 28</t>
  </si>
  <si>
    <t>ТВБВ №10013/0276 філії - Львівське обласне управління АТ "Ощадбанк", МФО 325796, п/р UA573257960000026006300564507</t>
  </si>
  <si>
    <t>Миколаївська обласна організація політичної партії «Всеукраїнське об’єднання «Батьківщина»</t>
  </si>
  <si>
    <t>54001, Миколаївська обл., місто Миколаїв, вул. Потьомкінська, буд. 84, кв. 1</t>
  </si>
  <si>
    <t>ПАТ КБ "ПриватБанк", код банку 326610, № рахунку UA803266100000026001053221668; АТ "Мегабанк", код банку 351629, № рахунку UA073516290000000002600514663</t>
  </si>
  <si>
    <t>Вознесенська міська партійна організація "Всеукраїнського об'єднання "Батьківщина""</t>
  </si>
  <si>
    <t>56500, Миколаївська обл., місто Вознесенськ, ВУЛИЦЯ ЛЕНІНА, будинок 24, квартира 23</t>
  </si>
  <si>
    <t>56500, Миколаївська обл., місто Вознесенськ, ВУЛИЦЯ Соборності, будинок 8</t>
  </si>
  <si>
    <t>Миколаївська міська організація політичної партії "Всеукраїнське об'єднання "Батьківщина"</t>
  </si>
  <si>
    <t>Очаківська міська партійна організація "Всеукраїнське об'єднання "Батьківщина"</t>
  </si>
  <si>
    <t>57500, Миколаївська обл., місто Очаків, ВУЛИЦЯ МИРУ, будинок 6</t>
  </si>
  <si>
    <t>Первомайська міська організація політичної партії "Всеукраїнське об'єднання "Батьківщина"</t>
  </si>
  <si>
    <t xml:space="preserve">55200, Миколаївська обл., місто Первомайськ, ВУЛИЦЯ Терези Марголіс, буд.16  </t>
  </si>
  <si>
    <t>Южноукраїнська міська організація політичної партії "Всеукраїнське об'єднання "Батьківщина"</t>
  </si>
  <si>
    <t>55000, Миколаївська обл., місто Южноукраїнськ, вул. Дружби Народів, будинок 6, кімната 15</t>
  </si>
  <si>
    <t>Заводська районна у м. Миколаєві організація політичної партії "Всеукраїнське об'єднання "Батьківщина"</t>
  </si>
  <si>
    <t>Корабельна районна в м. Миколаєві організація політичної партії "Всеукраїнське об'єднання "Батьківщина"</t>
  </si>
  <si>
    <t>Інгульська районна в м. Миколаєві організація політичної партії "Всеукраїнське об'єднання "Батьківщина"</t>
  </si>
  <si>
    <t>Центральна районна в м. Миколаєві організація політичної партії "Всеукраїнське об'єднання "Батьківщина"</t>
  </si>
  <si>
    <t>Арбузинська районна організація політичної партії "Всеукраїнське об'єднання "Батьківщина"</t>
  </si>
  <si>
    <t>55300, Миколаївська обл., Арбузинський район, селище міського типу Арбузинка, ВУЛИЦЯ ШЕВЧЕНКА, будинок 187/2</t>
  </si>
  <si>
    <t>АТ Ощадбанк Філія Миколаївське обласне управління, ТВБВ №10014/0109, код банку 326461, п/р UA923264610000026005300825758</t>
  </si>
  <si>
    <t>Баштанська районна організація "Всеукраїнського об"єднання "Батьківщина"</t>
  </si>
  <si>
    <t>56100, Миколаївська обл., Баштанський район, місто Баштанка, ВУЛИЦЯ БАШТАНСЬКОЇ РЕСПУБЛІКИ, будинок 54</t>
  </si>
  <si>
    <t>Березанська районна партійна організація Всеукраїнського об'єднання "Батьківщина"</t>
  </si>
  <si>
    <t>57400, Миколаївська обл., Березанський район, селище міського типу Березанка, ВУЛИЦЯ Дмитра Донцова, будинок 1В, кв.1.</t>
  </si>
  <si>
    <t>Березнегуватська районна організація політичної партії "Всеукраїнське об'єднання "Батьківщина"</t>
  </si>
  <si>
    <t>56200, Миколаївська обл., Березнегуватський район, смт Березнегувате, ВУЛИЦЯ Космонавтів , будинок 53</t>
  </si>
  <si>
    <t>Братська районна організація політичної партії "Всеукраїнське об'єднання "Батьківщина"</t>
  </si>
  <si>
    <t>55401, Миколаївська обл., Братський район, селище міського типу Братське, вул. Вороніна, будинок 37</t>
  </si>
  <si>
    <t>Веселинівська районна партійна організація "Всеукраїнське об'єднання "Батьківщина"</t>
  </si>
  <si>
    <t>57400, Миколаївська обл., Веселинівський район, селище міського типу Веселинове, ВУЛИЦЯ Мозолевського,будинок 5</t>
  </si>
  <si>
    <t>Вознесенська районна партійна організація "Всеукраїнське об'єднання "Батьківщина"</t>
  </si>
  <si>
    <t>56500, Миколаївська обл., місто Вознесенськ, ВУЛИЦЯ Соборності, будинок 24, кв.23</t>
  </si>
  <si>
    <t>56500, Миколаївська обл., місто Вознесенськ, ВУЛИЦЯ Соборності, буд.8</t>
  </si>
  <si>
    <t>Врадіївська районна організація політичної партії "Всеукраїнське об'єднання "Батьківщина"</t>
  </si>
  <si>
    <t>56301, Миколаївська обл., Врадіївський район, селище міського типу Врадіївка, вул. Правди, буд. 88</t>
  </si>
  <si>
    <t>Доманівська районна організація політичної партії "Всеукраїнське об'єднання "Батьківщина"</t>
  </si>
  <si>
    <t>56401, Миколаївська обл., Доманівський район, селище міського типу Доманівка, ВУЛИЦЯ Центральна, буд.66</t>
  </si>
  <si>
    <t>Єланецька районна організація політичної партії "Всеукраїнське об'єднання "Батьківщина"</t>
  </si>
  <si>
    <t>55500, Миколаївська обл., Єланецький район, селище міського типу Єланець, вул. Паркова, будинок 86</t>
  </si>
  <si>
    <t>Вітовська районна організація політичної партії "Всеукраїнське об'єднання "Батьківщина"</t>
  </si>
  <si>
    <t xml:space="preserve">  54050, Миколаївська обл., місто Миколаїв, ПРОСПЕКТ БОГОЯВЛЕНСЬКИЙ, будинок 308</t>
  </si>
  <si>
    <t>Казанківська районна партійна організація "Всеукраїнське об'єднання "Батьківщина"</t>
  </si>
  <si>
    <t>56000, Миколаївська обл., Казанківський район, селище міського типу Казанка, ВУЛИЦЯ МИРУ, будинок 198</t>
  </si>
  <si>
    <t>Кривоозерська районна організація політичної партії України "Всеукраїнське об'єднання "Батьківщина"</t>
  </si>
  <si>
    <t>55104, Миколаївська обл., Кривоозерський район, селище міського типу Криве Озеро, ВУЛИЦЯ КОБЗАРЯ, будинок 42</t>
  </si>
  <si>
    <t>Миколаївська районна організація політичної партії  "Всеукраїнське об'єднання "Батьківщина"</t>
  </si>
  <si>
    <t>57136, Миколаївська обл., Миколаївський район, с. Зелений Яр, вул. Урожайна, будинок 7, квартира 4</t>
  </si>
  <si>
    <t>Філія Миколаївське ОУ АТ "Ощадбанк", ТВБВ № 10014/079, код банку 326461, р/р UA093264610000026008300792424</t>
  </si>
  <si>
    <t>Новобузька районна організація політичної партії "Всеукраїнське об'єднання Батьківщина"</t>
  </si>
  <si>
    <t>55601, Миколаївська обл., Новобузький р-н, м. Новий Буг, вул. Василя Кука, будинок 72, корпус А</t>
  </si>
  <si>
    <t xml:space="preserve"> Новоодеська районна організація політичної партії "Всеукраїнське об'єднання "Батьківщина"</t>
  </si>
  <si>
    <t>56602, Миколаївська обл., Новоодеський р-н, м. Нова Одеса, пров. Рибний, буд. 10</t>
  </si>
  <si>
    <t>Очаківська районна партійна організація "Всеукраїнського об'єднання "Батьківщина"</t>
  </si>
  <si>
    <t>57500, Миколаївська обл., місто Очаків, ВУЛИЦЯ СУВОРОВА, будинок 20</t>
  </si>
  <si>
    <t>Первомайська районна організація політичної партії "Всеукраїнське об'єднання "Батьківщина"</t>
  </si>
  <si>
    <t>55200, Миколаївська обл., м. Первомайськ, вул. Одеська, 113/46</t>
  </si>
  <si>
    <t>Снігурівська районна організація політичної партії "Всеукраїнське об'єднання "Батьківщина"</t>
  </si>
  <si>
    <t>57300, Миколаївська обл., Снігурівський район, м. Снігурівка, 200-річчя Снігурівки, будинок 114</t>
  </si>
  <si>
    <t xml:space="preserve">ПАТ КБ "ПриватБанк", код банку 326610, поточний рахунок UA743266100000026008053238319 </t>
  </si>
  <si>
    <t>Одеська обласна організація Всеукраїнського об’єднання «Батьківщина»</t>
  </si>
  <si>
    <t>65045, Одеська обл., місто Одеса, ВУЛИЦЯ ПРЕОБРАЖЕНСЬКА, будинок 45</t>
  </si>
  <si>
    <t>ПАТ "МТБ Банк" МФО 328168, р/р UA833281680000000026000283851</t>
  </si>
  <si>
    <t>Балтська міська партійна організація Всеукраїнського об'єднання "Батьківщина"</t>
  </si>
  <si>
    <t>66101, Одеська обл., місто Балта, ВУЛИЦЯ ВИШНЕВА, будинок 16</t>
  </si>
  <si>
    <t>БІЛЯЇВСЬКА МІСЬКА ОРГАНІЗАЦІЯ ВСЕУКРАЇНСЬКОГО ОБ'ЄДНАННЯ "БАТЬКІВЩИНА"</t>
  </si>
  <si>
    <t>67600, Одеська обл., місто Біляївка, ВУЛИЦЯ ОТАМАНА ГОЛОВАТОГО, будинок 145</t>
  </si>
  <si>
    <t>Білгород-Дністровська міська організація Всеукраїнського об'єднання "Батьківщина"</t>
  </si>
  <si>
    <t>67701, Одеська обл., м. Білгород-Дністровський, вул. Михайлівська, 7</t>
  </si>
  <si>
    <t>Ізмаїльська міська організація політичної партії "Всеукраїнське об'єднання "Батьківщина"</t>
  </si>
  <si>
    <t>68600, Одеська обл., місто Ізмаїл, ПРОСПЕКТ МИРУ, будинок 35, квартира 22</t>
  </si>
  <si>
    <t>Чорноморська міська партійна організація Всеукраїнського об'єднання "Батьківщина"</t>
  </si>
  <si>
    <t>68003, Одеська обл., місто Чорноморськ, вул. Героїв Сталінграду, будинок 16, кв. 187</t>
  </si>
  <si>
    <t>Подільська міська організація партії Всеукраїнське об'єднання "Батьківщина"</t>
  </si>
  <si>
    <t>66300, Одеська обл., місто Подільськ, ВУЛИЦЯ Сільськогосподарська, будинок, 2</t>
  </si>
  <si>
    <t>Одеська міська організація Всеукраїнського об'єднання "Батьківщина"</t>
  </si>
  <si>
    <t xml:space="preserve">65045, Одеська обл., місто Одеса, ВУЛИЦЯ Преображенська, будинок 45, </t>
  </si>
  <si>
    <t>ПАТ "МТБ Банк", МФО 328168, р/р UA833281680000000026004251221</t>
  </si>
  <si>
    <t>Теплодарська міська організація Всеукраїнського об'єднання "Батьківщина"</t>
  </si>
  <si>
    <t>65490, Одеська обл., місто Теплодар, ВУЛИЦЯ ПОЛЬОВА, будинок 2, офіс 1</t>
  </si>
  <si>
    <t>Южненська міська організація політичної партії "Всеукраїнське об'єднання "Батьківщина" Одеської області</t>
  </si>
  <si>
    <t>65481, Одеська обл., місто Южне, ПРОСПЕКТ Миру, будинок 17/3</t>
  </si>
  <si>
    <t>Ананьївська районна організація Всеукраїнського об'єднання "Батьківщина"</t>
  </si>
  <si>
    <t>Арцизька районна партійна організація Всеукраїнського об'єднання "Батьківщина"</t>
  </si>
  <si>
    <t>Балтська районна партійна організація Всеукраїнського об'єднання "Батьківщина"</t>
  </si>
  <si>
    <t xml:space="preserve">66101, Одеська обл., місто Балта, ВУЛИЦЯ Любомирська, 185 </t>
  </si>
  <si>
    <t>66101, Одеська обл., місто Балта, ВУЛИЦЯ Любомирська, 185</t>
  </si>
  <si>
    <t xml:space="preserve">Березівська районна партійна організація Всеукраїнського об'єднання "Батьківщина" </t>
  </si>
  <si>
    <t>67300, Одеська обл., Березівський район, місто Березівка, ВУЛИЦЯ Княгині Ольги, будинок 47</t>
  </si>
  <si>
    <t>67300, Одеська обл., Березівський район, місто Березівка, площа Шевченко,6</t>
  </si>
  <si>
    <t>Білгород-Дністровська районна партійна організація Всеукраїнського об'єднання "Батьківщина"</t>
  </si>
  <si>
    <t>67701, Одеська обл., місто Білгород-Дністровський, ВУЛИЦЯ ШЕВЧЕНКА, будинок 1</t>
  </si>
  <si>
    <t>67701, Одеська обл., місто Білгород-Дністровський, ВУЛИЦЯ Олімпійська,10</t>
  </si>
  <si>
    <t>Біляївська районна організація Всеукраїнського об'єднання "Батьківщина"</t>
  </si>
  <si>
    <t>Болградська районна партійна організація Всеукраїнського об'єднання "Батьківщина"</t>
  </si>
  <si>
    <t>68702, Одеська обл., Болградський район, місто Болград, ВУЛ.ЛЕНІНА, будинок 107-А</t>
  </si>
  <si>
    <t>ВЕЛИКОМИХАЙЛІВСЬКА РАЙОННА ОРГАНІЗАЦІЯ ПОЛІТИЧНОЇ ПАРТІЇ "ВСЕУКРАЇНСЬКЕ ОБ'ЄДНАННЯ "БАТЬКІВЩИНА"</t>
  </si>
  <si>
    <t>67100, Одеська обл., Великомихайлівський район, селище міського типу Велика Михайлівка, ВУЛИЦЯ Центральна, будинок 150А</t>
  </si>
  <si>
    <t>Іванівська районна організація Всеукраїнського об'єднання "Батьківщина"</t>
  </si>
  <si>
    <t>67200, Одеська обл., Іванівський район, селище міського типу Іванівка, ВУЛ. ШЕВЧЕНКА, будинок 4 А</t>
  </si>
  <si>
    <t>Ізмаїльська районна партійна організація Всеукраїнського об'єднання "Батьківщина"</t>
  </si>
  <si>
    <t>68600, Одеська обл., м. Ізмаїл, пр-т Миру, буд. 35, кв. 22</t>
  </si>
  <si>
    <t>Кілійська районна організація політичної партії "Всеукраїнського об'єднання "Батьківщина" Кілійського району Одеської області</t>
  </si>
  <si>
    <t>68303, Одеська обл., Кілійський район, місто Кілія, ВУЛИЦЯ ПОКРОВСЬКА, будинок 29</t>
  </si>
  <si>
    <t>Кодимська районна організація політичної партії "Всеукраїнського об'єднання "Батьківщина" Кодимського району Одеської області</t>
  </si>
  <si>
    <t>66000 Одеська обл., Кодимський р-н, м. Кодима, ВУЛИЦЯ СОБОРНА, будинок 89, офіс 1</t>
  </si>
  <si>
    <t xml:space="preserve">Лиманська районна партійна організація Всеукраїнського об'єднання "Батьківщина" </t>
  </si>
  <si>
    <t>67500, Одеська обл., Лиманський район, селище міського типу Доброслав, ВУЛИЦЯ ПЕРШОТРАВНЕВА , будинок 3А</t>
  </si>
  <si>
    <t>Подільська районна організація партії "Всеукраїнське об'єднання "Батьківщина"</t>
  </si>
  <si>
    <t>66300, Одеська обл., місто Подільськ, ВУЛИЦЯ  Соборна, будинок 245А</t>
  </si>
  <si>
    <t>Окнянська районна  організація Всеукраїнського об'єднання "Батьківщина"</t>
  </si>
  <si>
    <t>67900, Одеська обл., Окнянський район, селище міського типу Окни, ВУЛИЦЯ Європейська, буд. 24-А</t>
  </si>
  <si>
    <t>Любашівська районна організація політичної партії "Всеукраїнське об'єднання "Батьківщина"</t>
  </si>
  <si>
    <t>Миколаївська районна організація політичної партії "Всеукраїнське об'єднання "Батьківщина" Миколаївського району Одеської області</t>
  </si>
  <si>
    <t>67000, Одеська обл., Миколаївський район, селище міського типу Миколаївка, ВУЛИЦЯ ЦЕНТРАЛЬНА, будинок 14, квартира 3</t>
  </si>
  <si>
    <t xml:space="preserve">Овідіопольська районна організація Всеукраїнського об'єднання "Батьківщина" </t>
  </si>
  <si>
    <t>67801, Одеська обл., Овідіопольський район, селище міського типу Овідіополь, ВУЛИЦЯ Вертелецького, будинок 1Г</t>
  </si>
  <si>
    <t>Роздільнянська районна партійна організація "Всеукраїнське об'єднання "Батьківщина"</t>
  </si>
  <si>
    <t>67400, Одеська обл., Роздільнянський район, місто Роздільна, ЄВРОПЕЙСЬКА, будинок 28А</t>
  </si>
  <si>
    <t>Ренійська районна партійна організація Всеукраїнського об'єднання "Батьківщина" Одеської області</t>
  </si>
  <si>
    <t>68800, Одеська обл., Ренійський район, місто Рені, ВУЛИЦЯ 28 ЧЕРВНЯ, будинок 134</t>
  </si>
  <si>
    <t xml:space="preserve">Савранська районна організація політичної партії Всеукраїнського об'єднання "Батьківщина" </t>
  </si>
  <si>
    <t>66200, Одеська обл., Савранський район, селище міського типу Саврань, ВУЛ. Центральна, будинок 3</t>
  </si>
  <si>
    <t xml:space="preserve">Саратська районна організація  партії Всеукраїнського об'єднання "Батьківщина" </t>
  </si>
  <si>
    <t>68200, Одеська обл., Саратський район, селище міського типу Сарата, ВУЛИЦЯ КРІСТІАНА ВЕРНЕРА, будинок 96</t>
  </si>
  <si>
    <t>"Тарутинська районна партійна організація Всеукраїнське об'єднання "Батьківщина"</t>
  </si>
  <si>
    <t>68500, Одеська обл., Тарутинський район, селище міського типу Тарутине, ВУЛ. ЛЕНІНА, будинок 158</t>
  </si>
  <si>
    <t>Татарбунарська районна організація політичної партії "Всеукраїнське об'єднання "Батьківщина"</t>
  </si>
  <si>
    <t>68100, Одеська обл., Татарбунарський район, місто Татарбунари, ВУЛИЦЯ Лесі Українки, будинок 22</t>
  </si>
  <si>
    <t>Захарівська районна партійна організація Всеукраїнського об'єднання "Батьківщина"</t>
  </si>
  <si>
    <t>66700, Одеська обл., Захарівський район, селище міського типу Захарівка, ВУЛ. 1 ТРАВНЯ, будинок 37</t>
  </si>
  <si>
    <t>ШИРЯЇВСЬКА РАЙОННА ПАРТІЙНА ОРГАНІЗАЦІЯ ВСЕУКРАЇНСЬКОГО ОБ'ЄДНАННЯ "БАТЬКІВЩИНА"</t>
  </si>
  <si>
    <t>66800, Одеська обл., Ширяївський район, селище міського типу Ширяєве, ВУЛИЦЯ КОРОБЧЕНКО, будинок 23</t>
  </si>
  <si>
    <t>Полтавська обласна організація Всеукраїнського об’єднання «Батьківщина»</t>
  </si>
  <si>
    <t>36000, Полтавська обл., місто Полтава, ВУЛИЦЯ КОНСТИТУЦІЇ, будинок 11, офіс 2</t>
  </si>
  <si>
    <t>Комсомольська міська організація партії "Всеукраїнське об'єднання "Батьківщина"</t>
  </si>
  <si>
    <t>39803, Полтавська обл., місто Горішні Плавні, проспект Героїв Дніпра, будинок 54, кв.224</t>
  </si>
  <si>
    <t>Кременчуцька міська партійна організація Всеукраїнського об'єднання "Батьківщина"</t>
  </si>
  <si>
    <t>39603, Полтавська обл., місто Кременчук, ВУЛИЦЯ Бригадна, будинок 24А</t>
  </si>
  <si>
    <t>Лубенська міська організація політичної партії Всеукраїнського об'єднання "Батьківщина"</t>
  </si>
  <si>
    <t>37500, Полтавська обл., місто Лубни, проспект Володимирський, будинок 13, квартира 3</t>
  </si>
  <si>
    <t>Зіньківська міська організація політичної партії Всеукраїнського об'єднання "Батьківщина"</t>
  </si>
  <si>
    <t>38100, Полтавська обл., Зіньківський район, місто Зіньків, вул. Воздвиженська будинок 64, кв.45</t>
  </si>
  <si>
    <t>МИРГОРОДСЬКА МІСЬКА ОРГАНІЗАЦІЯ ВСЕУКРАЇНСЬКОГО ОБ'ЄДНАННЯ "БАТЬКІВЩИНА"</t>
  </si>
  <si>
    <t>37600, Полтавська обл., місто Миргород, ВУЛИЦЯ ГОГОЛЯ, будинок 111</t>
  </si>
  <si>
    <t>Полтавська міська організація  Всеукраїнського об'єднання "Батьківщина"</t>
  </si>
  <si>
    <t>36020, Полтавська обл., місто Полтава, ВУЛИЦЯ Конституції, будинок 11, офіс 2</t>
  </si>
  <si>
    <t>Автозаводська районна м. Кременчука партійна організація Всеукраїнського об'єднання "Батьківщина"</t>
  </si>
  <si>
    <t>Крюківська районна м. Кременчука партійна організація Всеукраїнського об'єднання "Батьківщина"</t>
  </si>
  <si>
    <t>39621, Полтавська обл., місто Кременчук, ВУЛИЦЯ Чумацький шлях, будинок 11</t>
  </si>
  <si>
    <t xml:space="preserve">Київська районна у м. Полтава організація Всеукраїнського об'єднання "Батьківщина" </t>
  </si>
  <si>
    <t>36009, Полтавська обл., місто Полтава, ВУЛИЦЯ Дослідна, будинок 5, кв 45</t>
  </si>
  <si>
    <t>36022, Полтавська обл., місто Полтава, ВУЛИЦЯ Старий Поділ, будинок 8, офіс 2</t>
  </si>
  <si>
    <t>Шевченківська районна у м. Полтаві організація Всеукраїнського об'єднання "Батьківщина"</t>
  </si>
  <si>
    <t>Великобагачанська районна організація Всеукраїнського об'єднання "Батьківщина"</t>
  </si>
  <si>
    <t>38300, Полтавська обл., Великобагачанський р-н, смт. Велика Багачка, вул. Європейська, буд. 60</t>
  </si>
  <si>
    <t>Гадяцька районна організація Всеукраїнського об'єднання "Батьківщина"</t>
  </si>
  <si>
    <t>37300, Полтавська обл., місто Гадяч, вул. С.Швидкого, буд. 9</t>
  </si>
  <si>
    <t>Глобинська районна організація Всеукраїнського об'єднання "Батьківщина"</t>
  </si>
  <si>
    <t>39001, Полтавська обл., Глобинський р-н, м. Глобине, пров. Новий, буд. 5</t>
  </si>
  <si>
    <t>Гребінківська районна організація "Всеукраїнського об'єднання "Батьківщина"</t>
  </si>
  <si>
    <t>37400, Полтавська обл. Гребінківський р-н, м. Гребінка, вул. Локомотивна, буд 28-В, кв. 3</t>
  </si>
  <si>
    <t>Диканська районна організація Всеукраїнського об'єднання "Батьківщина"</t>
  </si>
  <si>
    <t>38522, Полтавська обл., Диканський район, с. Писарівщина, вул. Технікумівська, будинок 12,</t>
  </si>
  <si>
    <t xml:space="preserve">38522, Полтавська обл., Диканський район, с. Писарівщина, вул. Технікумівська, будинок 12, </t>
  </si>
  <si>
    <t>Зіньківська районна організація Всеукраїнського об'єднання "Батьківщина"</t>
  </si>
  <si>
    <t>38100, Полтавська обл., Зіньківський район, місто Зіньків, ВУЛИЦЯ Воздвиженська будинок 64, квартира 45</t>
  </si>
  <si>
    <t>Карлівська районна організація Всеукраїнського об'єднання "Батьківщина"</t>
  </si>
  <si>
    <t>39500, Полтавська обл., Карлівський район, місто Карлівка, ПРОВУЛОК СПАРТАКА, будинок 1</t>
  </si>
  <si>
    <t>Кобеляцька районна організація Всеукраїнського об'єднання "Батьківщина"</t>
  </si>
  <si>
    <t>39200, Полтавська обл., Кобеляцький район, місто Кобеляки, ПРОВУЛОК Абрикосовий, будинок 30</t>
  </si>
  <si>
    <t>Козельщинська районна організація Всеукраїнського об'єднання "Батьківщина"</t>
  </si>
  <si>
    <t>39100, Полтавська обл., Козельщинський район, смт Козельщина, вул. Радянська, будинок 75</t>
  </si>
  <si>
    <t>Котелевська районна організація Всеукраїнського об'єднання "Батьківщина"</t>
  </si>
  <si>
    <t>38600, Полтавська обл. , Котелевський р-н, смт Котельва, вул. Колонтаївська, буд. 2</t>
  </si>
  <si>
    <t>Кременчуцька районна організація партії Всеукраїнського об'єднання "Батьківщина"</t>
  </si>
  <si>
    <t>39763, Полтавська обл., Кременчуцький район, с. Кам'яні Потоки, вул. Боброва, будинок 32</t>
  </si>
  <si>
    <t>Лубенська районна організація Всеукраїнського об'єднання "Батьківщина"</t>
  </si>
  <si>
    <t>37500, Полтавська обл., місто Лубни, просп. Володимирський, буд. 1/5, офіс 10</t>
  </si>
  <si>
    <t>Машівська районна організація Всеукраїнського об'єднання "Батьківщина"</t>
  </si>
  <si>
    <t>39400, Полтавська обл., Машівський район, селище міського типу Машівка, ВУЛИЦЯ НЕЗАЛЕЖНОСТІ, будинок 1 Б, кв. 2</t>
  </si>
  <si>
    <t>39400, Полтавська обл., Машівський район, селище міського типу Машівка, ВУЛИЦЯ НЕЗАЛЕЖНОСТІ, будинок будинок 1 Б, кв. 2</t>
  </si>
  <si>
    <t>Миргородська районна організація Всеукраїнського об'єднання "Батьківщина"</t>
  </si>
  <si>
    <t>37600, Полтавська обл.,м. Миргород, вул. Д. Гурамішвілі, будинок 45, кв. 5</t>
  </si>
  <si>
    <t>37600, Полтавська обл.,м. Миргород, вул. Кашинського, будинок 21</t>
  </si>
  <si>
    <t>Новосанжарська районна організація Всеукраїнського об'єднання "Батьківщина"</t>
  </si>
  <si>
    <t>39323, Полтавська обл., Новосанжарський р-н, с. Руденківка, вул. Остапа Вишні, будинок 2</t>
  </si>
  <si>
    <t>Оржицька районна організація Всеукраїнського об'єднання "Батьківщина"</t>
  </si>
  <si>
    <t>37700, Полтавська обл., Оржицький р-н, смт Оржиця, вул. Незалежності, буд. 35</t>
  </si>
  <si>
    <t>Пирятинська районна організація Всеукраїнського об'єднання "Батьківщина"</t>
  </si>
  <si>
    <t>37044, Полтавська обл., Пирятинський район, село Вікторія, пров. Миру, будинок 3</t>
  </si>
  <si>
    <t>Полтавська районна організація політичної партії "Всеукраїнське об'єднання "Батьківщина"</t>
  </si>
  <si>
    <t>38751, Полтавська обл., Полтавський район, село Розсошенці, ВУЛИЦЯ Михайла Грушевського, будинок 10 А</t>
  </si>
  <si>
    <t xml:space="preserve">Решетилівська районна організація Всеукраїнського об'єднання "Батьківщина" </t>
  </si>
  <si>
    <t>38400, Полтавська обл., Решетилівський р-н, смт Решетилівка, вул. покровська, буд. 19</t>
  </si>
  <si>
    <t>38400, Полтавська обл., Решетилівський р-н, смт Решетилівка, вул покровська, буд. 19</t>
  </si>
  <si>
    <t xml:space="preserve">Семенівська районна організація  Всеукраїнського об'єднання "Батьківщина" </t>
  </si>
  <si>
    <t>38200, Полтавська обл., Семенівський район, смт. Семенівка, ВУЛИЦЯ Шевченка, будинок 8</t>
  </si>
  <si>
    <t>Хорольська районна організація Всеукраїнського об'єднання "Батьківщина"</t>
  </si>
  <si>
    <t>37800, Полтавська обл., Хорольський район, місто Хорол, ВУЛИЦЯ НЕЗАЛЕЖНОСТІ, будинок 88, корпус 2</t>
  </si>
  <si>
    <t>Чорнухинська районна організація Всеукраїнського об'єднання "Батьківщина"</t>
  </si>
  <si>
    <t>37100, Полтавська обл., Чорнухинський район, село Кізлівка, ВУЛ.ЦЕНТРАЛЬНА, будинок 102</t>
  </si>
  <si>
    <t>Чутівська районна організація Всеукраїнського об'єднання "Батьківщина"</t>
  </si>
  <si>
    <t>38800, Полтавська обл., Чутівський район, селище міського типу Чутове, ВУЛИЦЯ ПОЛТАВСЬКИЙ ШЛЯХ, будинок 79</t>
  </si>
  <si>
    <t>Шишацька районна партійна організація Всеукраїнського об'єднання "Батьківщина"</t>
  </si>
  <si>
    <t>38041, Полтавська обл., Шишацький район, село Велика Бузова, ВУЛИЦЯ ШКІЛЬНА , будинок 16</t>
  </si>
  <si>
    <t>Лохвицька районна організація Всеукраїнського об'єднання "Батьківщина"</t>
  </si>
  <si>
    <t>37200, Полтавська обл., Лохвицький район, місто Лохвиця, ВУЛИЦЯ Шевченка, будинок 13, офіс 2</t>
  </si>
  <si>
    <t>Рівненська обласна організація Всеукраїнського об’єднання «Батьківщина»</t>
  </si>
  <si>
    <t>33003, Рівненська обл., місто Рівне, ВУЛИЦЯ СИМОНА ПЕТЛЮРИ, будинок 1</t>
  </si>
  <si>
    <t>Філія Рівненське ОУ АТ Ощадбанк м. Рівне, МФО 333368, №UA413333680000026004301975917</t>
  </si>
  <si>
    <t>Дубенська міська партійна організація Всеукраїнського об'єднання "Батьківщина"</t>
  </si>
  <si>
    <t>35600, Рівненська обл., місто Дубно, ВУЛ. Грушевського, 55А</t>
  </si>
  <si>
    <t>Вараська міська партійна організація Всеукраїнського об'єднання "Батьківщина"</t>
  </si>
  <si>
    <t>34400, Рівненська обл., місто Вараш, МІКРОРАЙОН БУДІВЕЛЬНИКІВ, будинок 2, приміщення 156,158</t>
  </si>
  <si>
    <t>Острозька міська організація політичної партії Всеукраїнське об'єднання "Батьківщина"</t>
  </si>
  <si>
    <t>35800, Рівненська обл., м.Острог, просп. Незалежності,1</t>
  </si>
  <si>
    <t>Рівненська міська партійна організація Всеукраїнського об'єднання "Батьківщина"</t>
  </si>
  <si>
    <t xml:space="preserve"> 33028, Рівненська обл., місто Рівне, ВУЛИЦЯ СИМОНА ПЕТЛЮРИ, будинок 1</t>
  </si>
  <si>
    <t>Березнівська районна організація політичної партії "Всеукраїнське об'єднання "Батьківщина"</t>
  </si>
  <si>
    <t>34600, Рівненська обл., Березнівський район, місто Березне, ВУЛИЦЯ Корецька, будинок 85</t>
  </si>
  <si>
    <t>Володимирецька районна організація політичної партії "Всеукраїнське об'єднання "Батьківщина"</t>
  </si>
  <si>
    <t>34300, Рівненська обл., Володимирецький р-н, смт.Володимирець, вул.Шкільна, буд.5.</t>
  </si>
  <si>
    <t>ПАТ КБ "Приватбанк" МФО 333391,  р/р UA823333910000026009054729281</t>
  </si>
  <si>
    <t>Гощанська районна організація політичної партії "Всеукраїнське об'єднання "Батьківщина"</t>
  </si>
  <si>
    <t>35433, Рівненська обл., Гощанський район, село Горбаків , ВУЛ. Центральна, будинок 13А</t>
  </si>
  <si>
    <t>Демидівська районна організація Всеукраїнського об'єднання "Батьківщина"</t>
  </si>
  <si>
    <t>35200, Рівненська обл., Демидівський район, село Дубляни, ВУЛИЦЯ СВІТАНКОВА, будинок 6</t>
  </si>
  <si>
    <t>Дубенська районна партійна організація Всеукраїнського об'єднання "Батьківщина"</t>
  </si>
  <si>
    <t xml:space="preserve">35600,Рівненська обл, 
м.Дубно вул.Городня,14 </t>
  </si>
  <si>
    <t>Філія Рівненське обласне управління АТ "Ощадбанк", 333368, №UA023333680000026005300004866</t>
  </si>
  <si>
    <t>Дубровицька районна організація політичної партії "Всеукраїнське об'єднання "Батьківщина"</t>
  </si>
  <si>
    <t>34100, Рівненська обл., Дубровицький р-н, м.Дубровиця, вул.Набережна,1-Б</t>
  </si>
  <si>
    <t>Зарічненська районна організація партії "Всеукраїнське об'єднання "Батьківщина"</t>
  </si>
  <si>
    <t>34000, Рівненська обл., Зарічненський район, селище міського типу Зарічне, ВУЛИЦЯ ГРУШЕВСЬКОГО, будинок 2</t>
  </si>
  <si>
    <t>Здолбунівська районна організація політичної партії України - Всеукраїнське об'єднання "Батьківщина"</t>
  </si>
  <si>
    <t>35705, Рівненська обл., Здолбунівський р-н, м.Здолбунів, вул.Незалежності, 11</t>
  </si>
  <si>
    <t xml:space="preserve"> АТ "Ощадбанк", МФО 333368, №UA14333368000026009300025272</t>
  </si>
  <si>
    <t>Корецька районна партійна організація "Всеукраїнське об'єднання "Батьківщина"</t>
  </si>
  <si>
    <t>34725, Рівненська обл., Корецький район, с. Великі Межирічі, ВУЛИЦЯ Гагаріна, будинок 48А</t>
  </si>
  <si>
    <t>Костопільська районна організація політичної партії України "Всеукраїнське об'єднання "Батьківщина"</t>
  </si>
  <si>
    <t>35000, Рівненська обл., Костопільський район, місто Костопіль, ПРОВУЛОК АРТИЛЕРІЙСЬКИЙ, будинок 4 А</t>
  </si>
  <si>
    <t>Млинівська районна партійна організація Всеукраїнського об'єднання "Батьківщина"</t>
  </si>
  <si>
    <t>35100, Рівненська обл. Млинівський р-н смт Млинів, вул.Ватутіна Буд.1</t>
  </si>
  <si>
    <t>Острозька районна організація політичної партії Всеукраїнське об'єднання "Батьківщина"</t>
  </si>
  <si>
    <t>35800, Рівненська обл., місто Острог, просп. Незалежності, будинок 1</t>
  </si>
  <si>
    <t>Радивилівська районна організація  партії ВО "Батьківщина"</t>
  </si>
  <si>
    <t>35500, Рівненська обл., Радивилівський район, місто Радивилів, ВУЛИЦЯ Коцюбинського, будинок 10, кв.1.</t>
  </si>
  <si>
    <t>Рівненська районна організація Всеукраїнського об'єднання "Батьківщина"</t>
  </si>
  <si>
    <t>Рокитнівська районна організація політичної партії ВО "Батьківщина"</t>
  </si>
  <si>
    <t>34200, Рівненська область Рокитнівський р-н смт. Рокитне вул. Соборна, буд.15</t>
  </si>
  <si>
    <t>Сарненська районна партійна організація Всеукраїнського об'єднання "Батьківщина"</t>
  </si>
  <si>
    <t>34500, Рівненська обл., Сарненський р-н, м.Сарни, вул.Демократична, 34</t>
  </si>
  <si>
    <t>Філфя Рівненське ОУ АТ "Ощадбанк", МФО 333368, № UA63333680000000260063012594</t>
  </si>
  <si>
    <t>Сумська обласна партійна організація Всеукраїнського об’єднання «Батьківщина»</t>
  </si>
  <si>
    <t>40022, Сумська обл., місто Суми, ВУЛИЦЯ Троїцька", будинок 1</t>
  </si>
  <si>
    <t>Сумська міська партійна організація Всеукраїнського об'єднання "Батьківщина" Сумської області</t>
  </si>
  <si>
    <t>40000, Сумська обл., місто Суми, ВУЛИЦЯ Горького, будинок 2</t>
  </si>
  <si>
    <t xml:space="preserve">Глухівська міська партійна організація Всеукраїнського об'єднання "Батьківщина" </t>
  </si>
  <si>
    <t>41400, Сумська обл., місто Глухів, ВУЛИЦЯ Інститутська, будинок 22</t>
  </si>
  <si>
    <t>АТ КБ "Приватбанк" МФО 337546, р/р № UA823375460000026004055019365</t>
  </si>
  <si>
    <t xml:space="preserve">Конотопська міська партійна організація Всеукраїнського об'єднання "Батьківщина" </t>
  </si>
  <si>
    <t>Лебединська міська партійна організація Всеукраїнського об'єднання "Батьківщина" Сумської області</t>
  </si>
  <si>
    <t>42200, Сумська обл., місто Лебедин, ВУЛИЦЯ Тараса Шевченка, будинок 5</t>
  </si>
  <si>
    <t>АТ КБ "Приватбанк" МФО 337546, р/р № UA493375460000026004055019183</t>
  </si>
  <si>
    <t xml:space="preserve">Охтирська міська партійна організація Всеукраїнського об'єднання "Батьківщина" </t>
  </si>
  <si>
    <t>42700, Сумська обл., місто Охтирка, вул. Незалежності, будинок 12</t>
  </si>
  <si>
    <t>АТ КБ "Приватбанк" МФО 337546, р/р № UA923375460000026004055015693</t>
  </si>
  <si>
    <t xml:space="preserve">Роменська міська партійна організація Всеукраїнського об'єднання "Батьківщина" </t>
  </si>
  <si>
    <t>42000, Сумська обл., місто Ромни, вул. Коржівська, буд. 65 корпус 1</t>
  </si>
  <si>
    <t>АТ КБ "Приватбанк" МФО 337546, р/р № UA933375460000026002055023018</t>
  </si>
  <si>
    <t>ШОСТКИНСЬКА МІСЬКА ПАРТІЙНА ОРГАНІЗАЦІЯ ВСЕУКРАЇНСЬКОГО ОБ'ЄДНАННЯ "БАТЬКІВЩИНА"</t>
  </si>
  <si>
    <t>АТ КБ "ПРИВАТБАНК", МФО 337546, пот.рах. № № UA173375460000026000055023775</t>
  </si>
  <si>
    <t>Зарічна районна у м. Суми партійна організація Всеукраїнського об'єднання "Батьківщина" Сумської області</t>
  </si>
  <si>
    <t>Ковпаківська районна у м. Суми партійна організація Всеукраїнського об'єднання "Батьківщина" Сумської області</t>
  </si>
  <si>
    <t>Білопільська районна партійна організація Всеукраїнського об'єднання "Батьківщина" Сумської області</t>
  </si>
  <si>
    <t>41800, Сумська обл., Білопільський район, місто Білопілля, ВУЛИЦЯ СТАРОПУТИВЛЬСЬКА, будинок 20</t>
  </si>
  <si>
    <t>АТ КБ "Приватбанк"  МФО 337546, р/р № UA213375460000026006055026215</t>
  </si>
  <si>
    <t xml:space="preserve">Політична партія Буринська районна партійна організація Всеукраїнського об'єднання "Батьківщина" </t>
  </si>
  <si>
    <t>41700, Сумська обл., Буринський район, місто Буринь, пров. Горького, будинок 2 корпус 2</t>
  </si>
  <si>
    <t>АТ КБ "Приватбанк"  МФО 337546, р/р № UA073375460000026004055018872</t>
  </si>
  <si>
    <t xml:space="preserve">Великописарівська районна партійна організація Всеукраїнського об'єднання "Батьківщина" </t>
  </si>
  <si>
    <t>42800, Сумська обл., Великописарівський район, селище міського типу Велика Писарівка, вул. Грайворонська, будинок 13</t>
  </si>
  <si>
    <t>АТ КБ "Приватбанк" МФО 337546, р/р№ UA733375460000026003055022568</t>
  </si>
  <si>
    <t xml:space="preserve">Політична партія Глухівська районна партійна організація Всеукраїнського об'єднання "Батьківщина" </t>
  </si>
  <si>
    <t>АТ КБ "Приватбанк" МФО 337546, р/р № UA453375460000026007055023518</t>
  </si>
  <si>
    <t>КОНОТОПСЬКА РАЙОННА ПАРТІЙНА ОРГАНІЗАЦІЯ ВСЕУКРАЇНСЬКОГО ОБ'ЄДНАННЯ "БАТЬКІВЩИНА"</t>
  </si>
  <si>
    <t>41600, Сумська обл., місто Конотоп, ВУЛИЦЯ ЛІСОВОГО, будинок 44</t>
  </si>
  <si>
    <t>АТ КБ "Приватбанк" МФО 337546, р/р№ UA593375460000026009055028339</t>
  </si>
  <si>
    <t xml:space="preserve">Краснопільська районна партійна організація Всеукраїнського об'єднання "Батьківщина" </t>
  </si>
  <si>
    <t>42400, Сумська обл., Краснопілький район, смт Краснопілля, вул. Вокзальна, буд. 16</t>
  </si>
  <si>
    <t>АТ КБ "Приватбанк" МФО 337546, р/р № UA903375460000026002055020259</t>
  </si>
  <si>
    <t xml:space="preserve">Кролевецька районна партійна організація Всеукраїнського об'єднання "Батьківщина" </t>
  </si>
  <si>
    <t>41300, Сумська обл., Кролевецький район, місто Кролевець, ВУЛИЦЯ Героїв України, будинок 4</t>
  </si>
  <si>
    <t xml:space="preserve">АТ КБ "Приватбанк" ЄДРПОУ 24016052,  МФО 337546, р/р № UA713375460000026004055021988, </t>
  </si>
  <si>
    <t xml:space="preserve">Лебединська районна партійна організація Всеукраїнського об'єднання "Батьківщина" </t>
  </si>
  <si>
    <t>АТ КБ "Приватбанк",  МФО 337546, р/р№ UA813375460000026003055017283</t>
  </si>
  <si>
    <t xml:space="preserve">Липоводолинська районна партійна організація Всеукраїнське об'єднання "Батьківщина" </t>
  </si>
  <si>
    <t>42500, Сумська обл., Липоводолинський район, селище міського типу Липова Долина, ВУЛИЦЯ Загорянка, будинок 2</t>
  </si>
  <si>
    <t>Недригайлівська районна партійна організація Всеукраїнського об'єднання "Батьківщина" Сумської області</t>
  </si>
  <si>
    <t>42100, Сумська обл., Недригайлівський район, смт Недригайлів, вул. Щебетунів, буд. 8</t>
  </si>
  <si>
    <t>Охтирська районна партійна організація Всеукраїнського об'єднання "Батьківщина", Сумської області</t>
  </si>
  <si>
    <t>42700, Сумська обл., місто Охтирка, вул. Нежалежності, будинок 12</t>
  </si>
  <si>
    <t>Путивльська районна партійна організація Всеукраїнського об'єднання "Батьківщина" Сумської області</t>
  </si>
  <si>
    <t>41500, Сумська обл., Путивльський район, місто Путивль, просп. Іоанна Путивльського, будинок 36</t>
  </si>
  <si>
    <t>АТ КБ "Приватбанк", МФО 337546, р/р № UA503375460000026004055024112</t>
  </si>
  <si>
    <t xml:space="preserve">Роменська районна партійна організація Всеукраїнського об'єднання "Батьківщина" </t>
  </si>
  <si>
    <t>42000, Сумська обл., місто Ромни, вул. Коржівська,  буд. 65, корпус 1</t>
  </si>
  <si>
    <t>42000, Сумська обл., місто Ромни,  вул. Коржівська,  буд. 65, корпус 1</t>
  </si>
  <si>
    <t>Cередино-Будська районна партійна організація Всеукраїнського об'єднання "Батьківщина" Сумської області</t>
  </si>
  <si>
    <t>41000, Сумська обл., Середино-Будський р-н., м. Середина-Буда, вул. Горького, буд. 6, кв. 3</t>
  </si>
  <si>
    <t xml:space="preserve">Сумська районна партійна організація Всеукраїнське об'єднання "Батьківщина" </t>
  </si>
  <si>
    <t>40030, Сумська обл., місто Суми, ВУЛИЦЯ НАБЕРЕЖНА Р.СТРІЛКИ, будинок 46, офіс 6</t>
  </si>
  <si>
    <t>АТ КБ "Приватбанк" ЄДРПОУ/ДРФО 36234682, Сумська філія, МФО 337546
р/р№ 723375460000026000055019972</t>
  </si>
  <si>
    <t xml:space="preserve">Тростянецька районна партійна організація Всеукраїнського об'єднання "Батьківщина" </t>
  </si>
  <si>
    <t>42600, Сумська обл., Тростянецький район, місто Тростянець, ВУЛИЦЯ Миру, будинок 1</t>
  </si>
  <si>
    <t>Шосткинська районна партійна організація Всеукраїнського об'єднання "Батьківщина" Сумської області</t>
  </si>
  <si>
    <t>41100, Сумська обл., місто Шостка, ВУЛИЦЯ ДЕПУТАТСЬКА, будинок 1</t>
  </si>
  <si>
    <t>Тернопільська обласна організація «Всеукраїнського об’єднання «Батьківщина»</t>
  </si>
  <si>
    <t>46001, Тернопільська обл., місто Тернопіль, БУЛЬВАР Т.ШЕВЧЕНКА, будинок 23, офіс 82</t>
  </si>
  <si>
    <t>Тернопільська міська організація партії "Всеукраїнське об'єднання "Батьківщина" </t>
  </si>
  <si>
    <t xml:space="preserve">46001, Тернопільська обл., місто Тернопіль, БУЛЬВАР ШЕВЧЕНКА, будинок 23, </t>
  </si>
  <si>
    <t>46001, Тернопільська обл., місто Тернопіль, БУЛЬВАР ШЕВЧЕНКА, будинок 23,</t>
  </si>
  <si>
    <t>ПАТ КБ "Приватбанк", МФО 338783,  
IBAN UA623387830000026007055117807</t>
  </si>
  <si>
    <t>Бережанська районна організація Всеукранського об'єднання "Батьківщина"</t>
  </si>
  <si>
    <t>47501, Тернопільська обл., м. Бережани, площа Ринок, буд. 15</t>
  </si>
  <si>
    <t>Борщівська районна організація "Всеукраїнське об'єднання "Батьківщина"</t>
  </si>
  <si>
    <t>48702, Тернопільська обл., Борщівський район, місто Борщів, ВУЛИЦЯ СТЕПАНА БАНДЕРИ, будинок 55</t>
  </si>
  <si>
    <t>Бучацька районна  організація "Всеукраїнське об'єднання "Батьківщина"</t>
  </si>
  <si>
    <t>48400, Тернопільська обл., Бучацький район, місто Бучач, ВУЛИЦЯ Дорошенка, будинок 4б</t>
  </si>
  <si>
    <t>Гусятинська районна організація Всеукраїнського об'єднання "Батьківщина"</t>
  </si>
  <si>
    <t>48271, Тернопільська обл., Гусятинський район, с. Коцюбинці, вул. Садки, будинок 4</t>
  </si>
  <si>
    <t>ЗАЛІЩИЦЬКА РАЙОННА ОРГАНІЗАЦІЯ "ВСЕУКРАЇНСЬКЕ
ОБ' ЄДНАННЯ БАТЬКІВЩИНА"</t>
  </si>
  <si>
    <t>48600, Тернопільська обл., Заліщицький район, місто Заліщики, ВУЛИЦЯ Подільська, будинок 84</t>
  </si>
  <si>
    <t>Збаразька районна організація партії "Всеукраїнське об'єднання "Батьківщина"</t>
  </si>
  <si>
    <t>47305, Тернопільська обл., Збаразький район, c. Базаринці, вул. Оболоня, буд.12</t>
  </si>
  <si>
    <t>Зборівська районна організація  "Всеукраїнське об'єднання "Батьківщина"</t>
  </si>
  <si>
    <t>47201, Тернопільська обл., Зборівський район, місто Зборів, ВУЛ. Б. Хмельницького, будинок 58</t>
  </si>
  <si>
    <t>Козівська районна організація Всеукраїнського об'єднання "Батьківщина"</t>
  </si>
  <si>
    <t>47600, Тернопільська обл., Козівський район, селище міського типу Козова, ВУЛИЦЯ Довженка, будинок 8</t>
  </si>
  <si>
    <t>Кременецька районна організація Всеукраїнського об'єднання "Батьківщина"</t>
  </si>
  <si>
    <t>47000, Тернопільська обл., Кременецький район, м. Кременець, вул. 107 Кременецької дивізії, будинок 46,кв.36</t>
  </si>
  <si>
    <t>Лановецька районна організація Всеукраїнського об'єднання "Батьківщина"</t>
  </si>
  <si>
    <t>47400, Тернопільська обл., Лановецький район, м. Ланівці, вул. Незалежності, будинок 7, кв. 30</t>
  </si>
  <si>
    <t>Монастириська районна партійна організація Всеукраїнського об'єднання "Батьківщина"</t>
  </si>
  <si>
    <t>48301, Тернопільська обл., Монастириський район, місто Монастириська, ВУЛИЦЯ Володимира Великого, будинок 140</t>
  </si>
  <si>
    <t>Підволочиська районна організація Всеукраїнського об'єднання "Батьківщина"</t>
  </si>
  <si>
    <t>47800, Тернопільська обл., Підволочиський район, селище міського типу Підволочиськ, ВУЛ.І.Богуна, будинок 2</t>
  </si>
  <si>
    <t>Підгаєцька районна організація Всеукраїнського об'єднання "Батьківщина"</t>
  </si>
  <si>
    <t>48000, Тернопільська обл., м. Підгайці, вул. Бережанська, 3</t>
  </si>
  <si>
    <t>Теребовлянська районна організація Всеукраїнського об'єднання "Батьківщина"</t>
  </si>
  <si>
    <t>48127, Тернопільська обл., Теребовлянський район, село Струсів, вул. Верхня, будинок 27</t>
  </si>
  <si>
    <t>Тернопільська районна організація Всеукраїнського об'єднання "Батьківщина"</t>
  </si>
  <si>
    <t>46001, Тернопільська обл., місто Тернопіль, БУЛЬВАР ШЕВЧЕНКА, будинок 23, офіс 91</t>
  </si>
  <si>
    <t>Чортківська районна партійна організація Всеукраїнського об'єднання "Батьківщина"</t>
  </si>
  <si>
    <t>48500, Тернопільська обл., Чортківський р-н, місто Чортків, вул. Д. Січинського, будинок 7а, кв.28</t>
  </si>
  <si>
    <t>Шумська районна організація "Всеукраїнське об'єднання "Батьківщина"</t>
  </si>
  <si>
    <t>47100, Тернопільська обл., Шумський район, місто Шумськ, ВУЛИЦЯ Українська, будинок 52, кв.26</t>
  </si>
  <si>
    <t>Харківська обласна організація політичної партії «Всеукраїнське об’єднання «Батьківщина»</t>
  </si>
  <si>
    <t>61058, Харківська обл., місто Харків, ВУЛИЦЯ СУМСЬКА, будинок 57</t>
  </si>
  <si>
    <t>АТ "РАЙФАЙЗЕН БАНК АВАЛЬ" код банку 380805, п/р UA493808050000000026009378667</t>
  </si>
  <si>
    <t>Ізюмська міська партійна організація Всеукраїнського об’єднання «Батьківщина» Харківської області</t>
  </si>
  <si>
    <t>64300, Харківська обл., місто Ізюм, ВУЛИЦЯ ВАСИЛЬКІВСЬКОГО, будинок 10, квартира 10</t>
  </si>
  <si>
    <t xml:space="preserve">64309, Харківська обл., місто Ізюм, ВУЛИЦЯ Гоголя, будинок 15/1, кімн.46,47 </t>
  </si>
  <si>
    <t>Куп`янська міська партійна організація Всеукраїнського об’єднання «Батьківщина» Харківської області</t>
  </si>
  <si>
    <t>63701, Харківська обл., місто Куп'янськ, ВУЛИЦЯ САДОВА, будинок 1</t>
  </si>
  <si>
    <t>Лозівська міська партійна організація Всеукраїнського об'єднання "Батьківщина" Харківської області</t>
  </si>
  <si>
    <t>64600, Харківська обл., місто Лозова, ВУЛИЦЯ Шевченка, будинок 2</t>
  </si>
  <si>
    <t>Люботинська міська партійна організація Всеукраїнського об'єднання "Батьківщина" Харківської області</t>
  </si>
  <si>
    <t>62433, Харківська обл., місто Люботин, ВУЛИЦЯ ДЖЕРЕЛЯНСЬКА, будинок 2, офіс 4</t>
  </si>
  <si>
    <t xml:space="preserve">Первомайська міська партійна організація Всеукраїнського об'єднання "Батьківщина" Харківської області </t>
  </si>
  <si>
    <t xml:space="preserve">64102, Харківська обл., місто Первомайський, ВУЛИЦЯ БУГАЙЧЕНКО, будинок 25, </t>
  </si>
  <si>
    <t>64102, Харківська обл., місто Первомайський, ВУЛИЦЯ БУГАЙЧЕНКО, будинок 25</t>
  </si>
  <si>
    <t xml:space="preserve">Харківська міська партійна організація Всеукраїнського об'єднання "Батьківщина" Харківської області </t>
  </si>
  <si>
    <t xml:space="preserve">61058, Харківська обл., місто Харків, вул. Сумська, будинок 57, </t>
  </si>
  <si>
    <t xml:space="preserve">Чугуївська міська  партійна організація Всеукраїнського об'єднання "Батьківщина" Харківської області </t>
  </si>
  <si>
    <t>63503, Харківська обл., місто Чугуїв, ВУЛИЦЯ ПЕРЕМОГИ, будинок 1</t>
  </si>
  <si>
    <t xml:space="preserve">Шевченківська районна у м. Харкові партійна організація Всеукраїнського об'єднання "Батьківщина" Харківської області </t>
  </si>
  <si>
    <t>61058, Харківська обл., місто Харків, вул. Сумська, будинок 57</t>
  </si>
  <si>
    <t>Новобаварська районна у м. Харкові партійна організація Всеукраїнського об'єднання "Батьківщина" Харківської області</t>
  </si>
  <si>
    <t>61052, Харківська обл., місто Харків, вул. Полтавський Шлях, будинок 31, поверх 4,приміщення №12</t>
  </si>
  <si>
    <t xml:space="preserve">Київська районна у м. Харкові партійна організація Всеукраїнського об'єднання "Батьківщина" Харківської області  </t>
  </si>
  <si>
    <t xml:space="preserve">Слобідська районна у м. Харкові партійна організація Всеукраїнського об'єднання "Батьківщина" </t>
  </si>
  <si>
    <t>Холодногірська районна у м. Харкові партійна організація Всеукраїнського об’єднання «Батьківщина»  Харківської області</t>
  </si>
  <si>
    <t>61012, Харківська обл., місто Харків, вул. Червоні ряди,буд.14.</t>
  </si>
  <si>
    <t xml:space="preserve">Московська районна у м. Харкові партійна організація Всеукраїнського об'єднання "Батьківщина" Харківської області  </t>
  </si>
  <si>
    <t>61153, Харківська обл., місто Харків, пр-т Ювілейний, будинок 56</t>
  </si>
  <si>
    <t xml:space="preserve">Індустріальна районна у м. Харкові партійна організація Всеукраїнського об'єднання "Батьківщина" Харківської області </t>
  </si>
  <si>
    <t>61075, Харківська обл., місто Харків, пр-т Архітектора Альошина, будинок 24</t>
  </si>
  <si>
    <t xml:space="preserve">Немишлянська районна у м. Харкові партійна організація Всеукраїнського об'єднання "Батьківщина" Харківської області </t>
  </si>
  <si>
    <t>61044, Харківська обл., місто Харків, ПРОСПЕКТ МОСКОВСЬКИЙ, будинок 257</t>
  </si>
  <si>
    <t xml:space="preserve">Основянська районна у м. Харкові партійна організація Всеукраїнського об’єднання «Батьківщина» Харківської області </t>
  </si>
  <si>
    <t>61003, Харківська обл., місто Харків, Майдан Конституції, будинок 1, підїзд 6,</t>
  </si>
  <si>
    <t>Балаклійська районна партійна організація Всеукраїнського об'єднання "Батьківщина" Харківської області</t>
  </si>
  <si>
    <t>64200, Харківська обл., Балаклійський район, місто Балаклія, ВУЛИЦЯ 8 - БЕРЕЗНЯ, будинок 3/66, кімната 1-5</t>
  </si>
  <si>
    <t xml:space="preserve">Барвінківська районна партійна організація Всеукраїнського об'єднання "Батьківщина" Харківської області </t>
  </si>
  <si>
    <t>Близнюківська районна партійна організація Всеукраїнського об'єднання "Батьківщина" Харківської області</t>
  </si>
  <si>
    <t>64801, Харківська обл., Близнюківський район, селище міського типу Близнюки, ВУЛИЦЯ Свободи, будинок 26</t>
  </si>
  <si>
    <t>Богодухівська районна партійна організація Всеукраїнського об'єднання "Батьківщина" Харківської області</t>
  </si>
  <si>
    <t>62103, Харківська обл., Богодухівський район, місто Богодухів, ВУЛИЦЯ 8-ГО МЕХКОРПУСУ, будинок 1-Б</t>
  </si>
  <si>
    <t xml:space="preserve">Борівська районна партійна організація Всеукраїнського об'єднання "Батьківщина" Харківської області </t>
  </si>
  <si>
    <t>63824, Харківська обл., Борівський район, село Підлиман, ВУЛИЦЯ Центральна, будинок 44</t>
  </si>
  <si>
    <t>63801, Харківська обл., Борівський район, селище міського типу Борова, ВУЛИЦЯ МИРУ, будинок 19</t>
  </si>
  <si>
    <t xml:space="preserve">Валківська районна партійна організація Всеукраїнського об'єднання "Батьківщина" Харківської області </t>
  </si>
  <si>
    <t>63002, Харківська обл., Валківський район, місто Валки, проспект Григорія Сковороди, буд.1</t>
  </si>
  <si>
    <t xml:space="preserve">Великобурлуцька районна партійна організація Всеукраїнського об'єднання "Батьківщина" Харківської області </t>
  </si>
  <si>
    <t>62607, Харківська обл., Великобурлуцький район, село Плоске, ВУЛИЦЯ Українська будинок 24</t>
  </si>
  <si>
    <t>62602, Харківська обл., Великобурлуцький район, селище міського типу Великий Бурлук, ВУЛИЦЯ ЦЕНТРАЛЬНА, будинок 36-А</t>
  </si>
  <si>
    <t xml:space="preserve">Вовчанська районна партійна організація Всеукраїнського об'єднання "Батьківщина" Харківської області </t>
  </si>
  <si>
    <t>Дворічанська районна партійна організація Всеукраїнського об'єднання "Батьківщина" Харківської області</t>
  </si>
  <si>
    <t>62702, Харківська обл., Дворічанський район, смт Дворічна, вул. 35-ї Гвардійської дивізії, будинок 11</t>
  </si>
  <si>
    <t>Дергачівська районна партійна організація Всеукраїнського об’єднання «Батьківщина» Харківської області</t>
  </si>
  <si>
    <t>62303, Харківська обл., Дергачівський район, м. Дергачі, площа Перемоги, будинок 14, кімн 5</t>
  </si>
  <si>
    <t xml:space="preserve">Зачепилівська районна партійна організація Всеукраїнського об'єднання "Батьківщина" Харківської області </t>
  </si>
  <si>
    <t>64401, Харківська обл, Зачепилівський р-н, смт Зачепилівка, вул. Центральна, буд. 46</t>
  </si>
  <si>
    <t xml:space="preserve">Зміївська районна партійна організація Всеукраїнського об'єднання "Батьківщина" Харківської області </t>
  </si>
  <si>
    <t>63404, Харківська, Зміївський р-н, м. Зміїв, вул. Адміністративна, буд. 10Б</t>
  </si>
  <si>
    <t xml:space="preserve">Золочівська районна партійна організація "Всеукраїнського об'єднання "Батьківщина" </t>
  </si>
  <si>
    <t>62203, Харківська обл, Золочівський р-н, смт Золочів, вул. Центральна, буд. 44-А,</t>
  </si>
  <si>
    <t>Ізюмська районна партійна організація Всеукраїнського об'єднання "Батьківщина" Харківської області</t>
  </si>
  <si>
    <t xml:space="preserve">64309, Харківська обл., Ізюмський район, м. Ізюм, вул. Гоголя, будинок 15/1, </t>
  </si>
  <si>
    <t>Кегичівська районна партійна організація Всеукраїнського об'єнання "Батьківщина" Харківської області</t>
  </si>
  <si>
    <t>64003, Харківська обл., Кегичівський район, смт Кегичівка,  вул. Калинова, будинок 12, кв.4.</t>
  </si>
  <si>
    <t>64003, Харківська обл., Кегичівський район, смт Кегичівка,  вул. Волошина, будинок 34</t>
  </si>
  <si>
    <t>Коломацька районна партійна організація Всеукраїнського об'єднання "Батьківщина" Харківської області</t>
  </si>
  <si>
    <t>63101, Харківська обл., Коломацький район, селище міського типу Коломак, вул. Єгорова, будинок 7</t>
  </si>
  <si>
    <t xml:space="preserve">Красноградська районна партійна організація Всеукраїнського об'єднання "Батьківщина" Харківської області </t>
  </si>
  <si>
    <t>Краснокутська районна партійна організація Всеукраїнського об'єднання "Батьківщина" Харківської області</t>
  </si>
  <si>
    <t>62002, Харківська обл., Краснокутський район, смт Краснокутськ, ВУЛИЦЯ Миру, будинок 111</t>
  </si>
  <si>
    <t xml:space="preserve">Куп`янська районна партійна організація Всеукраїнського об'єднання "Батьківщина" Харківської області </t>
  </si>
  <si>
    <t>63701, Харківська обл., місто Куп'янськ, вул. Садова, будинок 1</t>
  </si>
  <si>
    <t>Лозівська районна партійна організація Всеукраїнського об'єднання "Батьківщина" Харківської області</t>
  </si>
  <si>
    <t>Нововодолазька районна партійна організація "Всеукраїнського об'єднання "Батьківщина" Харківської області</t>
  </si>
  <si>
    <t>63202, Харківська обл., Нововодолазький р-н, смт Нова Водолага, вул. Лисенко, будинок 5</t>
  </si>
  <si>
    <t>63202, Харківська обл., Нововодолазький р-н, смт Нова Водолага, вул. Кооперативна, будинок 3-А</t>
  </si>
  <si>
    <t>Первомайська районна партійна організація Всеукраїнського об’єднання «Батьківщина» Харківської області</t>
  </si>
  <si>
    <t>64102, Харківська обл., місто Первомайський, ВУЛИЦЯ БУГАЙЧЕНКО, будинок 25, кімната 30</t>
  </si>
  <si>
    <t>Печенізька районна партійна організація Всеукраїнського об'єднання "Батьківщина" Харківської області</t>
  </si>
  <si>
    <t>Сахновщинська районна партійна організація Всеукраїнського об'єднання "Батьківщина" Харківської області</t>
  </si>
  <si>
    <t>64501, Харківська обл., Сахновщинський район, селище міського типу Сахновщина, ВУЛИЦЯ Михайла Чабанівського, будинок 6</t>
  </si>
  <si>
    <t>Харківська районна партійна організація Всеукраїнського об’єднання «Батьківщина» Харківської області</t>
  </si>
  <si>
    <t>61058, Харківська обл., м. Харків, вул. Сумська, буд.57</t>
  </si>
  <si>
    <t xml:space="preserve">Чугуївська районна партійна організація Всеукраїнського об'єднання "Батьківщина" Харківської області </t>
  </si>
  <si>
    <t>63503, Харківська обл., місто Чугуїв, ВУЛИЦЯ Перемоги, будинок 1</t>
  </si>
  <si>
    <t xml:space="preserve">Шевченківська районна партійна організація Всеукраїнського об'єднання "Батьківщина" Харківської області </t>
  </si>
  <si>
    <t>63601, Харківська обл., Шевченківський район, селище міського типу Шевченкове, ВУЛИЦЯ Центральна, будинок 5</t>
  </si>
  <si>
    <t>Херсонська обласна організація Всеукраїнського об’єднання «Батьківщина»</t>
  </si>
  <si>
    <t>73000, Херсонська обл., місто Херсон, ВУЛИЦЯ 200 РОКІВ ХЕРСОНУ, будинок 31</t>
  </si>
  <si>
    <t>Херсонська міська організація партії "Всеукраїнське об'єднання Батьківщина"</t>
  </si>
  <si>
    <t>73000, Херсонська обл., місто Херсон, проспект 200 РОКІВ ХЕРСОНУ, будинок 31</t>
  </si>
  <si>
    <t>Бериславська міська партійна організація Всеукраїнського об'єднання "Батьківщина"</t>
  </si>
  <si>
    <t>74300, Херсонська обл., місто Берислав, вул. Гоголя, будинок 12, кв. 7</t>
  </si>
  <si>
    <t>Каховська міська організація партії "Всеукраїнське об'єднання "Батьківщина"</t>
  </si>
  <si>
    <t>74800, Херсонська обл., місто Каховка, вул. Велика Куликовська, буд.119</t>
  </si>
  <si>
    <t>Новокаховська міська організація партії Всеукраїнське об'єднання "Батьківщина"</t>
  </si>
  <si>
    <t>74900, Херсонська обл., місто Нова Каховка, вулиця історична буд.13</t>
  </si>
  <si>
    <t>Дніпровська районна організація партії "Всеукраїнське об'єднання "Батьківщина"</t>
  </si>
  <si>
    <t>73000, Херсонська обл., місто Херсон, вул. 200 РОКІВ ХЕРСОНА, будинок 31</t>
  </si>
  <si>
    <t>Корабельна районна організація партії Всеукраїнське об'єднання "Батьківщина"</t>
  </si>
  <si>
    <t>73000, Херсонська обл., місто Херсон, ПРОСП. 200 РОКІВ ХЕРСОНА, будинок 31</t>
  </si>
  <si>
    <t>Суворовська районна організація партії "Всеукраїнське об'єднання Батьківщина"</t>
  </si>
  <si>
    <t>Бериславська районна партійна організація "Всеукраїнське об'єднання "Батьківщина"</t>
  </si>
  <si>
    <t>74300, Херсонська обл., місто Берислав, вул. Гоголя, будинок 12, кв.8.</t>
  </si>
  <si>
    <t>Білозерська районна організація політичної партії Всеукраїнського об'єднання "Батьківщина"</t>
  </si>
  <si>
    <t>75000, Херсонська обл., Білозерський район, селище міського типу Білозерка, пров. Харченка, будинок 28/1</t>
  </si>
  <si>
    <t>Великоолександрівська районна організація Всеукраїнського об'єднання "Батьківщина"</t>
  </si>
  <si>
    <t>74100, Херсонська обл., Великоолександрівський район, селище міського типу Велика Олександрівка, вул. Братська,буд.8</t>
  </si>
  <si>
    <t>74100, Херсонська обл., Великоолександрівський район, селище міського типу Велика Олександрівка, вул. Братська, буд.8</t>
  </si>
  <si>
    <t>Великолепетиська районна організація політичної партії "Всеукраїнське об'єднання "Батьківщина"</t>
  </si>
  <si>
    <t>74502, Херсонська обл., Великолепетиський район, селище міського типу Велика Лепетиха, вул. Ковпака, будинок 3</t>
  </si>
  <si>
    <t>Верхньорогачицька районна партійна організація Всеукраїнського об'єднання "Батьківщина" Херсонської області</t>
  </si>
  <si>
    <t>74402, Херсонська обл., Верхньорогачицький район, селище міського типу Верхній Рогачик, провулок Лікарняний, будинок 2</t>
  </si>
  <si>
    <t>Високопільська районна організація політичної партії "Всеукраїнське об'єднання "Батьківщина"</t>
  </si>
  <si>
    <t>74000, Херсонська обл., Високопільський район, селище міського типу Високопілля, ВУЛИЦЯ Південна,будинок 22</t>
  </si>
  <si>
    <t>Генічеська районна організація Всеукраїнського об'єднання "Батьківщина"</t>
  </si>
  <si>
    <t>75500, Херсонська обл., Генічеський район, місто Генічеськ, ПРОСПЕКТ МИРУ, будинок 109</t>
  </si>
  <si>
    <t xml:space="preserve">75500, Херсонська обл., Генічеський район, місто Генічеськ, ПРОСПЕКТ МИРУ, будинок 109 </t>
  </si>
  <si>
    <t>Голопристанська районна організація Всеукраїнського об'єднання "Батьківщина"</t>
  </si>
  <si>
    <t>Горностаївська районна організація партії "Всеукраїнське об'єднання "Батьківщина"</t>
  </si>
  <si>
    <t>74600, Херсонська обл., Горностаївський район, смт. Горностаївка, ВУЛИЦЯ Шевченка, будинок 8</t>
  </si>
  <si>
    <t>Іванівська районна організація політичної партії "Всеукраїнське об'єднання "Батьківщина"</t>
  </si>
  <si>
    <t>75400, Херсонська обл., Іванівський район, селище міського типу Іванівка, ВУЛИЦЯ ЛЕНІНА, будинок 98, корпус В, квартира 1</t>
  </si>
  <si>
    <t>Каланчацька районна організація Партії Всеукраїнського об'єднання "Батьківщина"</t>
  </si>
  <si>
    <t>75800, Херсонська обл., Каланчацький район, селище міського типу Каланчак, ВУЛИЦЯ Каховська, будинок 18</t>
  </si>
  <si>
    <t>Каховська районна організація партії "Всеукраїнське об'єднання "Батьківщина"</t>
  </si>
  <si>
    <t>74800, Херсонська обл., місто Каховка, вул. Велика Куликовська,будинок 119</t>
  </si>
  <si>
    <t>Нижньосірогозька районна партійна організація "Всеукраїнського об'єднання "Батьківщина"</t>
  </si>
  <si>
    <t>74701, Херсонська обл., Нижньосірогозький район, селище міського типу Нижні Сірогози, ВУЛ. МИРУ, будинок 13</t>
  </si>
  <si>
    <t>Нововоронцовська районна організація "Всеукраїнське об'єднання "Батьківщина"</t>
  </si>
  <si>
    <t>74200, Херсонська обл., Нововоронцовський район, селище міського типу Нововоронцовка, ВУЛИЦЯ Воронцова, будинок 28</t>
  </si>
  <si>
    <t>Новотроїцька районна організація політичної партії "Всеукраїнське об'єднання "Батьківщина"</t>
  </si>
  <si>
    <t>75300, Херсонська обл., Новотроїцький р-н, смт. Новотроїцьке, вул. Гагаріна, буд. 20-А, офіс 2</t>
  </si>
  <si>
    <t>Скадовська районна партійна організація Всеукраїнського об'єднання "Батьківщина"</t>
  </si>
  <si>
    <t>75700, Херсонська обл., Скадовський р-н, м. Скадовськ, вул. Пролетарська, буд. 21/2</t>
  </si>
  <si>
    <t>Олешківська районна організація партії "Всеукраїнське об'єднання "Батьківщина"</t>
  </si>
  <si>
    <t xml:space="preserve"> 75100, Херсонська обл., Олешківський район, місто Олешки, ВУЛИЦЯ ГВАРДІЙСЬКА, будинок 153А</t>
  </si>
  <si>
    <t>Чаплинська районна організація партії "Всеукраїнське об'єднання "Батьківщина"</t>
  </si>
  <si>
    <t>75200, Херсонська обл., Чаплинський район, селище міського типу Чаплинка, ВУЛИЦЯ ЛЕНІНА, будинок 16 корпус "Г" , квартира 9</t>
  </si>
  <si>
    <t>Хмельницька обласна партійна організація Всеукраїнського об’єднання «Батьківщина»</t>
  </si>
  <si>
    <t>29000, Хмельницька обл., місто Хмельницький, ВУЛИЦЯ ПРОСКУРІВСЬКА, будинок 17</t>
  </si>
  <si>
    <t xml:space="preserve">   АТ КБ "ПриватБанк", МФО 315405, р/р UA843154050000026002052308575</t>
  </si>
  <si>
    <t>Кам’янець-Подільська міська партійна організація Всеукраїнського об'єднання "Батьківщина" Хмельницької області</t>
  </si>
  <si>
    <t>32300, Хмельницька обл., місто Кам'янець-Подільський, ПРОСПЕКТ ГРУШЕВСЬКОГО, будинок 46, кімната 604,605</t>
  </si>
  <si>
    <t xml:space="preserve">32300, Хмельницька обл., місто Кам'янець-Подільський, ПРОСПЕКТ ГРУШЕВСЬКОГО, будинок 46, кімната 604,605 </t>
  </si>
  <si>
    <t>Хмельницька філія ЗАТ КБ "ПриватБанк", МФО 315405, р/р UA183154050000026001052404469</t>
  </si>
  <si>
    <t>Нетішинська міська партійна організація Всеукраїнського об'єднання "Батьківщина" Хмельницької області</t>
  </si>
  <si>
    <t>30100, Хмельницька обл., місто Нетішин, вул. Лісова, будинок 3</t>
  </si>
  <si>
    <t>Славутська міська партійна організація Всеукраїнського об'єднання "Батьківщина" Хмельницької області</t>
  </si>
  <si>
    <t xml:space="preserve"> 30000, Хмельницька обл., місто Славута, ВУЛИЦЯ ЯРОСЛАВА МУДРОГО, будинок 57, квартира 3</t>
  </si>
  <si>
    <t>Старокостянтинівська міська партійна організація Всеукраїнського об'єднання "Батьківщина" Хмельницької області</t>
  </si>
  <si>
    <t>31100, Хмельницька обл., місто Старокостянтинів, ВУЛИЦЯ ЗАМКОВА, будинок 16</t>
  </si>
  <si>
    <t>Хмельницька міська партійна організація Всеукраїнського об'єднання "Батьківщина" Хмельницької області</t>
  </si>
  <si>
    <t xml:space="preserve"> 29000, Хмельницька обл., місто Хмельницький, ВУЛИЦЯ ПРОСКУРІВСЬКА, будинок 17</t>
  </si>
  <si>
    <t>Шепетівська міська партійна організація Всеукраїнського об'єднання "Батьківщина" Хмельницької області</t>
  </si>
  <si>
    <t>30400, Хмельницька обл., місто Шепетівка, ВУЛИЦЯ ОСТРОВСЬКОГО, будинок 9, квартира 84</t>
  </si>
  <si>
    <t>30400, Хмельницька обл., місто Шепетівка, ВУЛИЦЯ ОСТРОВСЬКОГО, будинок 6</t>
  </si>
  <si>
    <t>Білогірська районна партійна організація Всеукраїнського об'єднання "Батьківщина" Хмельницької області</t>
  </si>
  <si>
    <t>Віньковецька районна партійна організація Всеукраїнського об'єднання "Батьківщина" Хмельницької області</t>
  </si>
  <si>
    <t>32513, Хмельницька обл., Віньковецький район, с. Пирогівка, вул. Польова, буд.20, офіс 1.</t>
  </si>
  <si>
    <t>Волочиська районна партійна організація Всеукраїнського об'єднання "Батьківщина" Хмельницької області</t>
  </si>
  <si>
    <t>31200, Хмельницька обл., Волочиський район, м. Волочиськ, вул. Незалежності, б. 207А</t>
  </si>
  <si>
    <t xml:space="preserve">ПАТ КБ "Приватбанк" 
МФО 315405 №UA573154050000026006052428332;
</t>
  </si>
  <si>
    <t>Городоцька районна партійна організація Всеукраїнського об'єднання "Батьківщина" Хмельницької області</t>
  </si>
  <si>
    <t>32000, Хмельницька обл., Городоцький район, місто Городок, вул. Грушевського, 57</t>
  </si>
  <si>
    <t>Деражнянська районна партійна організація Всеукраїнського об'єднання "Батьківщина" Хмельницької області</t>
  </si>
  <si>
    <t>32200, Хмельницька обл., Деражнянський район, місто Деражня, ВУЛИЦЯ Миру, будинок 52</t>
  </si>
  <si>
    <t>Дунаєвецька районна партійна організація Всеукраїнського об'єднання "Батьківщина" Хмельницької області</t>
  </si>
  <si>
    <t>32400, Хмельницька обл., Дунаєвецький район, місто Дунаївці, ВУЛИЦЯ ІІІ ІНТЕРНАЦІОНАЛУ, будинок 24</t>
  </si>
  <si>
    <t>32400, Хмельницька обл., Дунаєвецький район, місто Дунаївці, ВУЛИЦЯ Горького, будинок 1а</t>
  </si>
  <si>
    <t>Ізяславська районна партійна організація Всеукраїнського об'єднання "Батьківщина" Хмельницької області</t>
  </si>
  <si>
    <t>30300, Хмельницька обл., Ізяславський район, місто Ізяслав, вул. Подільська, б. 3</t>
  </si>
  <si>
    <t>Кам'янець-Подільська районна партійна організація Всеукраїнського об'єднання "Батьківщина" Хмельницької області</t>
  </si>
  <si>
    <t>32300, Хмельницька обл., місто Кам'янець-Подільський, ПРОСПЕКТ ГРУШЕВСЬКОГО, будинок 46, кімната 511</t>
  </si>
  <si>
    <t>Хмельницька філія ЗАТ КБ "ПриватБанк", МФО 315405, р/р UA873154050000026004060713406,</t>
  </si>
  <si>
    <t xml:space="preserve">Красилівська районна організація політичної партії Всеукраїнського об'єднання "Батьківщина" </t>
  </si>
  <si>
    <t>31000, Хмельницька обл., Красилівський р-н, м. Красилів, вул. Левадна, б. 18-В</t>
  </si>
  <si>
    <t>Летичівська районна партійна організація Всеукраїнського об'єднання "Батьківщина" Хмельницької області</t>
  </si>
  <si>
    <t>31500, Хмельницька обл., Летичівський район, селище міського типу Летичів, ВУЛИЦЯ Шірпала Леоніда , будинок 8/1</t>
  </si>
  <si>
    <t>ПАТ КБ "ПРИВАТБАНК" Код 315405 р/р: UA953154050000026005052300224</t>
  </si>
  <si>
    <t>Новоушицька районна партійна організація Всеукраїнського об'єднання "Батьківщина" Хмельницької області</t>
  </si>
  <si>
    <t>Полонська районна партійна організація Всеукраїнського об'єднання "Батьківщина" Хмельницької області</t>
  </si>
  <si>
    <t>30500, Хмельницька обл., Полонський район, місто Полонне, ВУЛИЦЯ ЛЕСІ УКРАЇНКИ, будинок 113, корпус Б</t>
  </si>
  <si>
    <t>Славутська районна партійна організація Всеукраїнського об'єднання "Батьківщина" Хмельницької області</t>
  </si>
  <si>
    <t>30000, Хмельницька обл., місто Славута, ВУЛИЦЯ ПОЛІСЬКА, будинок 48</t>
  </si>
  <si>
    <t>Старокостянтинівська районна партійна організація Всеукраїнського об'єднання "Батьківщина" Хмельницької області</t>
  </si>
  <si>
    <t>31100, Хмельницька обл., місто Старокостянтинів, ВУЛИЦЯ МИРУ, будинок 12</t>
  </si>
  <si>
    <t>Старосинявська районна партійна організація Всеукраїнського об'єднання "Батьківщина" Хмельницької області</t>
  </si>
  <si>
    <t>31400, Хмельницька обл., Старосинявський район, селище міського типу Стара Синява, ВУЛИЦЯ ГРУШЕВСЬКОГО, будинок 52</t>
  </si>
  <si>
    <t>Теофіпольська районна партійна організація Всеукраїнського об'єднання "Батьківщина" Хмельницької області</t>
  </si>
  <si>
    <t>30600, Хмельницька обл., Теофіпольський район, селище міського типу Теофіполь, вул. Юності, будинок 17</t>
  </si>
  <si>
    <t>Хмельницька районна партійна організація "Всеукраїнського об'єднання "Батьківщина" Хмельницької області</t>
  </si>
  <si>
    <t>ПАТ КБ "ПриватБанк", МФО 315405, р/р UA303154050000026007052308213</t>
  </si>
  <si>
    <t>Чемеровецька районна партійна організація Всеукраїнського об'єднання "Батьківщина" Хмельницької області</t>
  </si>
  <si>
    <t>31600, Хмельницька обл., Чемеровецький район, селище міського типу Чемерівці, ВУЛИЦЯ ГУСЯТИНСЬКЕ ШОСЕ, будинок 4</t>
  </si>
  <si>
    <t>Шепетівська районна партійна організація Всеукраїнського об'єднання "Батьківщина" Хмельницької області</t>
  </si>
  <si>
    <t>30400, Хмельницька обл., м. Шепетівка, вул. Небесної сотні, б. 112Г</t>
  </si>
  <si>
    <t>Ярмолинецька районна партійна організація Всеукраїнського об'єднання "Батьківщина" Хмельницької області</t>
  </si>
  <si>
    <t xml:space="preserve">32100, Хмельницька обл., Ярмолинецькийрайон, смт Ярмолинці, Площа 600-річчя Ярмолинець, 3 </t>
  </si>
  <si>
    <t>Черкаська обласна організація партії «Всеукраїнське об’єднання «Батьківщина»</t>
  </si>
  <si>
    <t>18000, Черкаська обл., місто Черкаси, ВУЛИЦЯ СМІЛЯНСЬКА, будинок 23, офіс 35</t>
  </si>
  <si>
    <t>18000, Черкаська обл., місто Черкаси, ВУЛИЦЯ Шевченка, будинок 150</t>
  </si>
  <si>
    <t xml:space="preserve">Ватутінська міська партійна організація Всеукраїнського об'єднання "Батьківщина" </t>
  </si>
  <si>
    <t>20250, Черкаська обл., місто Ватутіне, вул. Франка, будинок 3, кв.3</t>
  </si>
  <si>
    <t>20250, Черкаська обл., місто Ватутіне, вул. Дружби, будинок 7</t>
  </si>
  <si>
    <t xml:space="preserve">Золотоніська міська організація політичної партії "Всеукраїнське об'єднання "Батьківщина" </t>
  </si>
  <si>
    <t>19702, Черкаська обл., місто Золотоноша, ВУЛИЦЯ Садовий проїзд, будинок 7</t>
  </si>
  <si>
    <t xml:space="preserve">Канівська міська організація Всеукраїнського об'єднання "Батьківщина" </t>
  </si>
  <si>
    <t>19000, Черкаська обл., місто Канів, ВУЛИЦЯ ВИШНЕВА, будинок 2, квартира 2</t>
  </si>
  <si>
    <t xml:space="preserve">Смілянська міська організація партії "Всеукраїнське об'єднання "Батьківщина" </t>
  </si>
  <si>
    <t>20700, Черкаська обл., м. Сміла, вул. Незалежності, буд. 43, кв.43</t>
  </si>
  <si>
    <t xml:space="preserve">Уманська міська організація Всеукраїнського об'єднання "Батьківщина" </t>
  </si>
  <si>
    <t xml:space="preserve">Черкаська міська партійна організація політичної партії "Всеукраїнське об'єднання "Батьківщина" </t>
  </si>
  <si>
    <t xml:space="preserve"> 18007, Черкаська обл., місто Черкаси, ВУЛИЦЯ СМІЛЯНСЬКА, будинок 23, офіс 35</t>
  </si>
  <si>
    <t>Соснівська районна організація політичної партії "Всеукраїнське об'єднання "Батьківщина" м. Черкаси</t>
  </si>
  <si>
    <t xml:space="preserve">Городищенська районна організація Всеукраїнського об'єднання "Батьківщина" </t>
  </si>
  <si>
    <t>19500, Черкаська обл., Городищенський район, місто Городище, ВУЛИЦЯ МИРУ, будинок 52</t>
  </si>
  <si>
    <t xml:space="preserve">Жашківська районна організація політичної партії Всеукраїнське об'єднання "Батьківщина" </t>
  </si>
  <si>
    <t>19202, Черкаська обл., Жашківський район, місто Жашків, вул. Паркова, будинок 13,кв.2</t>
  </si>
  <si>
    <t xml:space="preserve">Звенигородська районна  організація партії "Всеукраїнське об'єднання "Батьківщина" </t>
  </si>
  <si>
    <t>20200, Черкаська обл., Звенигородський район, місто Звенигородка, вул. Героїв Небесної сотні, будинок 83,корп.4, кв.3</t>
  </si>
  <si>
    <t xml:space="preserve">Золотоніська районна організація політичної партії "Всеукраїнське об'єднання "Батьківщина" </t>
  </si>
  <si>
    <t>19723, Черкаська обл., місто Золотоноша, ВУЛИЦЯ Садовий проїзд, будинок 7</t>
  </si>
  <si>
    <t xml:space="preserve">Кам`янська районна організація Всеукраїнського об'єднання партії "Батьківщина" </t>
  </si>
  <si>
    <t>20800, Черкаська обл., Кам'янський район, місто Кам'янка, ВУЛИЦЯ ШЕВЧЕНКА, будинок 16А, квартира 15</t>
  </si>
  <si>
    <t xml:space="preserve">Канівська районна організація політичної партії "Всеукраїнського об'єднання "Батьківщина" </t>
  </si>
  <si>
    <t>19031, Черкаська обл., Канівський район, с. Степанці, ВУЛИЦЯ Плисюка, 71</t>
  </si>
  <si>
    <t xml:space="preserve">Катеринопільська районна організація Всеукраїнського об'єднання "Батьківщина" </t>
  </si>
  <si>
    <t>20500, Черкаська обл., Катеринопільський район, селище міського типу Катеринопіль, ВУЛИЦЯ Базарна, будинок 16А</t>
  </si>
  <si>
    <t xml:space="preserve">Корсунь-Шевченківська районна організація політичної партії "Всеукраїнське об'єднання "Батьківщина" </t>
  </si>
  <si>
    <t>19400, Черкаська обл., Корсунь-Шевченківський район, місто Корсунь-Шевченківський, ВУЛ. ШЕВЧЕНКА, будинок 88 А</t>
  </si>
  <si>
    <t xml:space="preserve">Лисянська районна організація партії "Всеукраїнське об'єднання "Батьківщина" </t>
  </si>
  <si>
    <t>19300, Черкаська обл., Лисянський район, селище міського типу Лисянка, ВУЛИЦЯ Кобзарська, будинок 24</t>
  </si>
  <si>
    <t xml:space="preserve">Маньківська районна організація в Черкаській області Всеукраїнського об'єднання "Батьківщина" </t>
  </si>
  <si>
    <t>20100, Черкаська обл., Маньківський р-н, смт Маньківка, пров. Райдужний, 11</t>
  </si>
  <si>
    <t xml:space="preserve">Монастирищенська районна організація Всеукраїнського об'єднання "Батьківщина" </t>
  </si>
  <si>
    <t>19100, Черкаська обл., Монастирищенський район, місто Монастирище, Жовтнева, будинок 1</t>
  </si>
  <si>
    <t>Придніпровська районна партійна організація політичної партії ВО "Батьківщина" у місті Черкаси</t>
  </si>
  <si>
    <t xml:space="preserve">Смілянська районна організація партії "Всеукраїнське об'єднання "Батьківщина" </t>
  </si>
  <si>
    <t>20735, Черкаська обл. Смілянський р-н, с. Попівка, вул. Центральна, 109</t>
  </si>
  <si>
    <t xml:space="preserve"> Тальнівська районна організація партії "Всеукраїнське об'єднання "Батьківщина" </t>
  </si>
  <si>
    <t>20400, Черкаська обл., Тальнівський район, місто Тальне, ВУЛИЦЯ ВОКЗАЛЬНА, будинок 7</t>
  </si>
  <si>
    <t xml:space="preserve">Уманська районна організація політичної партії "Всеукраїнське об'єднання "Батьківщина" </t>
  </si>
  <si>
    <t>20351, Черкаська обл., Уманьський р-н, смт. Бабанка, вул. Пирогова, буд.1, кв.2</t>
  </si>
  <si>
    <t xml:space="preserve">Христинівська районна організація політичної партії "Всеукраїнського об'єднання "Батьківщина" </t>
  </si>
  <si>
    <t>20000, Черкаська обл., Христинівський район, місто Христинівка, ВУЛИЦЯ ПЕРШОТРАВНЕВА, будинок 17</t>
  </si>
  <si>
    <t xml:space="preserve">Черкаська районна організація політичної партії "Всеукраїнське об'єднання "Батьківщина" </t>
  </si>
  <si>
    <t xml:space="preserve">Чигиринська районна організація партії "Всеукраїнське об'єднання "Батьківщина" </t>
  </si>
  <si>
    <t>20901, Черкаська обл., Чигиринський район, місто Чигирин, ВУЛИЦЯ ПЕТРА ДОРОШЕНКА, будинок 99</t>
  </si>
  <si>
    <t xml:space="preserve">Шполянська районна організація Всеукраїнського об'єднання "Батьківщина" </t>
  </si>
  <si>
    <t>20603, Черкаська обл., Шполянський район, місто Шпола, ВУЛИЦЯ Європейська, будинок 16</t>
  </si>
  <si>
    <t>Чернівецька обласна партійна організація Всеукраїнського об’єднання «Батьківщина»</t>
  </si>
  <si>
    <t>58000, Чернівецька обл., місто Чернівці, ВУЛ. КАФЕДРАЛЬНА, будинок 8/1</t>
  </si>
  <si>
    <t>АТ "Ощадбанк" МФО 356334, номер рахунку UA303563340000026005300496931</t>
  </si>
  <si>
    <t>Новодністровська міська партійна організація Всеукраїнського об'єднання "Батьківщина" Чернівецької області</t>
  </si>
  <si>
    <t>60236, Чернівецька обл., місто Новодністровськ, МІКРОРАЙОН "Сонячний",буд.1</t>
  </si>
  <si>
    <t>Чернівецька міська партійна організація  Всеукраїнського об'єднання "Батьківщина" Чернівецької області</t>
  </si>
  <si>
    <t>58000, Чернівецька обл., місто Чернівці, ВУЛ. ГОЛОВНА, будинок 22</t>
  </si>
  <si>
    <t>Першотравнева районна в м. Чернівці партійна організація Всеукраїнського об'єднання "Батьківщина" Чернівецької області</t>
  </si>
  <si>
    <t>Садгірська районна в м. Чернівці партійна організація Всеукраїнського об'єднання "Батьківщина" Чернівецької області</t>
  </si>
  <si>
    <t>58008, Чернівецька обл., місто Чернівці, ВУЛ. ГОЛОВНА, будинок 22</t>
  </si>
  <si>
    <t>Шевченківська районна в м. Чернівці партійна організація Всеукраїнського об'єднання "Батьківщина" Чернівецької області</t>
  </si>
  <si>
    <t>58001, Чернівецька обл., місто Чернівці, ВУЛ.ГОЛОВНА, будинок 22</t>
  </si>
  <si>
    <t xml:space="preserve">Вижницька  районна партійна організація Всеукраїнського об'єднання "Батьківщина" </t>
  </si>
  <si>
    <t>59200, Чернівецька обл., Вижницький район, місто Вижниця, ВУЛИЦЯ УКРАЇНСЬКА, будинок 87</t>
  </si>
  <si>
    <t>Герцаївська районна партійна організація Всеукраїнського об'єднання "Батьківщина" Чернівецької області</t>
  </si>
  <si>
    <t>60500, Чернівецька обл., Герцаївський район, місто Герца, ВУЛ. Штефана Великого, буд.6 А</t>
  </si>
  <si>
    <t>Глибоцька районна партійна організація Всеукраїнського об'єднання "Батьківщина" Чернівецької області</t>
  </si>
  <si>
    <t>60400, Чернівецька обл., Глибоцький район, смт. Глибока, вул. Центральна, буд. 100</t>
  </si>
  <si>
    <t>Заставнівська районна партійна організація Всеукраїнського об'єднання "Батьківщина"</t>
  </si>
  <si>
    <t>Кельменецька районна партійна організація Всеукраїнського об'єднання "Батьківщина" Чернівецької області</t>
  </si>
  <si>
    <t>60100, Чернівецька обл., Кельменецький район, селище міського типу Кельменці, ВУЛИЦЯ БЕСАРАБСЬКА, будинок 34 А</t>
  </si>
  <si>
    <t xml:space="preserve">Кіцманська районна партійна організація Всеукраїнського об'єднання "Батьківщина" </t>
  </si>
  <si>
    <t>59300, Чернівецька обл., Кіцманський район, місто Кіцмань, вул. Незалежності, будинок 38, офіс 1</t>
  </si>
  <si>
    <t>Новоселицька районна партійна організація Всеукраїнського об'єднання "Батьківщина" Чернівецької області</t>
  </si>
  <si>
    <t>60300, Чернівецька обл., Новоселицький район, місто Новоселиця, ВУЛИЦЯ Чкалова, будинок 10 А</t>
  </si>
  <si>
    <t>Путильська районна партійна організація Всеукраїнського об'єднання "Батьківщина" Чернівецької області</t>
  </si>
  <si>
    <t>59100, Чернівецька обл., Путильський район, селище міського типу Путила, ВУЛИЦЯ УКРАЇНСЬКА, будинок 188</t>
  </si>
  <si>
    <t>Сокирянська районна партійна організація Всеукраїнського об'єднання "Батьківщина" Чернівецької області</t>
  </si>
  <si>
    <t>60200, Чернівецька обл., Сокирянський район, місто Сокиряни, ВУЛИЦЯ О. КОБИЛЯНСЬКОЇ, будинок 6 А</t>
  </si>
  <si>
    <t>Сторожинецька районна партійна організація Всеукраїнського об'єднання "Батьківщина" Чернівецької області</t>
  </si>
  <si>
    <t>59000, Чернівецька обл., Сторожинецький район, місто Сторожинець, ВУЛ.ФЕДЬКОВИЧА, будинок 11</t>
  </si>
  <si>
    <t xml:space="preserve">Хотинська районна партійна організація Всеукраїнського об'єднання "Батьківщина" </t>
  </si>
  <si>
    <t>60000, Чернівецька обл., Хотинський район, м. Хотин, вул. Ольги Кобилянської, будинок 1</t>
  </si>
  <si>
    <t>Чернігівська обласна партійна організація Всеукраїнського об’єднання «Батьківщина»</t>
  </si>
  <si>
    <t>14005, Чернігівська обл., місто Чернігів, вул. 1 Гвардійської армії, будинок 39A</t>
  </si>
  <si>
    <t>ПАТ КБ "Приватбанк", МФО 305299, п/р UA683052990000026009050016918</t>
  </si>
  <si>
    <t xml:space="preserve">Ніжинська міська партійна організація Всеукраїнського об'єднання "Батьківщина" </t>
  </si>
  <si>
    <t>16600, Чернігівська обл., місто Ніжин, ВУЛИЦЯ Дружби, будинок 7,корпус А</t>
  </si>
  <si>
    <t xml:space="preserve">Прилуцька міська партійна організація Всеукраїнського об'єднання "Батьківщина" </t>
  </si>
  <si>
    <t>17500, Чернігівська обл., місто Прилуки, ВУЛИЦЯ Незалежності, буд.66</t>
  </si>
  <si>
    <t xml:space="preserve">Чернігівська міська організація Всеукраїнського об'єднання "Батьківщина" </t>
  </si>
  <si>
    <t>14021, Чернігівська обл., місто Чернігів, ВУЛИЦЯ КРУПСЬКОЇ, будинок 55, квартира 2</t>
  </si>
  <si>
    <t>Деснянська районна організація політичної партії Всеукраїнське об'єднання "Батьківщина" м. Чернігова</t>
  </si>
  <si>
    <t xml:space="preserve">Новозаводська районна організація політичної партії Всеукраїнське об'єднання "Батьківщина" </t>
  </si>
  <si>
    <t xml:space="preserve">Бахмацька районна організація Всеукраїнського об'єднання "Батьківщина" </t>
  </si>
  <si>
    <t>16506, Чернігівська обл., Бахмацький район, м. Бахмач, вул. Шкільна, будинок 3</t>
  </si>
  <si>
    <t xml:space="preserve">Бобровицька районна організація політичної партії Всеукраїнське об'єднання "Батьківщина" </t>
  </si>
  <si>
    <t>17400,Чернігівська обл., Бобровицький р-н, м. Бобровиця, вул. Незалежності, буд. 44</t>
  </si>
  <si>
    <t xml:space="preserve">Борзнянська районна організація Всеукраїнського об'єднання "Батьківщина" </t>
  </si>
  <si>
    <t>16400, Чернігівська обл., Борзнянський р-н, м. Борзна, вул. П. Куліша, будинок 98</t>
  </si>
  <si>
    <t xml:space="preserve">Городнянська районна організація Всеукраїнського об'єднання "Батьківщина" </t>
  </si>
  <si>
    <t>15100, Чернігівська обл, Городнянський р-н, м. Городня, 1 провул. Радгоспний, буд 38</t>
  </si>
  <si>
    <t xml:space="preserve">Ічнянська районна організація Всеукраїнського об'єднання "Батьківщина" </t>
  </si>
  <si>
    <t xml:space="preserve">Козелецька районна організація Всеукраїнського об'єднання "Батьківщина" </t>
  </si>
  <si>
    <t xml:space="preserve">Корюківська районна організація партії Всеукраїнське об'єднання "Батьківщина" </t>
  </si>
  <si>
    <t>15300, Чернігівська обл., Корюківський район, місто Корюківка, ВУЛИЦЯ Вокзальна, будинок 24</t>
  </si>
  <si>
    <t xml:space="preserve">Куликівська районна організація Всеукраїнського об'єднання "Батьківщина" </t>
  </si>
  <si>
    <t>16300, Чернігівська обл., Куликівський район, смт Куликівка, вул. Шевченка, будинок 9-а</t>
  </si>
  <si>
    <t>ПОЛІТИЧНА ПАРТІЯ МЕНСЬКА РАЙОННА ОРГАНІЗАЦІЯ ВСЕУКРАЇНСЬКОГО ОБ'ЄДНАННЯ "БАТЬКІВЩИНА"</t>
  </si>
  <si>
    <t>15600, Чернігівська обл., Менський район, місто Мена, вул. Жовтнева, буд. 24А</t>
  </si>
  <si>
    <t xml:space="preserve">Ніжинська районна партійна організація Всеукраїнського об'єднання "Батьківщина" </t>
  </si>
  <si>
    <t>16600, Чернігівська обл., місто Ніжин, ВУЛИЦЯ Прилуцька, будинок 150, кв.20</t>
  </si>
  <si>
    <t xml:space="preserve">Новгород-Сіверська районна організація Всеукраїнського об'єднання "Батьківщина" </t>
  </si>
  <si>
    <t>16000, Чернігівська обл.,  м. Новгород-Сіверський, вул. Козацька, 38</t>
  </si>
  <si>
    <t xml:space="preserve">Носівська районна організація Всеукраїнського об'єднання "Батьківщина" </t>
  </si>
  <si>
    <t>17100, Чернігівська обл., Носівський р-н, вул. Воскресенська, буд. 12</t>
  </si>
  <si>
    <t xml:space="preserve">Прилуцька районна партійна організація Всеукраїнського об'єднання "Батьківщина" </t>
  </si>
  <si>
    <t>17500, Чернігівська обл., Прилуцький район, м. Прилуки, вул. Незалежності, буд.66</t>
  </si>
  <si>
    <t xml:space="preserve">Ріпкинська районна партійна організація Всеукраїнського об'єднання "Батьківщина" </t>
  </si>
  <si>
    <t>15000, Чернігівська обл., Ріпкинський район, селище міського типу Ріпки, ВУЛИЦЯ ЛЮБЕЦЬКА, будинок 5</t>
  </si>
  <si>
    <t>15000, Чернігівська обл., Ріпкинський район, селище міського типу Ріпки, ВУЛИЦЯ ЛЮБЕЦЬКА, будинок 1</t>
  </si>
  <si>
    <t xml:space="preserve">Семенівська районна  організація  Всеукраїнського об'єднання "Батьківщина" </t>
  </si>
  <si>
    <t>15400, Чернігівська обл., Семенівський район, м. Семенівка, ВУЛИЦЯ Б. ХМЕЛЬНИЦЬКОГО, будинок 4-а, кв. 3</t>
  </si>
  <si>
    <t xml:space="preserve">Сосницька районна організація Всеукраїнського об'єднання "Батьківщина" </t>
  </si>
  <si>
    <t>16100, Чернігівська обл., Сосницький р-н, смт Сосниця, вул. Троїцька, буд. 71, кв.6</t>
  </si>
  <si>
    <t>16100, Чернігівська обл., Сосницький р-н, смт Сосниця, вул. Л.Українки, буд.34</t>
  </si>
  <si>
    <t xml:space="preserve">Срібнянська районна організація Всеукраїнського об'єднання "Батьківщина" </t>
  </si>
  <si>
    <t>17300, Чернігівська обл., Срібнянський район, селище міського типу Срібне, ВУЛ. ЛЕНІНА, будинок 55</t>
  </si>
  <si>
    <t xml:space="preserve">Чернігівська районна партійна організація Всеукраїнського об'єднання "Батьківщина" </t>
  </si>
  <si>
    <t>14034, Чернігівська обл., місто Чернігів, ВУЛИЦЯ БЄЛОВА, будинок 8</t>
  </si>
  <si>
    <t xml:space="preserve">Щорська районна організація Всеукраїнського об'єднання "Батьківщина" </t>
  </si>
  <si>
    <t>15200, Чернігівська обл., Сновський район, місто Сновськ, ВУЛИЦЯ СВЕРДЛОВА, будинок 2, квартира 16</t>
  </si>
  <si>
    <t xml:space="preserve">15200, Чернігівська обл., Сновський район, місто Сновськ, ВУЛИЦЯ СВЕРДЛОВА, будинок 2, квартира 16, </t>
  </si>
  <si>
    <t xml:space="preserve"> Політична партія "Київська міська організація політичної партії «Всеукраїнське об’єднання «Батьківщина»</t>
  </si>
  <si>
    <t>01001, м.Київ, вул. АРХІТЕКТОРА ГОРОДЕЦЬКОГО, будинок 4</t>
  </si>
  <si>
    <t>Голосіївська районна в м. Києві організація  Всеукраїнського об'єднання "Батьківщина"</t>
  </si>
  <si>
    <t>03040, м.Київ, вул.Красилівська, 2/3</t>
  </si>
  <si>
    <t>Дарницька районна партійна організація Всеукраїнського об’єднання «Батьківщина» в м. Києві</t>
  </si>
  <si>
    <t>02091, м.Київ, вул. ТРОСТЯНЕЦЬКА, будинок 49</t>
  </si>
  <si>
    <t>Деснянська районна партійна організація Всеукраїнського об'єднання "Батьківщина" в місті Києві</t>
  </si>
  <si>
    <t>02232, м.Київ, вул. ЦВЄТАЄВОЇ МАРИНИ, будинок 8, квартира 83</t>
  </si>
  <si>
    <t>Дніпровська районна в місті Києві партійна організація політичної партії "Всеукраїнське об'єднання "Батьківщина"</t>
  </si>
  <si>
    <t>02125, м.Київ, бульв. Перова, будинок 4</t>
  </si>
  <si>
    <t>Оболонська районна партійна організація Всеукраїнського об'єднання "Батьківщина" в м. Києві</t>
  </si>
  <si>
    <t>04210, м.Київ, вул.Маршала Тимошенка, 18</t>
  </si>
  <si>
    <t>Печерська районна партійна організація Всеукраїнського об'єднання "Батьківщина" в м. Києві</t>
  </si>
  <si>
    <t>01001 ,м.Київ, вул. АРХІТЕКТОРА ГОРОДЕЦЬКОГО, будинок 4</t>
  </si>
  <si>
    <t>01001,м.Київ, вул. АРХІТЕКТОРА ГОРОДЕЦЬКОГО, будинок 4</t>
  </si>
  <si>
    <t>Подільська районна у місті Києві організація політичної партії "Всеукраїнське об'єднання "Батьківщина"</t>
  </si>
  <si>
    <t>04073, м.Київ, ВУЛИЦЯ Кирилівська, буд.115/3</t>
  </si>
  <si>
    <t>Святошинська районна у м. Києві партійна організація Всеукраїнське об'єднання "Батьківщина"</t>
  </si>
  <si>
    <t>03164, м.Київ, ВУЛ. ОЛЕВСЬКА, будинок 3-А, кабінет 3</t>
  </si>
  <si>
    <t>Політична партія Солом'янська районна в місті Києві партійна організація політичної партії "Всеукраїнське об'єднання "Батьківщина"</t>
  </si>
  <si>
    <t>03035, м.Київ, площа Соломянська, буд.2, офіс 305</t>
  </si>
  <si>
    <t>03035, м.Київ, площа Соломянська, буд.2, офіс 305.</t>
  </si>
  <si>
    <t>Шевченківська районна у м. Києві партійна організація Всеукраїнського об'єднання "Батьківщина"</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</si>
  <si>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</si>
  <si>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 xml:space="preserve">ЗАТВЕРДЖЕНО
Рішення Національного агентства з питань 
запобігання корупції
 09 червня 2016 року № 3
</t>
  </si>
  <si>
    <t xml:space="preserve"> Ідентифікаційний
код юридичної особи за ЄДРПОУ</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</si>
  <si>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2"/>
        <color theme="1"/>
        <rFont val="Times New Roman"/>
        <family val="1"/>
        <charset val="204"/>
      </rPr>
      <t>30.10.2006  № 1 070 120 0000 012963</t>
    </r>
  </si>
  <si>
    <t>Політична партія  "Всеукраїнське об'єднання "Батьківщина"</t>
  </si>
  <si>
    <t>Найменування та код установ(и) банків(у), в яких(ій) відкрито поточні(ий) рахунки (рахунок), номери рахунків (рахунку): ПАТ АБ "Укргазбанк", код банку 320478,  п/р UA483204780000026007212001988, п/р UA 2232 04780 0000 26046903289478; АТ  "МЕГАБАНК",  код банку  351629, п/р UA 62 351629 0000 00000 2600426373, п/р UA 36 351629 0000000002604826373;  АТ  "БАНК СІЧ ", код банку 380816, п/р UA 37 3808 160000026008001201684;   АТ "ПРАВЕКС БАНК" , код банку 3000001 ,  п/р  UA 30 38083 800000 26008700622652.</t>
  </si>
  <si>
    <t>11777, Житомирська обл., Новоград-Волинський район, село Стриєва, ВУЛИЦЯ БАРАНІВСЬКА, будинок 14/4</t>
  </si>
  <si>
    <t> 2) на користь юридичної особи</t>
  </si>
  <si>
    <t>01189979</t>
  </si>
  <si>
    <t>01001,м.Київ,вул. Хрещатик,22</t>
  </si>
  <si>
    <t>Оплата за марки</t>
  </si>
  <si>
    <t>21560766</t>
  </si>
  <si>
    <t>Сплата за послуг телефонії</t>
  </si>
  <si>
    <t>Оплата за оренду приміщення за червень 2020</t>
  </si>
  <si>
    <t>18001, Черкаська обл., місто Черкаси, ВУЛИЦЯ ХРЕЩАТИК, будинок 192</t>
  </si>
  <si>
    <t>Сплата за друк листівок</t>
  </si>
  <si>
    <t>ТОВАРИСТВО З ОБМЕЖЕНОЮ ВІДПОВІДАЛЬНІСТЮ "АЛЬФА МЕНЕДЖМЕНТ ЛТД"</t>
  </si>
  <si>
    <t>RCO2009</t>
  </si>
  <si>
    <t>RCO2015</t>
  </si>
  <si>
    <t>RCO1950</t>
  </si>
  <si>
    <t>RCO1930</t>
  </si>
  <si>
    <t>RCO2014</t>
  </si>
  <si>
    <t>RCO1938</t>
  </si>
  <si>
    <t>Бакум Віталій Богданович</t>
  </si>
  <si>
    <t>Сплата за послуги за віртуальний сервер</t>
  </si>
  <si>
    <t>Сплата за послуги інтернет</t>
  </si>
  <si>
    <t>Перераховуються кошти на відрядження</t>
  </si>
  <si>
    <t>Військовий збір  з 1 половини заробітної плати та відпускних за липень 2020 року</t>
  </si>
  <si>
    <t xml:space="preserve"> 
УПРАВЛІННЯ ДЕРЖАВНОЇ КАЗНАЧЕЙСЬКОЇ СЛУЖБИ УКРАЇНИ У М.ЧЕРКАСАХ ЧЕРКАСЬКОЇ ОБЛАСТІ </t>
  </si>
  <si>
    <t>Адміністративний збір за проведення державної реєстрації змін до відомостей про Уманську районну організацію ПП"ВО"Батьківщина"</t>
  </si>
  <si>
    <t>Податок з доходів фізичних осіб  з  1 половини заробітної плати та відпускних за липень  2020 року</t>
  </si>
  <si>
    <t>Сплата ЄСВ 22,00 % нарахованого  з 1 половини заробітної плати та відпускних за липень  2020 року</t>
  </si>
  <si>
    <t>Перераховуються кошти на виплату 1 половини заробітної плати та відпускних за липень  2020 року</t>
  </si>
  <si>
    <t>Оплата за оренду приміщення за липень 2020</t>
  </si>
  <si>
    <t xml:space="preserve">Сплата за антибактеріальний засіб </t>
  </si>
  <si>
    <t>ТОВАРИСТВО З ОБМЕЖЕНОЮ ВІДПОВІДАЛЬНІСТЮ "ІТС-УКРАЇНА"</t>
  </si>
  <si>
    <t>03150, м.Київ, ВУЛИЦЯ ЩОРСА, будинок 15, корпус 4, квартира 25</t>
  </si>
  <si>
    <t>ТОВАРИСТВО З ОБМЕЖЕНОЮ ВІДПОВІДАЛЬНІСТЮ "ПРЕСТИЖ ЦЕНТР"</t>
  </si>
  <si>
    <t>37033398</t>
  </si>
  <si>
    <t>Сплата за бахіли</t>
  </si>
  <si>
    <t>Заробітна плата за 1 половину липня 2020 року</t>
  </si>
  <si>
    <t>Військовий збір  з 1 половини заробітної плати за липень 2020 року</t>
  </si>
  <si>
    <t>Податок з доходів фізичних осіб  з  1 половини заробітної плати за липень  2020 року</t>
  </si>
  <si>
    <t>Сплата ЄСВ 22,00 % нарахованого  з 1 половини заробітної плати  за липень  2020 року</t>
  </si>
  <si>
    <t>Перераховуються кошти на виплату 1 половини заробітної плати  за липень  2020 року</t>
  </si>
  <si>
    <t>Військовий збір  з 2 половини заробітної плати  за липень 2020 року</t>
  </si>
  <si>
    <t>Військовий збір  з 2 половини заробітної плати ,відпускних та невикорист.відпустки за липень 2020 року</t>
  </si>
  <si>
    <t>Податок з доходів фізичних осіб    з 2 половини заробітної плати ,відпускних та невикорист.відпустки за липень 2020 року</t>
  </si>
  <si>
    <t>Сплата ЄСВ 22,00 % нарахованого  з 2 половини заробітної плати ,відпускних та невикорист.відпустки за липень 2020 року</t>
  </si>
  <si>
    <t>Перераховуються кошти на виплату 2 половини заробітної плати ,відпускних та невикорист.відпустки за липень 2020 року</t>
  </si>
  <si>
    <t xml:space="preserve">ТОВАРИСТВО З ОБМЕЖЕНОЮ ВІДПОВІДАЛЬНІСТЮ "ВІНТЕРТАЙМ" </t>
  </si>
  <si>
    <t>03189, місто Київ, ВУЛИЦЯ АКАДЕМІКА ВІЛЬЯМСА, будинок 8 Є, НЕЖИТЛОВЕ ПРИМІЩЕННЯ</t>
  </si>
  <si>
    <t>Сплата за послугу оов'язкового технічного контролю ТЗ</t>
  </si>
  <si>
    <t>Військовий збір  з 2 половини заробітної плати та відпускних  за липень 2020 року</t>
  </si>
  <si>
    <t>Податок з доходів фізичних осіб    з 2 половини заробітної плати та відпускних  за липень 2020 року</t>
  </si>
  <si>
    <t>Сплата ЄСВ 22,00 % нарахованого  з 2 половини заробітної плати та відпускних  за липень 2020 року</t>
  </si>
  <si>
    <t>Перераховуються кошти на виплату 2 половини заробітної плати та відпускних за липень 2020 року</t>
  </si>
  <si>
    <t>Перераховуються кошти на виплату відрядження</t>
  </si>
  <si>
    <t>14333225</t>
  </si>
  <si>
    <t>ТОВАРИСТВО З ОБМЕЖЕНОЮ ВІДПОВІДАЛЬНІСТЮ "АВТОМОБІЛЬНИЙ ЦЕНТР ГОЛОСІЇВСЬКИЙ"</t>
  </si>
  <si>
    <t>03127, місто Київ, ВУЛИЦЯ ГЕРОЇВ ОБОРОНИ, будинок 4</t>
  </si>
  <si>
    <t>Заробітна плата за 2 половину липня 2020 року</t>
  </si>
  <si>
    <t>Податок з доходів фізичних осіб     з 2 половини заробітної плати  за липень 2020 року</t>
  </si>
  <si>
    <t>Сплата ЄСВ 22,00 % нарахованого   з 2 половини заробітної плати  за липень 2020 року</t>
  </si>
  <si>
    <t>Сплата за продовження дії ліцензії за вересень-листопад  2020 р.</t>
  </si>
  <si>
    <t>Перераховуються кошти на виплату 2 половини заробітної плати  за липень 2020 року</t>
  </si>
  <si>
    <t>Військовий збір  з 2 половини заробітної плати  за липень та відпускні 2020 року</t>
  </si>
  <si>
    <t>Податок з доходів фізичних осіб     з 2 половини заробітної плати  за липень та відпускні  2020 року</t>
  </si>
  <si>
    <t>Сплата ЄСВ 22,00 % нарахованого   з 2 половини заробітної плати  за липень та відпускні  2020 року</t>
  </si>
  <si>
    <t>Податок з доходів фізичних осіб     з 2 половини заробітної плати  за липень  2020 року</t>
  </si>
  <si>
    <t>Перераховуються кошти на виплату 2 половини заробітної плати  за липень та відпускних 2020 року</t>
  </si>
  <si>
    <t>ПРИВАТНЕ АКЦІОНЕРНЕ ТОВАРИСТВО "КИЇВСТАР"</t>
  </si>
  <si>
    <t xml:space="preserve"> 03113, місто Київ, ВУЛИЦЯ ДЕГТЯРІВСЬКА, будинок 53</t>
  </si>
  <si>
    <t>Сплата за ннадання послуг за договором</t>
  </si>
  <si>
    <t>Оплата за оренду приміщення за серпень 2020</t>
  </si>
  <si>
    <t>Військовий збір  з 1 половини заробітної плати  за серпень, компенсація за невикористану відпустку та відпускні 2020 року</t>
  </si>
  <si>
    <t>Податок з доходів фізичних осіб з 1 половини заробітної плати  за серпень, компенсація за невикористану відпустку та відпускні 2020 року</t>
  </si>
  <si>
    <t>Сплата ЄСВ 22,00 % нарахованого з 1 половини заробітної плати  за серпень, компенсація за невикористану відпустку та відпускні 2020 року</t>
  </si>
  <si>
    <t>Перераховуються кошти на виплату 1 половини заробітної плати  за серпень, компенсація за невикористану відпустку та відпускні 2020 року</t>
  </si>
  <si>
    <t xml:space="preserve">ТОВАРИСТВО З ОБМЕЖЕНОЮ ВІДПОВІДАЛЬНІСТЮ "ПАПІРУС УНІВЕРСАЛ" </t>
  </si>
  <si>
    <t>12601, Житомирська обл., Брусилівський р-н, селище міського типу Брусилів, ВУЛИЦЯ БАЗАРНА, будинок 25</t>
  </si>
  <si>
    <t>Оплата за канцтовари</t>
  </si>
  <si>
    <t xml:space="preserve"> 03127, місто Київ, ВУЛИЦЯ ГЕРОЇВ ОБОРОНИ, будинок 4</t>
  </si>
  <si>
    <t xml:space="preserve"> 03150, місто Київ, ВУЛИЦЯ Є. КОНОВАЛЬЦЯ, будинок 15, корпус 4, офіс 25</t>
  </si>
  <si>
    <t xml:space="preserve">Сплата за послуги за  віртуальний  сервер </t>
  </si>
  <si>
    <t xml:space="preserve">Сплата за послуги інтернет </t>
  </si>
  <si>
    <t>Заробітна плата за 1 половину серпня 2020 року</t>
  </si>
  <si>
    <t>Військовий збір  з 1 половини заробітної плати  за серпень 2020 року</t>
  </si>
  <si>
    <t>Податок з доходів фізичних осіб з 1 половини заробітної плати  за серпень 2020 року</t>
  </si>
  <si>
    <t>Сплата ЄСВ 22,00 % нарахованого з 1 половини заробітної плати  за серпень 2020 року</t>
  </si>
  <si>
    <t>Перераховуються кошти на виплату 1 половини заробітної плати  за серпень 2020 року</t>
  </si>
  <si>
    <t>Заробітна плата за 2 половину серпня 2020 року</t>
  </si>
  <si>
    <t>Військовий збір  з 2 половини заробітної плати  за серпень 2020 року</t>
  </si>
  <si>
    <t>Податок з доходів фізичних осіб з 2 половини заробітної плати  за серпень 2020 року</t>
  </si>
  <si>
    <t>Сплата ЄСВ 22,00 % нарахованого з 2 половини заробітної плати  за серпень 2020 року</t>
  </si>
  <si>
    <t>Перераховуються кошти на виплату 2 половини заробітної плати  за серпень 2020 року</t>
  </si>
  <si>
    <t>ПРИВАТНЕ АКЦІОНЕРНЕ ТОВАРИСТВО "КОМПЛЕКС "ЛИБІДСЬКИЙ"</t>
  </si>
  <si>
    <t>03039, місто Київ, ВУЛИЦЯ М.ГРІНЧЕНКА, будинок 18</t>
  </si>
  <si>
    <t>Оплата за оренду нежитлового приміщення</t>
  </si>
  <si>
    <t>ПУБЛІЧНЕ АКЦІОНЕРНЕ ТОВАРИСТВО  "Укрпошта"</t>
  </si>
  <si>
    <t>Оплата за паливо</t>
  </si>
  <si>
    <t>Заробітна плата за 1 половину вересня  2020 року</t>
  </si>
  <si>
    <t>Військовий збір  з 1 половини заробітної плати  за вересень 2020 року</t>
  </si>
  <si>
    <t>Податок з доходів фізичних осіб з 1 половини заробітної плати  за вересень 2020 року</t>
  </si>
  <si>
    <t>Перераховуються кошти на виплату 1 половини заробітної плати  за вересень 2020 року</t>
  </si>
  <si>
    <t>Сплата ЄСВ 22,00 % нарахованого з 1 половини заробітної плати  за вересень 2020 року</t>
  </si>
  <si>
    <t>ТОВАРИСТВО З ОБМЕЖЕНОЮ ВІДПОВІДАЛЬНІСТЮ "ЗЕЛЕНА БУХГАЛТЕРІЯ"</t>
  </si>
  <si>
    <t>04080, місто Київ, ВУЛИЦЯ КИРИЛІВСЬКА, будинок 102</t>
  </si>
  <si>
    <t>Сплата за постачання оновлення клмп.прогр."М.Е.Doc" з правом на рік (Модуль Облік ПДВ)</t>
  </si>
  <si>
    <t>ТОВАРИСТВО З ОБМЕЖЕНОЮ ВІДПОВІДАЛЬНІСТЮ "ШИННИЙ СОЮЗ УКРАЇНА"</t>
  </si>
  <si>
    <t xml:space="preserve"> 01103, місто Київ, ВУЛИЦЯ КІКВІДЗЕ, будинок 26, офіс 62</t>
  </si>
  <si>
    <t>Оплата за автошини</t>
  </si>
  <si>
    <t xml:space="preserve">
ТОВАРИСТВО З ОБМЕЖЕНОЮ ВІДПОВІДАЛЬНІСТЮ "ІНФОРМАЦІЙНЕ АГЕНТСТВО "ІНТЕРФАКС-УКРАЇНА"</t>
  </si>
  <si>
    <t>01034, місто Київ, ВУЛИЦЯ РЕЙТАРСЬКА, будинок 8/5-А</t>
  </si>
  <si>
    <t>Сплата за організацію та проведення прес-конференції</t>
  </si>
  <si>
    <t>Заробітна плата за 2 половину вересня  2020 року</t>
  </si>
  <si>
    <t>Військовий збір  з 2 половини заробітної плати  за вересень 2020 року</t>
  </si>
  <si>
    <t>Податок з доходів фізичних осіб з 2 половини заробітної плати  за вересень 2020 року</t>
  </si>
  <si>
    <t>Сплата ЄСВ 22,00 % нарахованого з 2 половини заробітної плати  за вересень 2020 року</t>
  </si>
  <si>
    <t>Перераховуються кошти на виплату 2 половини заробітної плати  за вересень 2020 року</t>
  </si>
  <si>
    <t>TR.1719305.845.4465</t>
  </si>
  <si>
    <t>RCO1939</t>
  </si>
  <si>
    <t>TR.1719305.3417.4465</t>
  </si>
  <si>
    <t>RCO2012</t>
  </si>
  <si>
    <t>RCO2001</t>
  </si>
  <si>
    <t>TR.17193052457.4465</t>
  </si>
  <si>
    <t>TR.1719305.2726.4465</t>
  </si>
  <si>
    <t>RCO2002</t>
  </si>
  <si>
    <t>TR.1719305.2162.4465</t>
  </si>
  <si>
    <t>TR.1719305.3405.4465</t>
  </si>
  <si>
    <t>TR.1719305.5942.4465</t>
  </si>
  <si>
    <t>TR.1719305.12112.4465</t>
  </si>
  <si>
    <t>TR.1719305.53662.4465</t>
  </si>
  <si>
    <t>RCO1855</t>
  </si>
  <si>
    <t>RCO1851</t>
  </si>
  <si>
    <t>TR.1719305.27364.2131</t>
  </si>
  <si>
    <t>RCO1853</t>
  </si>
  <si>
    <t>RCO1921</t>
  </si>
  <si>
    <t>TR.1719305.2657.1470</t>
  </si>
  <si>
    <t>RCO1847</t>
  </si>
  <si>
    <t>TR.1719305.2714.4465</t>
  </si>
  <si>
    <t>RCO1845</t>
  </si>
  <si>
    <t>RCO1859</t>
  </si>
  <si>
    <t>TR.1719305.12788.1470</t>
  </si>
  <si>
    <t>RCO1852</t>
  </si>
  <si>
    <t>TR.1719305.144643.4465</t>
  </si>
  <si>
    <t>RCO2020</t>
  </si>
  <si>
    <t>RCO1849</t>
  </si>
  <si>
    <t>RCO1844</t>
  </si>
  <si>
    <t>RCO1900</t>
  </si>
  <si>
    <t>RCO1904</t>
  </si>
  <si>
    <t>TR.1719305.3104.4465</t>
  </si>
  <si>
    <t>TR.1719305.4392.4465</t>
  </si>
  <si>
    <t>RCO1854</t>
  </si>
  <si>
    <t>RCO1901</t>
  </si>
  <si>
    <t>Повернення помилково внесених коштів зг.заяви Журавльова А.В. від 14.09.2020</t>
  </si>
  <si>
    <t>Журавльов Артем Віталійович</t>
  </si>
  <si>
    <t>3084540K</t>
  </si>
  <si>
    <t xml:space="preserve"> @2PL806070</t>
  </si>
  <si>
    <t xml:space="preserve"> Журавльов Артем Віталійович</t>
  </si>
  <si>
    <t>TR.1719305.144475.4465</t>
  </si>
  <si>
    <t> Номер розрахункового 
Документа</t>
  </si>
  <si>
    <t>61001, Харківська обл., місто Харків, пр.Гагаріна, будинок 1, офіс 14А</t>
  </si>
  <si>
    <t>ТОВАРИСТВО З ОБМЕЖЕНОЮ ВІДПОВІДАЛЬНІСТЮ "БОНАМАРТ"</t>
  </si>
  <si>
    <t>25006, Кіровоградська обл., місто Кропивницький, ВУЛИЦЯ ПРЕОБРАЖЕНСЬКА , будинок 79-А</t>
  </si>
  <si>
    <t>Сплата за друк блокнотів з нанесенням</t>
  </si>
  <si>
    <t>ТОВАРИСТВО З ОБМЕЖЕНОЮ ВІДПОВІДАЛЬНІСТЮ "ТРІАГЛАВ СТ"</t>
  </si>
  <si>
    <t>87500, Донецька обл., місто Маріуполь, БУЛЬВАР ШЕВЧЕНКА, будинок 258, офіс 12</t>
  </si>
  <si>
    <t>Сплата за друк папок з нанесенням</t>
  </si>
  <si>
    <t>ТОВАРИСТВО З ОБМЕЖЕНОЮ ВІДПОВІДАЛЬНІСТЮ "ПЕРФЕКТУС КОМ"</t>
  </si>
  <si>
    <t>87500, Донецька обл., місто Маріуполь, б.Шевченка, будинок 258, офіс 12/2</t>
  </si>
  <si>
    <t>ТОВАРИСТВО З ОБМЕЖЕНОЮ ВІДПОВІДАЛЬНІСТЮ "ПРОДУТ МЕГАЗ БУД"</t>
  </si>
  <si>
    <t xml:space="preserve"> 87500, Донецька обл., місто Маріуполь, БУЛЬВАР ШЕВЧЕНКА, будинок 258, офіс 18/2</t>
  </si>
  <si>
    <t>Комісія за видачу типової довідки</t>
  </si>
  <si>
    <t>ТОВАРИСТВО З ОБМЕЖЕНОЮ ВІДПОВІДАЛЬНІСТЮ "ПРОСЕРВІС ВВК"</t>
  </si>
  <si>
    <t>87500, Донецька обл., місто Маріуполь, ВУЛИЦЯ МЕТРОПОЛІТСЬКА, будинок 6, офіс 5/2</t>
  </si>
  <si>
    <t xml:space="preserve"> 87500, Донецька обл., місто Маріуполь, б.Шевченка, будинок 258, офіс 12/2</t>
  </si>
  <si>
    <t>30.04.2021 р.</t>
  </si>
  <si>
    <t>27.06.2021р.</t>
  </si>
  <si>
    <t>ПАТ "УКРГАЗБАНК" поточний рахунок</t>
  </si>
  <si>
    <t>23697280</t>
  </si>
  <si>
    <t>03087, м.Київ, ВУЛИЦЯ ЄРЕВАНСЬКА, будинок 1</t>
  </si>
  <si>
    <t>Плата за надання інших довідок про РКО та операції по рахунку</t>
  </si>
  <si>
    <t>12185_4</t>
  </si>
  <si>
    <t>АТ "БАНК СІЧ"</t>
  </si>
  <si>
    <t>37716841</t>
  </si>
  <si>
    <t>01033, м.Київ, ВУЛИЦЯ ВОЛОДИМИРСЬКА, будинок 63</t>
  </si>
  <si>
    <t>21.08.2014 р</t>
  </si>
  <si>
    <t>30.06.2020 р.</t>
  </si>
  <si>
    <t>Сплата за оренду примiщення</t>
  </si>
  <si>
    <t xml:space="preserve">                                                                                                                                                                                                                                                                                                       </t>
  </si>
  <si>
    <t>30.09.2020 р.</t>
  </si>
  <si>
    <t>30.09.2020р.</t>
  </si>
  <si>
    <t>16.07.2020 р.</t>
  </si>
  <si>
    <t>30.06.2020р.</t>
  </si>
  <si>
    <t>01.07.2020р.</t>
  </si>
  <si>
    <t>14.07.2020 р.</t>
  </si>
  <si>
    <t>20.07.2020 р.</t>
  </si>
  <si>
    <t>27.07.2020 р.</t>
  </si>
  <si>
    <t>03.07.2020 р.</t>
  </si>
  <si>
    <t>21.01.2019 р.</t>
  </si>
  <si>
    <t>30.04.2019 р.</t>
  </si>
  <si>
    <t>21000, Вінницька обл., місто Вінниця, ВУЛИЦЯ СОБОРНА, буд. 72, кім. 219</t>
  </si>
  <si>
    <t>22400, Вінницька обл., Калинівський район, місто Калинівка, ВУЛИЦЯ ОСТРОВСЬКОГО, будинок 68</t>
  </si>
  <si>
    <t>23000, Вінницька обл., Барський район, місто Бар,  вул.Каштанова, будинок 52</t>
  </si>
  <si>
    <t>22400, Вінницька обл., Калинівський район, місто Калинівка, ВУЛИЦЯ Островського, будинок 68</t>
  </si>
  <si>
    <t>24700, Вінницька обл., Піщанський район, селище міського типу Піщанка, вул. ВИНОГРАДНА, будинок 15, квартира 2</t>
  </si>
  <si>
    <t>23800, Вінницька обл., Теплицький район, селище міського типу Теплик, ВУЛИЦЯ Незалежності , будинок 31</t>
  </si>
  <si>
    <t>23800, Вінницька обл., Теплицький район, селище міського типу Теплик, ВУЛИЦЯНезалежності , будинок 31</t>
  </si>
  <si>
    <t>52200, Дніпропетровська обл., місто Жовті Води, провулок Запорізький, будинок 13</t>
  </si>
  <si>
    <t>АТ КБ "Приватбанк" Криворізька філія, МФО 305750, № р/р UA903057500000026006053519096</t>
  </si>
  <si>
    <t>53210, Дніпропетровська обл., місто Нікополь, вулиця Трубченка, 6/29</t>
  </si>
  <si>
    <t>АТ КБ "ПриватБанк", МФО 305750, р/р UA32305750000026000053511517</t>
  </si>
  <si>
    <t>АТ КБ "ПриватБанк", МФО 305750, р/р UA933057500000026002053518596, поточний рахунок</t>
  </si>
  <si>
    <t>84302, Донецька обл., місто Краматорськ, вул. Перша горна, будинок 5А</t>
  </si>
  <si>
    <t>ПУБЛІЧНЕ АКЦІОНЕРНЕ ТОВАРИСТВО КОМЕРЦІЙНИЙ БАНК "ПРИВАТБАНК", Маріупольська філія, МФО 335429, р/р UA523354290000026005054005253; АТ "Укрексімбанк" UA933223130000026004000045552</t>
  </si>
  <si>
    <t>84302, Донецька обл., місто Краматорськ, ВУЛИЦЯ ПЕРША ГОРНА, буд.5А</t>
  </si>
  <si>
    <t>АТ КБ "ПРИВАТБАНК", ЄДРПОУ 14360570, МФО 335548, р/р UA723355480000026000053633567</t>
  </si>
  <si>
    <t>87500, Донецька обл., місто Маріуполь, провулок Нахимова, будинок 3, кв.31-32</t>
  </si>
  <si>
    <t>Великоновосілківська районна організація політичної партії "Всеукраїнське об’єднання "Батьківщина"</t>
  </si>
  <si>
    <t>85570, Донецька обл., Великоновосілківський р-н, село Ялинське, вул.Блакитна, будинок 73</t>
  </si>
  <si>
    <t>Селидівська міська організація політичної партії "Всеукраїнське об'єднання "Батьківщина"</t>
  </si>
  <si>
    <t>85400, Донецька обл., місто Селидове, ВУЛИЦЯ ЩОРСА, будинок 17, квартира 82</t>
  </si>
  <si>
    <t>Краснолиманська міська організація політичної партії "Всеукраїнське об'єднання "Батьківщина"</t>
  </si>
  <si>
    <t>84401, Донецька обл., Краматорський р-н, місто Лиман, вул.Вишнева, будинок 100</t>
  </si>
  <si>
    <t>Добропільська районна організація політичної партії "Батьківщина"</t>
  </si>
  <si>
    <t>85000, Донецька обл., Покровський р-н, місто Добропілля, вул.Саратовська, будинок 41</t>
  </si>
  <si>
    <t>Жовтнева районна партійна організація політичної партії "Всеукраїнське об'єднання "Батьківщина"</t>
  </si>
  <si>
    <t xml:space="preserve"> 87525, Донецька обл., місто Маріуполь, пр.Нахімова, будинок 184, квартира 7</t>
  </si>
  <si>
    <t>87525, Донецька обл., місто Маріуполь, пр.Нахімова, будинок 184, квартира 7</t>
  </si>
  <si>
    <t>Мангушська районна організація політичної партії "Всеукраїнське об'єднання "Батьківщина"</t>
  </si>
  <si>
    <t>87400, Донецька обл., Маріупольський р-н, селище міського типу Мангуш, вул.Поштова, будинок 3, квартира 8</t>
  </si>
  <si>
    <t>Артемівська районна організація "Всеукраїнського об'єднання "Батьківщина"</t>
  </si>
  <si>
    <t>84522, Донецька обл., Бахмутський р-н, місто Сіверськ, вул.Центральна, будинок 96</t>
  </si>
  <si>
    <t>11700, Житомирська обл., місто Новоград-Волинський, ВУЛИЦЯ УЖАЧИНСЬКА, будинок 5</t>
  </si>
  <si>
    <t>12701, Житомирська обл., Баранівський район, місто Баранівка, ВУЛИЦЯ ТИЩИКА, будинок 18, квартира 2</t>
  </si>
  <si>
    <t>АТ Ощадбанк смт. Хорошів, МФО 311647, ЄДРПОУ 09311380, р/р №  UA673116470000026006300956859</t>
  </si>
  <si>
    <t>11500, Житомирська обл., місто Коростень, ВУЛИЦЯ ГРУШЕВСЬКОГО, будинок 44/20</t>
  </si>
  <si>
    <t xml:space="preserve"> АБ "УКРГАЗБАНК" №322/05 м. Новоград-Волинський, МФО 320478, ЄДРПОУ 23697280, р.р.№UA653204780000026004924421291</t>
  </si>
  <si>
    <t>11100, Житомирська обл., Овруцький район, місто Овруч, ВУЛ. Шевченка, будинок 53-А</t>
  </si>
  <si>
    <t xml:space="preserve"> АБ "УКРГАЗБАНК" ,  МФО 320478,  р.р.UA143204780000026004924430260 </t>
  </si>
  <si>
    <t>13201, Житомирська обл., Чуднівський район, місто Чуднів, вул.Героїв Майдану, будинок 140, кімната 5</t>
  </si>
  <si>
    <t>Воловецька районна організація політичної партії "Всеукраїнське об'єднання "Батьківщина"</t>
  </si>
  <si>
    <t>69050, Запорізька обл., місто Запоріжжя, ВУЛИЦЯ Космічна, будинок 119</t>
  </si>
  <si>
    <t>69050, Запорізька обл., місто Запоріжжя, ВУЛИЦЯ  ВУЛИЦЯ Космічна, будинок 119</t>
  </si>
  <si>
    <t>71202, Запорізька область, Чернігівський район, смт. Чернігівка, вул. Соборна, буд.420А</t>
  </si>
  <si>
    <t xml:space="preserve">
Івано-Франківська філія ПАТ АБ "Укргазбанк", МФО 320478, р/р UA083204780000026007300867, UA483204780000026042903293899</t>
  </si>
  <si>
    <t>АТ КБ "Приватбанк" код банку 336677 Рахунок: №UA213366770000035709052558462</t>
  </si>
  <si>
    <t>78590, Івано-Франківська обл., м. Яремче, с.Микуличин, вул.Шкільна, буд. 27 Б</t>
  </si>
  <si>
    <t>78500, Івано-Франківська обл., м. Яремче, с.Микуличин, вул.Шкільна, буд. 27 Б</t>
  </si>
  <si>
    <t>08303, Київська обл., місто Бориспіль, вул.Київський Шлях, будинок 41</t>
  </si>
  <si>
    <t>ПАТ КБ "Приватбанк" ЄДРПОУ 14360570, код банку 321842, р/р UA423218420000026006000100290</t>
  </si>
  <si>
    <t>08600, Київська обл., місто Васильків, ВУЛИЦЯ ГОГОЛЯ, будинок 5</t>
  </si>
  <si>
    <t xml:space="preserve"> 08702, Київська обл., місто Обухів, ВУЛИЦЯ МИРУ, будинок 17-А</t>
  </si>
  <si>
    <t>Міська партійна організація Всеукраїнського об’єднання "Батьківщина" міста Українки</t>
  </si>
  <si>
    <t>08720, Київська обл., Обухівський район, м.Українка, вул.Юності, буд.25, кв.209</t>
  </si>
  <si>
    <t>ПАТ КБ "ПриватБанк", МФО 321842, р/р UA663218420000026008053013484</t>
  </si>
  <si>
    <t>08702, Київська обл., місто Обухів(пн), ВУЛИЦЯ МИРУ, будинок 17-А</t>
  </si>
  <si>
    <t>09400, Київська обл., Ставищенський район, селище міського типу Ставище, вул. Цимбала Сергія будинок 56, кімната 2</t>
  </si>
  <si>
    <t>Ржищівська міська партійна організація  Всеукраїнського об'єднання "Батьківщина"</t>
  </si>
  <si>
    <t xml:space="preserve">25951216
</t>
  </si>
  <si>
    <t>09230, Київська обл., місто Ржищів, ВУЛИЦЯ ПУШКІНА, будинок 23</t>
  </si>
  <si>
    <t>82200, Львівська обл., місто Трускавець, ВУЛИЦЯ Карпатська, буд.2,2 ПОВЕРХ, ЛОБІ</t>
  </si>
  <si>
    <t>АТ КБ "ПРИВАТБАНК", МФО 325321, п/р 26007053724085 UA493253210000026007053724085</t>
  </si>
  <si>
    <t>ТВБВ №10013/0138 філії -  Львівське обласне управління   АТ "Ощадбанк", МФО 325796, поточний рахунок UA64325796000026001300585503</t>
  </si>
  <si>
    <t xml:space="preserve">ТВБВ №10013/0343 філії - ЛОУ АТ "Ощадбанк", МФО 325796, п/р UA393257960000026001300573537 </t>
  </si>
  <si>
    <t>Філія Львівське ОУ АТ «Ощадбанк» Турківського ТВБВ №10013/021, МФО 325796, п/р UA333257960000000260033012203</t>
  </si>
  <si>
    <t>66400, Одеська обл., Ананьївський район, місто Ананьїв, ВУЛИЦЯ СОБОРНА, будинок 17</t>
  </si>
  <si>
    <t>68400, Одеська обл., Арцизький р-н, м. Арциз, ВУЛИЦЯ КАРЛА МАРКСА, буд. 78, корпус Б</t>
  </si>
  <si>
    <t>67654, Одеська обл., місто Біляївка, ВУЛИЦЯ ПРЕОБРАЖЕНСЬКА, будинок 10</t>
  </si>
  <si>
    <t>66502, Одеська обл., Любашівський район, селище міського типу Любашівка, ВУЛИЦЯ Софіївська, будинок 18</t>
  </si>
  <si>
    <t>ПАТ "Приватбанк" МФО 331401, ЄДРПОУ 25784681,  р/р 26002300724001 (IBAN UA563314010000026002300724001); АТ Мегабанк, МФО 351629, п/р 26007261695 (IBAN UA373516290000000026007261695)</t>
  </si>
  <si>
    <t>Подільська районна у м. Полтаві організація Всеукраїнського об'єднання "Батьківщина"</t>
  </si>
  <si>
    <t>35332, м.Рівне, вул. ГАГАРІНА, будинок 16 Б</t>
  </si>
  <si>
    <t>40000, Сумська обл., місто Суми, ВУЛИЦЯ Бельгійська, будинок 9</t>
  </si>
  <si>
    <t xml:space="preserve">АТ КБ "Приватбанк" МФО 337546,  р/р № UA593375460000026009055022131;  АТ "Укрексімбанк" у м.Сумах, МФО 322313, р/р № UA473223130000026004000045604 </t>
  </si>
  <si>
    <t>АТ КБ "Приватбанк", МФО 337546, р/р № UA813375460000026002055019839</t>
  </si>
  <si>
    <t>41600, Сумська обл., місто Конотоп, вул.Шевченка, будинок 19, корпус А</t>
  </si>
  <si>
    <t>41100, Сумська обл., місто Шостка, ВУЛИЦЯ 6-ої Гвардійської дивізії, будинок 5/1</t>
  </si>
  <si>
    <t>АТ КБ "Приватбанк", МФО 337546, 
р/р№ 143375460000026004055024372</t>
  </si>
  <si>
    <t>ПАТ "Райфайзен Банк Аваль" 380805
р/р UA203808050000000026005209741; ПАТ "Райфайзен Банк Аваль" 380805
р/р UA783808050000000002604868654</t>
  </si>
  <si>
    <t xml:space="preserve">__ </t>
  </si>
  <si>
    <t>ТВБВ №10019/039 філії Тернопільське ОУ ПАТ "Ощадбанк", рахунок UA 093385450000026002300631820</t>
  </si>
  <si>
    <t>64703, Харківська обл., Барвінківський район, місто Барвінкове, вул. Центральна, будинок 16, кімн.6</t>
  </si>
  <si>
    <t>64703, Харківська обл., Барвінківський район, місто Барвінкове,  вул. Центральна, будинок 16, кімн.6</t>
  </si>
  <si>
    <t>62103, Харківська обл., Богодухівський район, місто Богодухів,  ВУЛИЦЯ ШЕВЧЕНКА, будинок 6</t>
  </si>
  <si>
    <t>62503, Харківська обл., Вовчанський район, місто Вовчанськ, вул. Короленко, буд. 26</t>
  </si>
  <si>
    <t>63304, Харківська обл., Красноградський район, місто Красноград, вулиця Бєльовська, будинок 90</t>
  </si>
  <si>
    <t>63304, Харківська обл., Красноградський район, місто Красноград, вулиця  Бєльовська, будинок 90</t>
  </si>
  <si>
    <t>63734, Харківська обл., місто Куп’янськ, смт Ківшарівка, будинок 27, квартира 22</t>
  </si>
  <si>
    <t>64600, Харківська обл., місто Лозова, БУЛЬВАР ШЕВЧЕНКА, будинок 2</t>
  </si>
  <si>
    <t>64600, Харківська обл., місто Лозова,  БУЛЬВАР ШЕВЧЕНКА, будинок 2</t>
  </si>
  <si>
    <t>62801, Харківська обл., Печенізький район, селище міського типу Печеніги, 1-го Травня, будинок 26</t>
  </si>
  <si>
    <t>ПАТ КБ "Приватбанк", код банку 352479, UA 273524790000026007052205592</t>
  </si>
  <si>
    <t>ПАТ КБ "Приватбанк", код банку 352479, UA 28352479000002600705052200724</t>
  </si>
  <si>
    <t>75600, Херсонська обл., місто Гола Пристань, ВУЛИЦЯ 1 ТРАВНЯ, будинок 39</t>
  </si>
  <si>
    <t>АТ КБ "Приватбанк", код банку 352479, UA793524790000026047052206788</t>
  </si>
  <si>
    <t>75300, Херсонська обл.,  смт. Новотроїцьк, вул. Білошкури, буд. 12, каб. №4, 2-поверх</t>
  </si>
  <si>
    <t>ПАТ КБ "Приватбанк", код банку 352479, UA053524790000026009052222410</t>
  </si>
  <si>
    <t>ПАТ КБ "Приватбанк", код банку 352479, UA583524790000026001052225705</t>
  </si>
  <si>
    <t xml:space="preserve">
Білозерська районна організація політичної партії "Всеукраїнське об'єднання "Батьківщина"
</t>
  </si>
  <si>
    <t>75000, Херсонська обл., Херсонський р-н, селище міського типу Білозерка, пров.Харченко, будинок 28/1</t>
  </si>
  <si>
    <t>ПАТ КБ "Приватбанк" Код ЄДРПОУ 14360570, код банку 315405, р/р№UA823154050000026005052424133</t>
  </si>
  <si>
    <t>30200, Хмельницька обл., Білогірський район, селище міського типу Білогір'я, ВУЛИЦЯ ШЕВЧЕНКА, будинок 71</t>
  </si>
  <si>
    <t>АТ КБ "ПРИВАТБАНК" Код 315405 р/р: UA393154050000026007052308633</t>
  </si>
  <si>
    <t xml:space="preserve">ПАТ КБ "Приватбанк" 
МФО 315405 №UA353154050000026004052309486;
</t>
  </si>
  <si>
    <t>32600, Хмельницька обл., Новоушицький район, селище міського типу Нова Ушиця, ВУЛИЦЯ Будівельників, будинок 14</t>
  </si>
  <si>
    <t xml:space="preserve">ПАТ КБ "Приватбанк", код банку 315405, р/р№UA203154050000026006052303480, </t>
  </si>
  <si>
    <t xml:space="preserve">ХФ ПАТ КБ "ПриватБанк", МФО 315405, р/р UA483154050000026000052404545, </t>
  </si>
  <si>
    <t>АТ КБ "Приватбанк", 
 МФО 315405, р/р UA663154050000026001052314656</t>
  </si>
  <si>
    <t>АТ КБ "Приватбанк", 
 МФО 305299, р/р UA393052990000026007011608709</t>
  </si>
  <si>
    <t>20301, Черкаська обл., місто Умань, ВУЛИЦЯ Незалежності, будинок 12-А</t>
  </si>
  <si>
    <t>АТ КБ "Приватбанк", код ЄДРПОУ 14360570, р/р UA023052990000026009021607679, р/р UA423052990000026008011605808</t>
  </si>
  <si>
    <t>АТ КБ "Приватбанк", код ЄДРПОУ 14360570, р/р UA813052990000026007031601593</t>
  </si>
  <si>
    <t>18005, Черкаська обл., місто Черкаси, вул. ШЕВЧЕНКА, БУДИНОК 390, КВАРТИРА 204</t>
  </si>
  <si>
    <t>18005,Черкаська обл., місто Черкаси, вул. ШЕВЧЕНКА, БУДИНОК 390, КВАРТИРА 204</t>
  </si>
  <si>
    <t>60400, Чернівецька обл., Глибоцький район, смт. Глибока, вул. Центральна, буд. 96</t>
  </si>
  <si>
    <t>59400, Чернівецька обл., Заставнівський район, місто Заставна, вулиця Чорновола, будинок 30</t>
  </si>
  <si>
    <t>59400, Чернівецька обл., Заставнівський район, місто Заставна,вулиця Чорновола, будинок 30</t>
  </si>
  <si>
    <t>60300, Чернівецька обл., Новоселицький район, місто Новоселиця, ВУЛИЦЯ Центральна, будинок 31</t>
  </si>
  <si>
    <t>АТ КБ "ПРИВАТБАНК", МФО 353586, п/р UA183535860000026009051430073; АТ КБ "ПРИВАТБАНК", МФО 305299, п/р UA193052990000026007016307458</t>
  </si>
  <si>
    <t>17600, Чернігівська обл.,  м. Ічня, вул. Травнева, будинок 1</t>
  </si>
  <si>
    <t>17000, Чернігівська обл., Козелецький р-н, смт. Козелець, вул. Перемоги, буд. 1</t>
  </si>
  <si>
    <t>Політична партія Коропська районна організація Всеукраїнського об'єднаня "Батьківщина"</t>
  </si>
  <si>
    <t>16200, Чернігівська обл., Новгород-Сіверський р-н, селище міського типу Короп, вул.Поштова, будинок 6</t>
  </si>
  <si>
    <t>АТ "Райфайзен Банк Аваль", МФО 380805, р/р UA383808050000000026002135487, р/р UA143808050000000026007135493, АТ КБ "ПриватБанк" МФО 300711 р/р UA313007110000026005052755262, р/р UA973007110000026006052720575, UA803052990000026000046213832, UA233052990000026006006205743</t>
  </si>
  <si>
    <t>01054, м.Київ, вул. Гончара Олеся, буд.65А</t>
  </si>
  <si>
    <t>01.08.2020.</t>
  </si>
  <si>
    <t>13.02.2019 р.</t>
  </si>
  <si>
    <t>Програмна продукція Acrobat Pro DC for teams ALL Multiple Platforms Multi European Languaged  Team Licensing Subscription New GOV</t>
  </si>
  <si>
    <t>АТ "Ощадбанк" , номер рахунку UA223264610000026004300822202</t>
  </si>
  <si>
    <t>АТ КБ "Приватбанк" Код ЄДРПОУ 14360570, код банку 315405, р/р№UA433154050000026007052317000, 
АТ "ОЩАДБАНК,р/р№UA543157840000026005300528092</t>
  </si>
  <si>
    <t>АТ КБ "Приватбанк", 
 МФО 305299, р/р UA933052990000026008001609137</t>
  </si>
  <si>
    <t>АТ КБ "ПриватБанк" МФО 300711 р/р UA293007110000026002052614362, UA763052990000026001036214237</t>
  </si>
  <si>
    <t>АТ КБ "ПриватБанк" МФО 320649 р/р UA153206490000026008052683834</t>
  </si>
  <si>
    <t>АТ КБ "ПриватБанк"  р/р UA343218420000026001020101616, UA143218420000035705030102152</t>
  </si>
  <si>
    <t>АТ КБ "ПриватБанк" МФО 300711 р/р UA613007110000026006052619761, UA413052990000026001026208929</t>
  </si>
  <si>
    <t>АТ "МегаБанк" р/р UA213516290000000026004261773</t>
  </si>
  <si>
    <t>АТ КБ "ПриватБанк" р/рUA703516290000000026007261877</t>
  </si>
  <si>
    <t>АТ КБ "ПриватБанк" МФО 300711 р/р UA253007110000026009052622829, UA733052990000026005006220785</t>
  </si>
  <si>
    <t>АТ "АБ"РАДАБАНК",МФО 306500,код ЄДРПОУ 21322127,поточний рахунок №UA033065000000026005300003182</t>
  </si>
  <si>
    <t>м.Київ</t>
  </si>
  <si>
    <t>Кіровоградська обл, м. Олександрія</t>
  </si>
  <si>
    <t>Київська область, м.Фастів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</si>
</sst>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_ ;\-0\ "/>
    <numFmt numFmtId="165" formatCode="#,##0.00_ ;\-#,##0.00\ "/>
  </numFmts>
  <fonts count="66" x14ac:knownFonts="1">
    <font>
      <sz val="11"/>
      <color theme="1"/>
      <name val="Calibri"/>
      <family val="2"/>
      <charset val="204"/>
      <scheme val="minor"/>
    </font>
    <font>
      <sz val="11"/>
      <color indexed="8"/>
      <name val="Calibri"/>
      <family val="2"/>
      <charset val="204"/>
    </font>
    <font>
      <sz val="12"/>
      <color indexed="8"/>
      <name val="Times New Roman"/>
      <family val="1"/>
      <charset val="204"/>
    </font>
    <font>
      <sz val="10"/>
      <color indexed="8"/>
      <name val="Times New Roman"/>
      <family val="1"/>
      <charset val="204"/>
    </font>
    <font>
      <sz val="9"/>
      <color indexed="8"/>
      <name val="Times New Roman"/>
      <family val="1"/>
      <charset val="204"/>
    </font>
    <font>
      <b/>
      <sz val="12"/>
      <color indexed="8"/>
      <name val="Times New Roman"/>
      <family val="1"/>
      <charset val="204"/>
    </font>
    <font>
      <b/>
      <sz val="11"/>
      <color indexed="8"/>
      <name val="Times New Roman"/>
      <family val="1"/>
      <charset val="204"/>
    </font>
    <font>
      <sz val="11"/>
      <color indexed="8"/>
      <name val="Times New Roman"/>
      <family val="1"/>
      <charset val="204"/>
    </font>
    <font>
      <vertAlign val="superscript"/>
      <sz val="10"/>
      <color indexed="8"/>
      <name val="Times New Roman"/>
      <family val="1"/>
      <charset val="204"/>
    </font>
    <font>
      <b/>
      <sz val="10"/>
      <color indexed="8"/>
      <name val="Times New Roman"/>
      <family val="1"/>
      <charset val="204"/>
    </font>
    <font>
      <sz val="7"/>
      <color indexed="8"/>
      <name val="Times New Roman"/>
      <family val="1"/>
      <charset val="204"/>
    </font>
    <font>
      <sz val="8"/>
      <color indexed="8"/>
      <name val="Times New Roman"/>
      <family val="1"/>
      <charset val="204"/>
    </font>
    <font>
      <sz val="8"/>
      <color indexed="8"/>
      <name val="Calibri"/>
      <family val="2"/>
      <charset val="204"/>
    </font>
    <font>
      <sz val="12"/>
      <name val="Times New Roman"/>
      <family val="1"/>
      <charset val="204"/>
    </font>
    <font>
      <sz val="10"/>
      <name val="Times New Roman"/>
      <family val="1"/>
      <charset val="204"/>
    </font>
    <font>
      <sz val="8"/>
      <name val="Arial"/>
      <family val="2"/>
    </font>
    <font>
      <sz val="11"/>
      <name val="Calibri"/>
      <family val="2"/>
      <charset val="204"/>
    </font>
    <font>
      <sz val="12"/>
      <name val="Calibri"/>
      <family val="2"/>
      <charset val="204"/>
    </font>
    <font>
      <u/>
      <sz val="11"/>
      <color theme="10"/>
      <name val="Calibri"/>
      <family val="2"/>
      <charset val="204"/>
      <scheme val="minor"/>
    </font>
    <font>
      <sz val="12"/>
      <color theme="1"/>
      <name val="Times New Roman"/>
      <family val="1"/>
      <charset val="204"/>
    </font>
    <font>
      <sz val="10"/>
      <color theme="1"/>
      <name val="Times New Roman"/>
      <family val="1"/>
      <charset val="204"/>
    </font>
    <font>
      <sz val="12"/>
      <color rgb="FF000000"/>
      <name val="Times New Roman"/>
      <family val="1"/>
      <charset val="204"/>
    </font>
    <font>
      <sz val="11"/>
      <color theme="1"/>
      <name val="Times New Roman"/>
      <family val="1"/>
      <charset val="204"/>
    </font>
    <font>
      <sz val="10"/>
      <color rgb="FF000000"/>
      <name val="Times New Roman"/>
      <family val="1"/>
      <charset val="204"/>
    </font>
    <font>
      <sz val="12"/>
      <color theme="1"/>
      <name val="Calibri"/>
      <family val="2"/>
      <charset val="204"/>
      <scheme val="minor"/>
    </font>
    <font>
      <b/>
      <sz val="12"/>
      <color theme="1"/>
      <name val="Times New Roman"/>
      <family val="1"/>
      <charset val="204"/>
    </font>
    <font>
      <b/>
      <sz val="10"/>
      <color theme="1"/>
      <name val="Times New Roman"/>
      <family val="1"/>
      <charset val="204"/>
    </font>
    <font>
      <sz val="11"/>
      <color rgb="FF000000"/>
      <name val="Times New Roman"/>
      <family val="1"/>
      <charset val="204"/>
    </font>
    <font>
      <sz val="11"/>
      <color theme="1"/>
      <name val="Calibri"/>
      <family val="2"/>
      <charset val="204"/>
    </font>
    <font>
      <sz val="9"/>
      <color theme="1"/>
      <name val="Times New Roman"/>
      <family val="1"/>
      <charset val="204"/>
    </font>
    <font>
      <sz val="8"/>
      <color rgb="FF000000"/>
      <name val="Times New Roman"/>
      <family val="1"/>
      <charset val="204"/>
    </font>
    <font>
      <b/>
      <sz val="12"/>
      <color rgb="FF000000"/>
      <name val="Times New Roman"/>
      <family val="1"/>
      <charset val="204"/>
    </font>
    <font>
      <sz val="14"/>
      <color theme="1"/>
      <name val="Times New Roman"/>
      <family val="1"/>
      <charset val="204"/>
    </font>
    <font>
      <sz val="8"/>
      <color theme="1"/>
      <name val="Times New Roman"/>
      <family val="1"/>
      <charset val="204"/>
    </font>
    <font>
      <sz val="14"/>
      <color theme="1"/>
      <name val="Calibri"/>
      <family val="2"/>
      <charset val="204"/>
      <scheme val="minor"/>
    </font>
    <font>
      <b/>
      <sz val="11"/>
      <color rgb="FF000000"/>
      <name val="Times New Roman"/>
      <family val="1"/>
      <charset val="204"/>
    </font>
    <font>
      <sz val="9"/>
      <color theme="1"/>
      <name val="Calibri"/>
      <family val="2"/>
      <charset val="204"/>
      <scheme val="minor"/>
    </font>
    <font>
      <i/>
      <sz val="9"/>
      <color theme="1"/>
      <name val="Calibri"/>
      <family val="2"/>
      <charset val="204"/>
      <scheme val="minor"/>
    </font>
    <font>
      <sz val="12"/>
      <color theme="1"/>
      <name val="Calibri"/>
      <family val="2"/>
      <charset val="204"/>
    </font>
    <font>
      <sz val="11"/>
      <color theme="1"/>
      <name val="Calibri"/>
      <family val="2"/>
      <charset val="204"/>
      <scheme val="minor"/>
    </font>
    <font>
      <sz val="11"/>
      <color theme="1"/>
      <name val="Calibri"/>
      <family val="2"/>
      <scheme val="minor"/>
    </font>
    <font>
      <sz val="11"/>
      <name val="Times New Roman"/>
      <family val="1"/>
      <charset val="204"/>
    </font>
    <font>
      <sz val="10"/>
      <color theme="1"/>
      <name val="Calibri"/>
      <family val="2"/>
      <charset val="204"/>
      <scheme val="minor"/>
    </font>
    <font>
      <sz val="12"/>
      <color rgb="FFFF0000"/>
      <name val="Times New Roman"/>
      <family val="1"/>
      <charset val="204"/>
    </font>
    <font>
      <sz val="7"/>
      <name val="Times New Roman"/>
      <family val="1"/>
      <charset val="204"/>
    </font>
    <font>
      <sz val="9"/>
      <name val="Times New Roman"/>
      <family val="1"/>
      <charset val="204"/>
    </font>
    <font>
      <sz val="11"/>
      <color rgb="FF000000"/>
      <name val="Calibri"/>
      <family val="2"/>
      <scheme val="minor"/>
    </font>
    <font>
      <b/>
      <sz val="18"/>
      <color theme="1"/>
      <name val="Times New Roman"/>
      <family val="1"/>
      <charset val="204"/>
    </font>
    <font>
      <vertAlign val="superscript"/>
      <sz val="11"/>
      <color theme="1"/>
      <name val="Times New Roman"/>
      <family val="1"/>
      <charset val="204"/>
    </font>
    <font>
      <vertAlign val="superscript"/>
      <sz val="18"/>
      <color theme="1"/>
      <name val="Times New Roman"/>
      <family val="1"/>
      <charset val="204"/>
    </font>
    <font>
      <vertAlign val="superscript"/>
      <sz val="20"/>
      <color theme="1"/>
      <name val="Times New Roman"/>
      <family val="1"/>
      <charset val="204"/>
    </font>
    <font>
      <sz val="16"/>
      <color theme="1"/>
      <name val="Times New Roman"/>
      <family val="1"/>
      <charset val="204"/>
    </font>
    <font>
      <b/>
      <sz val="11"/>
      <color theme="1"/>
      <name val="Times New Roman"/>
      <family val="1"/>
      <charset val="204"/>
    </font>
    <font>
      <sz val="18"/>
      <color rgb="FF000000"/>
      <name val="Times New Roman"/>
      <family val="1"/>
      <charset val="204"/>
    </font>
    <font>
      <sz val="16"/>
      <name val="Times New Roman"/>
      <family val="1"/>
      <charset val="204"/>
    </font>
    <font>
      <sz val="12"/>
      <color indexed="8"/>
      <name val="Arial"/>
      <family val="2"/>
      <charset val="204"/>
    </font>
    <font>
      <b/>
      <sz val="11"/>
      <color indexed="8"/>
      <name val="Arial"/>
      <family val="2"/>
      <charset val="204"/>
    </font>
    <font>
      <b/>
      <sz val="11"/>
      <name val="Arial"/>
      <family val="2"/>
      <charset val="204"/>
    </font>
    <font>
      <sz val="9"/>
      <color indexed="8"/>
      <name val="Arial"/>
      <family val="2"/>
      <charset val="204"/>
    </font>
    <font>
      <sz val="9"/>
      <name val="Arial"/>
      <family val="2"/>
      <charset val="204"/>
    </font>
    <font>
      <b/>
      <sz val="14"/>
      <color theme="1"/>
      <name val="Times New Roman"/>
      <family val="1"/>
      <charset val="204"/>
    </font>
    <font>
      <u/>
      <sz val="12"/>
      <color theme="1"/>
      <name val="Times New Roman"/>
      <family val="1"/>
      <charset val="204"/>
    </font>
    <font>
      <b/>
      <u/>
      <sz val="18"/>
      <color theme="1"/>
      <name val="Times New Roman"/>
      <family val="1"/>
      <charset val="204"/>
    </font>
    <font>
      <sz val="14"/>
      <color theme="2" tint="-0.89999084444715716"/>
      <name val="Times New Roman"/>
      <family val="1"/>
      <charset val="204"/>
    </font>
    <font>
      <sz val="10.5"/>
      <color theme="1"/>
      <name val="Calibri"/>
      <family val="2"/>
      <charset val="204"/>
      <scheme val="minor"/>
    </font>
    <font>
      <b/>
      <sz val="12"/>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2">
    <xf numFmtId="0" fontId="0" fillId="0" borderId="0"/>
    <xf numFmtId="0" fontId="18" fillId="0" borderId="0" applyNumberFormat="0" applyFill="0" applyBorder="0" applyAlignment="0" applyProtection="0"/>
    <xf numFmtId="0" fontId="1" fillId="0" borderId="0"/>
    <xf numFmtId="0" fontId="1" fillId="0" borderId="0"/>
    <xf numFmtId="0" fontId="15" fillId="0" borderId="0"/>
    <xf numFmtId="0" fontId="39" fillId="0" borderId="0"/>
    <xf numFmtId="0" fontId="40" fillId="0" borderId="0"/>
    <xf numFmtId="0" fontId="39" fillId="0" borderId="0"/>
    <xf numFmtId="0" fontId="39" fillId="0" borderId="0"/>
    <xf numFmtId="0" fontId="46" fillId="0" borderId="0"/>
    <xf numFmtId="0" fontId="1" fillId="0" borderId="0"/>
    <xf numFmtId="0" fontId="16" fillId="0" borderId="0"/>
  </cellStyleXfs>
  <cellXfs count="509">
    <xf numFmtId="0" fontId="0" fillId="0" borderId="0" xfId="0"/>
    <xf numFmtId="0" fontId="19" fillId="0" borderId="0" xfId="0" applyFont="1" applyAlignment="1">
      <alignment vertical="center"/>
    </xf>
    <xf numFmtId="0" fontId="20" fillId="0" borderId="0" xfId="0" applyFont="1" applyAlignment="1">
      <alignment vertical="center" wrapText="1"/>
    </xf>
    <xf numFmtId="0" fontId="21" fillId="0" borderId="0" xfId="0" applyFont="1"/>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9" fillId="0" borderId="0" xfId="0" applyFont="1" applyAlignment="1">
      <alignment horizontal="left" vertical="center"/>
    </xf>
    <xf numFmtId="0" fontId="20" fillId="0" borderId="1" xfId="0" applyFont="1" applyBorder="1" applyAlignment="1">
      <alignment horizontal="left" vertical="center" wrapText="1"/>
    </xf>
    <xf numFmtId="0" fontId="23" fillId="0" borderId="1" xfId="0" applyFont="1" applyBorder="1" applyAlignment="1">
      <alignment horizontal="left" vertical="center" wrapText="1"/>
    </xf>
    <xf numFmtId="0" fontId="0" fillId="0" borderId="0" xfId="0" applyAlignment="1">
      <alignment horizontal="left"/>
    </xf>
    <xf numFmtId="0" fontId="21" fillId="0" borderId="0" xfId="0" applyFont="1" applyAlignment="1">
      <alignment vertical="center"/>
    </xf>
    <xf numFmtId="0" fontId="0" fillId="0" borderId="0" xfId="0" applyAlignment="1">
      <alignment wrapText="1"/>
    </xf>
    <xf numFmtId="0" fontId="24" fillId="0" borderId="0" xfId="0" applyFont="1"/>
    <xf numFmtId="0" fontId="25"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left" vertical="center" wrapText="1"/>
    </xf>
    <xf numFmtId="0" fontId="21" fillId="0" borderId="0" xfId="0" applyFont="1" applyAlignment="1">
      <alignment vertical="center" wrapText="1"/>
    </xf>
    <xf numFmtId="0" fontId="21" fillId="0" borderId="0" xfId="0" applyFont="1" applyBorder="1" applyAlignment="1">
      <alignment horizontal="left" vertical="top" wrapText="1"/>
    </xf>
    <xf numFmtId="0" fontId="21" fillId="0" borderId="0" xfId="0" applyFont="1" applyBorder="1" applyAlignment="1">
      <alignment horizontal="left" vertical="center" wrapText="1"/>
    </xf>
    <xf numFmtId="0" fontId="27" fillId="0" borderId="1" xfId="0" applyFont="1" applyBorder="1" applyAlignment="1">
      <alignment horizontal="center" vertical="center" wrapText="1"/>
    </xf>
    <xf numFmtId="0" fontId="20" fillId="0" borderId="1" xfId="0" applyFont="1" applyBorder="1" applyAlignment="1">
      <alignment vertical="center" wrapText="1"/>
    </xf>
    <xf numFmtId="0" fontId="19" fillId="0" borderId="0" xfId="0" applyFont="1" applyBorder="1" applyAlignment="1">
      <alignment horizontal="left" vertical="center" wrapText="1"/>
    </xf>
    <xf numFmtId="0" fontId="28"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9" fillId="0" borderId="0" xfId="0" applyFont="1" applyBorder="1" applyAlignment="1">
      <alignment horizontal="left" vertical="center"/>
    </xf>
    <xf numFmtId="0" fontId="21" fillId="0" borderId="0" xfId="0" applyFont="1" applyBorder="1" applyAlignment="1">
      <alignment horizontal="left" vertical="top"/>
    </xf>
    <xf numFmtId="0" fontId="20" fillId="0" borderId="1" xfId="0" applyFont="1" applyBorder="1" applyAlignment="1">
      <alignment horizontal="justify" vertical="center" wrapText="1"/>
    </xf>
    <xf numFmtId="0" fontId="20" fillId="0" borderId="1" xfId="0" applyFont="1" applyBorder="1" applyAlignment="1">
      <alignment horizontal="left" vertical="center" wrapText="1"/>
    </xf>
    <xf numFmtId="0" fontId="29" fillId="0" borderId="1" xfId="0" applyFont="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31"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0" fillId="0" borderId="2" xfId="0" applyFont="1" applyBorder="1" applyAlignment="1">
      <alignment horizontal="left" vertical="center" wrapText="1"/>
    </xf>
    <xf numFmtId="0" fontId="22" fillId="0" borderId="2" xfId="0" applyFont="1" applyBorder="1" applyAlignment="1">
      <alignment horizontal="center" vertical="center" wrapText="1"/>
    </xf>
    <xf numFmtId="0" fontId="21" fillId="0" borderId="0" xfId="0" applyFont="1" applyAlignment="1"/>
    <xf numFmtId="0" fontId="19" fillId="0" borderId="0" xfId="0" applyFont="1" applyAlignment="1"/>
    <xf numFmtId="0" fontId="22" fillId="0" borderId="0" xfId="0" applyFont="1" applyAlignment="1">
      <alignment horizontal="left"/>
    </xf>
    <xf numFmtId="0" fontId="31" fillId="0" borderId="0" xfId="0" applyFont="1" applyAlignment="1"/>
    <xf numFmtId="0" fontId="27" fillId="0" borderId="0" xfId="0" applyFont="1" applyAlignment="1"/>
    <xf numFmtId="0" fontId="21" fillId="0" borderId="0" xfId="0" applyFont="1" applyAlignment="1">
      <alignment horizontal="left"/>
    </xf>
    <xf numFmtId="0" fontId="20" fillId="0" borderId="4" xfId="0" applyFont="1" applyBorder="1"/>
    <xf numFmtId="0" fontId="28" fillId="2" borderId="1" xfId="0" applyFont="1" applyFill="1" applyBorder="1" applyAlignment="1">
      <alignment horizontal="center" vertical="center" wrapText="1"/>
    </xf>
    <xf numFmtId="4" fontId="28" fillId="0" borderId="1" xfId="0" applyNumberFormat="1" applyFont="1" applyBorder="1" applyAlignment="1">
      <alignment horizontal="center" vertical="center" wrapText="1"/>
    </xf>
    <xf numFmtId="4" fontId="16" fillId="2" borderId="1" xfId="0" applyNumberFormat="1" applyFont="1" applyFill="1" applyBorder="1" applyAlignment="1">
      <alignment horizontal="center" vertical="center" wrapText="1"/>
    </xf>
    <xf numFmtId="0" fontId="19" fillId="0" borderId="1" xfId="0" applyFont="1" applyBorder="1" applyAlignment="1">
      <alignment vertical="center" wrapText="1"/>
    </xf>
    <xf numFmtId="0" fontId="20" fillId="0" borderId="1" xfId="0" applyFont="1" applyBorder="1" applyAlignment="1">
      <alignment horizontal="left" vertical="center" wrapText="1"/>
    </xf>
    <xf numFmtId="4" fontId="0" fillId="0" borderId="0" xfId="0" applyNumberFormat="1"/>
    <xf numFmtId="0" fontId="33" fillId="0" borderId="1" xfId="0" applyFont="1" applyBorder="1" applyAlignment="1">
      <alignment vertical="center" wrapText="1"/>
    </xf>
    <xf numFmtId="0" fontId="19" fillId="0" borderId="1" xfId="0" applyFont="1" applyBorder="1" applyAlignment="1">
      <alignment vertical="center" wrapText="1"/>
    </xf>
    <xf numFmtId="0" fontId="0" fillId="0" borderId="0" xfId="0" applyFill="1"/>
    <xf numFmtId="0" fontId="20" fillId="0" borderId="1" xfId="0" applyFont="1" applyBorder="1" applyAlignment="1">
      <alignment horizontal="left" vertical="center" wrapText="1"/>
    </xf>
    <xf numFmtId="0" fontId="13" fillId="0" borderId="1" xfId="6" applyFont="1" applyFill="1" applyBorder="1" applyAlignment="1">
      <alignment horizontal="center" vertical="center" wrapText="1"/>
    </xf>
    <xf numFmtId="0" fontId="19" fillId="0" borderId="1" xfId="6" applyFont="1" applyFill="1" applyBorder="1" applyAlignment="1">
      <alignment horizontal="center" vertical="center" wrapText="1"/>
    </xf>
    <xf numFmtId="0" fontId="13" fillId="0" borderId="1" xfId="1" applyFont="1" applyFill="1" applyBorder="1" applyAlignment="1" applyProtection="1">
      <alignment horizontal="center" vertical="center" wrapText="1"/>
    </xf>
    <xf numFmtId="0" fontId="39" fillId="0" borderId="0" xfId="5"/>
    <xf numFmtId="0" fontId="19" fillId="0" borderId="1" xfId="5" applyFont="1" applyFill="1" applyBorder="1" applyAlignment="1">
      <alignment horizontal="center" vertical="center" wrapText="1"/>
    </xf>
    <xf numFmtId="0" fontId="21" fillId="0" borderId="1" xfId="5" applyFont="1" applyFill="1" applyBorder="1" applyAlignment="1">
      <alignment horizontal="center" vertical="center" wrapText="1"/>
    </xf>
    <xf numFmtId="0" fontId="21" fillId="0" borderId="1" xfId="6" applyFont="1" applyFill="1" applyBorder="1" applyAlignment="1">
      <alignment horizontal="center" vertical="center" wrapText="1"/>
    </xf>
    <xf numFmtId="0" fontId="19" fillId="0" borderId="1" xfId="7" applyFont="1" applyFill="1" applyBorder="1" applyAlignment="1">
      <alignment horizontal="center" vertical="center" wrapText="1"/>
    </xf>
    <xf numFmtId="49" fontId="19" fillId="0" borderId="1" xfId="7" applyNumberFormat="1" applyFont="1" applyFill="1" applyBorder="1" applyAlignment="1">
      <alignment horizontal="center" vertical="center" wrapText="1"/>
    </xf>
    <xf numFmtId="0" fontId="21" fillId="0" borderId="1" xfId="7" applyFont="1" applyFill="1" applyBorder="1" applyAlignment="1">
      <alignment horizontal="center" vertical="center" wrapText="1"/>
    </xf>
    <xf numFmtId="0" fontId="39" fillId="0" borderId="0" xfId="7"/>
    <xf numFmtId="0" fontId="23" fillId="0" borderId="1" xfId="7" applyFont="1" applyFill="1" applyBorder="1" applyAlignment="1">
      <alignment horizontal="center" vertical="center" wrapText="1"/>
    </xf>
    <xf numFmtId="0" fontId="30" fillId="0" borderId="1" xfId="7" applyFont="1" applyFill="1" applyBorder="1" applyAlignment="1">
      <alignment horizontal="center" vertical="center" wrapText="1"/>
    </xf>
    <xf numFmtId="0" fontId="39" fillId="0" borderId="0" xfId="7" applyFill="1"/>
    <xf numFmtId="14" fontId="21" fillId="0" borderId="1" xfId="7" applyNumberFormat="1" applyFont="1" applyFill="1" applyBorder="1" applyAlignment="1">
      <alignment horizontal="center" vertical="center" wrapText="1"/>
    </xf>
    <xf numFmtId="4" fontId="21" fillId="0" borderId="1" xfId="7" applyNumberFormat="1" applyFont="1" applyFill="1" applyBorder="1" applyAlignment="1">
      <alignment horizontal="center" vertical="center" wrapText="1"/>
    </xf>
    <xf numFmtId="0" fontId="13" fillId="0" borderId="1" xfId="7" applyFont="1" applyFill="1" applyBorder="1" applyAlignment="1">
      <alignment horizontal="center" vertical="center" wrapText="1"/>
    </xf>
    <xf numFmtId="0" fontId="39" fillId="0" borderId="0" xfId="8"/>
    <xf numFmtId="0" fontId="14" fillId="0" borderId="1" xfId="8" applyFont="1" applyFill="1" applyBorder="1" applyAlignment="1">
      <alignment horizontal="center" vertical="center" wrapText="1"/>
    </xf>
    <xf numFmtId="14" fontId="13" fillId="0" borderId="1" xfId="8" applyNumberFormat="1" applyFont="1" applyFill="1" applyBorder="1" applyAlignment="1">
      <alignment horizontal="center" vertical="center" wrapText="1"/>
    </xf>
    <xf numFmtId="0" fontId="13" fillId="0" borderId="1" xfId="8" applyFont="1" applyFill="1" applyBorder="1" applyAlignment="1">
      <alignment horizontal="center" vertical="center" wrapText="1"/>
    </xf>
    <xf numFmtId="1" fontId="13" fillId="0" borderId="1" xfId="8" applyNumberFormat="1" applyFont="1" applyFill="1" applyBorder="1" applyAlignment="1">
      <alignment horizontal="center" vertical="center" wrapText="1"/>
    </xf>
    <xf numFmtId="49" fontId="13" fillId="0" borderId="1" xfId="8" applyNumberFormat="1" applyFont="1" applyFill="1" applyBorder="1" applyAlignment="1">
      <alignment horizontal="center" vertical="center" wrapText="1"/>
    </xf>
    <xf numFmtId="4" fontId="13" fillId="0" borderId="1" xfId="8" applyNumberFormat="1" applyFont="1" applyFill="1" applyBorder="1" applyAlignment="1">
      <alignment horizontal="center" vertical="center" wrapText="1"/>
    </xf>
    <xf numFmtId="0" fontId="19" fillId="0" borderId="0" xfId="8" applyFont="1"/>
    <xf numFmtId="0" fontId="24" fillId="0" borderId="0" xfId="5" applyFont="1" applyFill="1"/>
    <xf numFmtId="0" fontId="39" fillId="0" borderId="0" xfId="7" applyAlignment="1">
      <alignment horizontal="left"/>
    </xf>
    <xf numFmtId="0" fontId="43" fillId="0" borderId="1" xfId="0" applyFont="1" applyBorder="1" applyAlignment="1">
      <alignment horizontal="center" vertical="center" wrapText="1"/>
    </xf>
    <xf numFmtId="0" fontId="0" fillId="0" borderId="0" xfId="0" applyAlignment="1">
      <alignment horizontal="left"/>
    </xf>
    <xf numFmtId="0" fontId="42" fillId="0" borderId="0" xfId="7" applyFont="1"/>
    <xf numFmtId="0" fontId="20" fillId="0" borderId="1" xfId="0" applyFont="1" applyBorder="1" applyAlignment="1">
      <alignment vertical="center" wrapText="1"/>
    </xf>
    <xf numFmtId="0" fontId="22" fillId="2" borderId="1" xfId="0" applyFont="1" applyFill="1" applyBorder="1" applyAlignment="1">
      <alignment horizontal="center" vertical="center" wrapText="1"/>
    </xf>
    <xf numFmtId="4" fontId="41" fillId="2" borderId="1" xfId="0" applyNumberFormat="1" applyFont="1" applyFill="1" applyBorder="1" applyAlignment="1">
      <alignment horizontal="center" vertical="center" wrapText="1"/>
    </xf>
    <xf numFmtId="14" fontId="22"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4" fontId="41"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1" fontId="41" fillId="0" borderId="1" xfId="0" applyNumberFormat="1" applyFont="1" applyBorder="1" applyAlignment="1">
      <alignment horizontal="center" vertical="center" wrapText="1"/>
    </xf>
    <xf numFmtId="1" fontId="22"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4" fontId="13" fillId="2" borderId="1" xfId="0" applyNumberFormat="1" applyFont="1" applyFill="1" applyBorder="1" applyAlignment="1">
      <alignment horizontal="center" vertical="center" wrapText="1"/>
    </xf>
    <xf numFmtId="0" fontId="45" fillId="0" borderId="1" xfId="0" applyFont="1" applyBorder="1" applyAlignment="1">
      <alignment horizontal="center" vertical="center" wrapText="1"/>
    </xf>
    <xf numFmtId="0" fontId="27" fillId="0" borderId="1" xfId="7" applyFont="1" applyBorder="1" applyAlignment="1">
      <alignment horizontal="center" vertical="center" wrapText="1"/>
    </xf>
    <xf numFmtId="0" fontId="22" fillId="0" borderId="1" xfId="7" applyFont="1" applyBorder="1" applyAlignment="1">
      <alignment horizontal="center" vertical="center" wrapText="1"/>
    </xf>
    <xf numFmtId="0" fontId="27" fillId="0" borderId="1" xfId="7" applyFont="1" applyFill="1" applyBorder="1" applyAlignment="1">
      <alignment horizontal="center" vertical="center" wrapText="1"/>
    </xf>
    <xf numFmtId="0" fontId="22" fillId="2" borderId="1" xfId="7" applyFont="1" applyFill="1" applyBorder="1" applyAlignment="1">
      <alignment horizontal="center" vertical="center" wrapText="1"/>
    </xf>
    <xf numFmtId="4" fontId="22" fillId="0" borderId="1" xfId="7" applyNumberFormat="1" applyFont="1" applyBorder="1" applyAlignment="1">
      <alignment horizontal="center" vertical="center" wrapText="1"/>
    </xf>
    <xf numFmtId="0" fontId="34" fillId="0" borderId="0" xfId="5" applyFont="1"/>
    <xf numFmtId="0" fontId="39" fillId="0" borderId="0" xfId="5" applyFill="1"/>
    <xf numFmtId="0" fontId="14" fillId="2"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29" fillId="2" borderId="1" xfId="0" applyFont="1" applyFill="1" applyBorder="1" applyAlignment="1">
      <alignment horizontal="center" vertical="center" wrapText="1"/>
    </xf>
    <xf numFmtId="4" fontId="39" fillId="0" borderId="0" xfId="7" applyNumberFormat="1"/>
    <xf numFmtId="0" fontId="21" fillId="0" borderId="0" xfId="7" applyFont="1" applyFill="1" applyAlignment="1">
      <alignment vertical="center"/>
    </xf>
    <xf numFmtId="0" fontId="24" fillId="0" borderId="0" xfId="7" applyFont="1" applyFill="1"/>
    <xf numFmtId="0" fontId="13" fillId="2" borderId="1" xfId="5" applyFont="1" applyFill="1" applyBorder="1" applyAlignment="1">
      <alignment horizontal="center" vertical="center" wrapText="1"/>
    </xf>
    <xf numFmtId="0" fontId="19" fillId="2" borderId="1" xfId="5" applyFont="1" applyFill="1" applyBorder="1" applyAlignment="1">
      <alignment horizontal="center" vertical="center" wrapText="1"/>
    </xf>
    <xf numFmtId="4" fontId="27" fillId="0" borderId="1" xfId="7" applyNumberFormat="1" applyFont="1" applyBorder="1" applyAlignment="1">
      <alignment horizontal="center" vertical="center" wrapText="1"/>
    </xf>
    <xf numFmtId="4" fontId="22" fillId="2" borderId="1" xfId="7" applyNumberFormat="1" applyFont="1" applyFill="1" applyBorder="1" applyAlignment="1">
      <alignment horizontal="center" vertical="center" wrapText="1"/>
    </xf>
    <xf numFmtId="4" fontId="42" fillId="0" borderId="0" xfId="7" applyNumberFormat="1" applyFont="1"/>
    <xf numFmtId="0" fontId="20" fillId="0" borderId="1" xfId="0" applyFont="1" applyBorder="1" applyAlignment="1">
      <alignment horizontal="left" vertical="center" wrapText="1"/>
    </xf>
    <xf numFmtId="0" fontId="0" fillId="0" borderId="3" xfId="0" applyBorder="1" applyAlignment="1">
      <alignment horizontal="center" vertical="center"/>
    </xf>
    <xf numFmtId="0" fontId="19" fillId="2" borderId="1" xfId="0" applyFont="1" applyFill="1" applyBorder="1" applyAlignment="1">
      <alignment horizontal="center" vertical="center" wrapText="1"/>
    </xf>
    <xf numFmtId="4" fontId="39" fillId="0" borderId="0" xfId="5" applyNumberFormat="1"/>
    <xf numFmtId="0" fontId="20" fillId="0" borderId="0" xfId="0" applyFont="1" applyAlignment="1">
      <alignment horizontal="center" vertical="center" wrapText="1"/>
    </xf>
    <xf numFmtId="14" fontId="23" fillId="0" borderId="1" xfId="0" applyNumberFormat="1" applyFont="1" applyBorder="1" applyAlignment="1">
      <alignment horizontal="center" vertical="center" wrapText="1"/>
    </xf>
    <xf numFmtId="0" fontId="23" fillId="0" borderId="0" xfId="0" applyFont="1" applyAlignment="1">
      <alignment horizontal="center" vertical="center"/>
    </xf>
    <xf numFmtId="0" fontId="20" fillId="0" borderId="0" xfId="0" applyFont="1"/>
    <xf numFmtId="0" fontId="20" fillId="0" borderId="0" xfId="0" applyFont="1" applyAlignment="1">
      <alignment vertical="center"/>
    </xf>
    <xf numFmtId="0" fontId="20" fillId="0" borderId="0" xfId="0" applyFont="1" applyAlignment="1">
      <alignment horizontal="left" vertical="center" wrapText="1"/>
    </xf>
    <xf numFmtId="0" fontId="20" fillId="0" borderId="0" xfId="0" applyFont="1" applyAlignment="1">
      <alignment horizontal="center" vertical="center"/>
    </xf>
    <xf numFmtId="14" fontId="28" fillId="0" borderId="1" xfId="0" applyNumberFormat="1" applyFont="1" applyBorder="1" applyAlignment="1">
      <alignment horizontal="center" vertical="center" wrapText="1"/>
    </xf>
    <xf numFmtId="14" fontId="21" fillId="0" borderId="0" xfId="0" applyNumberFormat="1" applyFont="1" applyAlignment="1"/>
    <xf numFmtId="14" fontId="0" fillId="0" borderId="0" xfId="0" applyNumberFormat="1"/>
    <xf numFmtId="0" fontId="20" fillId="0" borderId="1" xfId="0" applyFont="1" applyBorder="1" applyAlignment="1">
      <alignment horizontal="left" vertical="center" wrapText="1"/>
    </xf>
    <xf numFmtId="0" fontId="20" fillId="0" borderId="0" xfId="0" applyFont="1" applyBorder="1" applyAlignment="1">
      <alignment vertical="center" wrapText="1"/>
    </xf>
    <xf numFmtId="0" fontId="20" fillId="0" borderId="1" xfId="0" applyFont="1" applyBorder="1" applyAlignment="1">
      <alignment horizontal="left" vertical="center" wrapText="1"/>
    </xf>
    <xf numFmtId="4" fontId="22" fillId="2" borderId="1" xfId="0" applyNumberFormat="1" applyFont="1" applyFill="1" applyBorder="1" applyAlignment="1">
      <alignment horizontal="center" vertical="center" wrapText="1"/>
    </xf>
    <xf numFmtId="0" fontId="39" fillId="0" borderId="0" xfId="5" applyAlignment="1">
      <alignment vertical="center"/>
    </xf>
    <xf numFmtId="0" fontId="20" fillId="0" borderId="0" xfId="5" applyFont="1" applyAlignment="1">
      <alignment vertical="center" wrapText="1"/>
    </xf>
    <xf numFmtId="0" fontId="20" fillId="0" borderId="0" xfId="5" applyFont="1" applyAlignment="1">
      <alignment horizontal="center" vertical="center" wrapText="1"/>
    </xf>
    <xf numFmtId="0" fontId="39" fillId="0" borderId="0" xfId="5" applyAlignment="1">
      <alignment horizontal="center"/>
    </xf>
    <xf numFmtId="0" fontId="19" fillId="0" borderId="1" xfId="7" applyFont="1" applyBorder="1" applyAlignment="1">
      <alignment horizontal="center" vertical="center" wrapText="1"/>
    </xf>
    <xf numFmtId="0" fontId="39" fillId="2" borderId="0" xfId="5" applyFill="1"/>
    <xf numFmtId="0" fontId="39" fillId="0" borderId="0" xfId="5" applyAlignment="1"/>
    <xf numFmtId="0" fontId="39" fillId="0" borderId="0" xfId="5" applyAlignment="1">
      <alignment horizontal="left" wrapText="1"/>
    </xf>
    <xf numFmtId="0" fontId="39" fillId="0" borderId="0" xfId="5" applyAlignment="1">
      <alignment vertical="top"/>
    </xf>
    <xf numFmtId="0" fontId="41" fillId="2" borderId="1" xfId="0" applyFont="1" applyFill="1" applyBorder="1" applyAlignment="1">
      <alignment horizontal="center" vertical="center" wrapText="1"/>
    </xf>
    <xf numFmtId="0" fontId="23" fillId="0" borderId="0" xfId="0" applyFont="1" applyBorder="1" applyAlignment="1">
      <alignment horizontal="justify" vertical="center" wrapText="1"/>
    </xf>
    <xf numFmtId="43" fontId="20" fillId="0" borderId="0" xfId="0" applyNumberFormat="1" applyFont="1" applyBorder="1" applyAlignment="1">
      <alignment horizontal="center" vertical="center" wrapText="1"/>
    </xf>
    <xf numFmtId="0" fontId="20" fillId="0" borderId="12" xfId="8" applyFont="1" applyFill="1" applyBorder="1" applyAlignment="1">
      <alignment vertical="center" wrapText="1"/>
    </xf>
    <xf numFmtId="0" fontId="27" fillId="0" borderId="8" xfId="0" applyFont="1" applyBorder="1" applyAlignment="1">
      <alignment vertical="center" wrapText="1"/>
    </xf>
    <xf numFmtId="0" fontId="27" fillId="0" borderId="10" xfId="0" applyFont="1" applyBorder="1" applyAlignment="1">
      <alignment vertical="center" wrapText="1"/>
    </xf>
    <xf numFmtId="0" fontId="21" fillId="2" borderId="1" xfId="7" applyFont="1" applyFill="1" applyBorder="1" applyAlignment="1">
      <alignment horizontal="center" vertical="center" wrapText="1"/>
    </xf>
    <xf numFmtId="0" fontId="20" fillId="0" borderId="1" xfId="0" applyFont="1" applyBorder="1" applyAlignment="1">
      <alignment vertical="center" wrapText="1"/>
    </xf>
    <xf numFmtId="0" fontId="19" fillId="0" borderId="1" xfId="0" applyFont="1" applyBorder="1" applyAlignment="1">
      <alignment vertical="center" wrapText="1"/>
    </xf>
    <xf numFmtId="0" fontId="22" fillId="0" borderId="1" xfId="0" applyFont="1" applyBorder="1" applyAlignment="1">
      <alignment vertical="center" wrapText="1"/>
    </xf>
    <xf numFmtId="0" fontId="20"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22" fillId="0" borderId="1" xfId="0" applyNumberFormat="1" applyFont="1" applyBorder="1" applyAlignment="1">
      <alignment horizontal="center" vertical="center" wrapText="1"/>
    </xf>
    <xf numFmtId="4" fontId="19" fillId="0" borderId="1" xfId="0" applyNumberFormat="1" applyFont="1" applyBorder="1" applyAlignment="1">
      <alignment horizontal="center" vertical="center" wrapText="1"/>
    </xf>
    <xf numFmtId="0" fontId="14" fillId="0" borderId="1" xfId="4" applyNumberFormat="1" applyFont="1" applyFill="1" applyBorder="1" applyAlignment="1">
      <alignment horizontal="center" vertical="center" wrapText="1"/>
    </xf>
    <xf numFmtId="4" fontId="14" fillId="0" borderId="1" xfId="4" applyNumberFormat="1" applyFont="1" applyFill="1" applyBorder="1" applyAlignment="1">
      <alignment horizontal="center" vertical="center" wrapText="1"/>
    </xf>
    <xf numFmtId="2" fontId="20"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14" fillId="0" borderId="1" xfId="4"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 fontId="20" fillId="0" borderId="1" xfId="0" applyNumberFormat="1" applyFont="1" applyBorder="1" applyAlignment="1">
      <alignment horizontal="center" vertical="center" wrapText="1"/>
    </xf>
    <xf numFmtId="0" fontId="13" fillId="2" borderId="1" xfId="0" applyFont="1" applyFill="1" applyBorder="1" applyAlignment="1">
      <alignment horizontal="center" vertical="center" wrapText="1"/>
    </xf>
    <xf numFmtId="0" fontId="22" fillId="0" borderId="1" xfId="0" applyFont="1" applyBorder="1" applyAlignment="1">
      <alignment horizontal="justify" vertical="center" wrapText="1"/>
    </xf>
    <xf numFmtId="4" fontId="13" fillId="0" borderId="1" xfId="0" applyNumberFormat="1" applyFont="1" applyBorder="1" applyAlignment="1">
      <alignment horizontal="center" vertical="center" wrapText="1"/>
    </xf>
    <xf numFmtId="0" fontId="22" fillId="0" borderId="0" xfId="0" applyFont="1"/>
    <xf numFmtId="14" fontId="20" fillId="2" borderId="1" xfId="0" applyNumberFormat="1"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4" fontId="41" fillId="2" borderId="0" xfId="0" applyNumberFormat="1" applyFont="1" applyFill="1" applyBorder="1" applyAlignment="1">
      <alignment horizontal="center" vertical="center" wrapText="1"/>
    </xf>
    <xf numFmtId="0" fontId="48"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22" fillId="0" borderId="0" xfId="0" applyFont="1" applyBorder="1" applyAlignment="1">
      <alignment vertical="center" wrapText="1"/>
    </xf>
    <xf numFmtId="0" fontId="22" fillId="0" borderId="8" xfId="0" applyFont="1" applyBorder="1" applyAlignment="1">
      <alignment horizontal="left" vertical="center" wrapText="1"/>
    </xf>
    <xf numFmtId="0" fontId="22" fillId="0" borderId="10" xfId="0" applyFont="1" applyBorder="1" applyAlignment="1">
      <alignment horizontal="left" vertical="center" wrapText="1"/>
    </xf>
    <xf numFmtId="0" fontId="22" fillId="0" borderId="9" xfId="0" applyFont="1" applyBorder="1" applyAlignment="1">
      <alignment horizontal="left" vertical="center" wrapText="1"/>
    </xf>
    <xf numFmtId="0" fontId="22" fillId="0" borderId="0" xfId="0" applyFont="1" applyBorder="1" applyAlignment="1">
      <alignment horizontal="left" vertical="center" wrapText="1"/>
    </xf>
    <xf numFmtId="0" fontId="21" fillId="0" borderId="1" xfId="5" applyFont="1" applyBorder="1" applyAlignment="1">
      <alignment horizontal="center" vertical="center" wrapText="1"/>
    </xf>
    <xf numFmtId="0" fontId="21" fillId="0" borderId="1" xfId="5" applyFont="1" applyBorder="1" applyAlignment="1">
      <alignment vertical="center" wrapText="1"/>
    </xf>
    <xf numFmtId="0" fontId="19" fillId="0" borderId="1" xfId="5" applyFont="1" applyBorder="1" applyAlignment="1">
      <alignment horizontal="center" vertical="center" wrapText="1"/>
    </xf>
    <xf numFmtId="0" fontId="19" fillId="0" borderId="0" xfId="5" applyFont="1"/>
    <xf numFmtId="0" fontId="19" fillId="0" borderId="0" xfId="5" applyFont="1" applyBorder="1" applyAlignment="1">
      <alignment horizontal="center"/>
    </xf>
    <xf numFmtId="0" fontId="19" fillId="0" borderId="0" xfId="5" applyFont="1" applyAlignment="1">
      <alignment vertical="top"/>
    </xf>
    <xf numFmtId="0" fontId="21" fillId="0" borderId="0" xfId="5" applyFont="1" applyAlignment="1">
      <alignment vertical="center"/>
    </xf>
    <xf numFmtId="49" fontId="20" fillId="0" borderId="1" xfId="0" applyNumberFormat="1" applyFont="1" applyBorder="1" applyAlignment="1">
      <alignment horizontal="center" vertical="center" wrapText="1"/>
    </xf>
    <xf numFmtId="4" fontId="20" fillId="0" borderId="0" xfId="0" applyNumberFormat="1" applyFont="1" applyBorder="1" applyAlignment="1">
      <alignment horizontal="center" vertical="center" wrapText="1"/>
    </xf>
    <xf numFmtId="0" fontId="23" fillId="0" borderId="0" xfId="0" applyFont="1" applyAlignment="1">
      <alignment vertical="center"/>
    </xf>
    <xf numFmtId="0" fontId="39" fillId="0" borderId="0" xfId="8" applyFill="1"/>
    <xf numFmtId="0" fontId="38" fillId="0" borderId="1" xfId="8" applyFont="1" applyFill="1" applyBorder="1" applyAlignment="1">
      <alignment horizontal="center" vertical="center" wrapText="1"/>
    </xf>
    <xf numFmtId="0" fontId="17" fillId="0" borderId="1" xfId="8" applyFont="1" applyFill="1" applyBorder="1" applyAlignment="1">
      <alignment horizontal="center" vertical="center" wrapText="1"/>
    </xf>
    <xf numFmtId="0" fontId="19" fillId="0" borderId="0" xfId="0" applyFont="1"/>
    <xf numFmtId="14" fontId="21" fillId="0" borderId="1" xfId="0" applyNumberFormat="1" applyFont="1" applyBorder="1" applyAlignment="1">
      <alignment horizontal="center" vertical="center" wrapText="1"/>
    </xf>
    <xf numFmtId="4" fontId="21" fillId="0" borderId="1" xfId="0" applyNumberFormat="1" applyFont="1" applyBorder="1" applyAlignment="1">
      <alignment horizontal="center" vertical="center" wrapText="1"/>
    </xf>
    <xf numFmtId="2" fontId="19" fillId="0" borderId="1" xfId="7" applyNumberFormat="1" applyFont="1" applyFill="1" applyBorder="1" applyAlignment="1">
      <alignment horizontal="center" vertical="center" wrapText="1"/>
    </xf>
    <xf numFmtId="0" fontId="21" fillId="0" borderId="7" xfId="7" applyFont="1" applyFill="1" applyBorder="1"/>
    <xf numFmtId="0" fontId="19" fillId="0" borderId="4" xfId="7" applyFont="1" applyFill="1" applyBorder="1"/>
    <xf numFmtId="0" fontId="19" fillId="0" borderId="0" xfId="7" applyFont="1" applyFill="1" applyBorder="1"/>
    <xf numFmtId="0" fontId="13" fillId="0" borderId="0" xfId="6" applyFont="1" applyFill="1" applyBorder="1" applyAlignment="1">
      <alignment horizontal="center" vertical="center" wrapText="1"/>
    </xf>
    <xf numFmtId="0" fontId="28" fillId="0" borderId="0" xfId="7" applyFont="1" applyFill="1" applyBorder="1" applyAlignment="1">
      <alignment horizontal="center" vertical="center" wrapText="1"/>
    </xf>
    <xf numFmtId="4" fontId="21" fillId="0" borderId="0" xfId="7" applyNumberFormat="1" applyFont="1" applyFill="1" applyBorder="1" applyAlignment="1">
      <alignment horizontal="center" vertical="center" wrapText="1"/>
    </xf>
    <xf numFmtId="0" fontId="45" fillId="2" borderId="1" xfId="0" applyFont="1" applyFill="1" applyBorder="1" applyAlignment="1">
      <alignment horizontal="center" vertical="center" wrapText="1"/>
    </xf>
    <xf numFmtId="0" fontId="29" fillId="0" borderId="1" xfId="0" applyFont="1" applyBorder="1" applyAlignment="1">
      <alignment horizontal="center" vertical="center"/>
    </xf>
    <xf numFmtId="0" fontId="0" fillId="0" borderId="0" xfId="0" applyFill="1" applyAlignment="1">
      <alignment horizontal="center" vertical="center" wrapText="1"/>
    </xf>
    <xf numFmtId="0" fontId="56" fillId="0" borderId="1"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58" fillId="0" borderId="1" xfId="0" applyFont="1" applyFill="1" applyBorder="1" applyAlignment="1">
      <alignment vertical="center" wrapText="1"/>
    </xf>
    <xf numFmtId="0" fontId="58" fillId="0" borderId="1"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32" fillId="0" borderId="0" xfId="0" applyFont="1" applyAlignment="1">
      <alignment wrapText="1"/>
    </xf>
    <xf numFmtId="0" fontId="20" fillId="0" borderId="1" xfId="0" applyFont="1" applyBorder="1" applyAlignment="1">
      <alignment horizontal="center" vertical="top"/>
    </xf>
    <xf numFmtId="0" fontId="19" fillId="0" borderId="1" xfId="0" applyFont="1" applyBorder="1" applyAlignment="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52" fillId="0" borderId="1" xfId="0" applyFont="1" applyBorder="1" applyAlignment="1">
      <alignment horizontal="center" vertical="center"/>
    </xf>
    <xf numFmtId="0" fontId="22" fillId="0" borderId="5" xfId="0" applyFont="1" applyBorder="1"/>
    <xf numFmtId="0" fontId="22" fillId="0" borderId="6" xfId="0" applyFont="1" applyBorder="1"/>
    <xf numFmtId="0" fontId="32" fillId="0" borderId="2" xfId="0" applyFont="1" applyBorder="1" applyAlignment="1">
      <alignment horizontal="center" vertical="center"/>
    </xf>
    <xf numFmtId="0" fontId="19" fillId="0" borderId="3" xfId="0" applyFont="1" applyBorder="1" applyAlignment="1">
      <alignment horizontal="center" vertical="center"/>
    </xf>
    <xf numFmtId="0" fontId="59" fillId="0" borderId="1" xfId="0" applyFont="1" applyFill="1" applyBorder="1" applyAlignment="1">
      <alignment vertical="center" wrapText="1"/>
    </xf>
    <xf numFmtId="0" fontId="58" fillId="0" borderId="1" xfId="0" applyFont="1" applyFill="1" applyBorder="1" applyAlignment="1">
      <alignment horizontal="justify" vertical="center" wrapText="1"/>
    </xf>
    <xf numFmtId="0" fontId="58" fillId="0" borderId="1" xfId="0" applyFont="1" applyFill="1" applyBorder="1" applyAlignment="1">
      <alignment horizontal="left" vertical="center" wrapText="1"/>
    </xf>
    <xf numFmtId="0" fontId="58" fillId="0" borderId="7" xfId="0" applyFont="1" applyFill="1" applyBorder="1" applyAlignment="1">
      <alignment horizontal="center" vertical="center" wrapText="1"/>
    </xf>
    <xf numFmtId="0" fontId="59" fillId="0" borderId="7"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58" fillId="0" borderId="0" xfId="0" applyFont="1" applyFill="1" applyAlignment="1">
      <alignment horizontal="center" vertical="center"/>
    </xf>
    <xf numFmtId="0" fontId="58" fillId="0" borderId="1" xfId="0" applyFont="1" applyFill="1" applyBorder="1" applyAlignment="1">
      <alignment horizontal="center" vertical="center"/>
    </xf>
    <xf numFmtId="0" fontId="58" fillId="0" borderId="8" xfId="0" applyFont="1" applyFill="1" applyBorder="1" applyAlignment="1">
      <alignment horizontal="center" vertical="center"/>
    </xf>
    <xf numFmtId="0" fontId="58" fillId="0" borderId="9" xfId="0" applyFont="1" applyFill="1" applyBorder="1" applyAlignment="1">
      <alignment horizontal="center" vertical="center" wrapText="1"/>
    </xf>
    <xf numFmtId="0" fontId="22" fillId="0" borderId="0" xfId="0" applyFont="1" applyFill="1"/>
    <xf numFmtId="0" fontId="20"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4" fillId="0" borderId="1" xfId="6" applyFont="1" applyFill="1" applyBorder="1" applyAlignment="1">
      <alignment horizontal="center" vertical="center" wrapText="1"/>
    </xf>
    <xf numFmtId="0" fontId="20" fillId="0" borderId="1" xfId="6"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0" fontId="22" fillId="0" borderId="0" xfId="0" applyFont="1" applyFill="1" applyAlignment="1">
      <alignment horizontal="center"/>
    </xf>
    <xf numFmtId="0" fontId="0" fillId="0" borderId="0" xfId="0" applyFill="1" applyAlignment="1">
      <alignment horizontal="center"/>
    </xf>
    <xf numFmtId="14" fontId="63" fillId="2" borderId="1" xfId="0" applyNumberFormat="1" applyFont="1" applyFill="1" applyBorder="1" applyAlignment="1">
      <alignment horizontal="center" vertical="center" wrapText="1"/>
    </xf>
    <xf numFmtId="0" fontId="63" fillId="2" borderId="1" xfId="0" applyFont="1" applyFill="1" applyBorder="1" applyAlignment="1">
      <alignment horizontal="center" vertical="center" wrapText="1"/>
    </xf>
    <xf numFmtId="4" fontId="63" fillId="2" borderId="1" xfId="0" applyNumberFormat="1" applyFont="1" applyFill="1" applyBorder="1" applyAlignment="1">
      <alignment horizontal="center" vertical="center" wrapText="1"/>
    </xf>
    <xf numFmtId="14" fontId="63" fillId="0" borderId="1" xfId="0" applyNumberFormat="1" applyFont="1" applyBorder="1" applyAlignment="1">
      <alignment horizontal="center" vertical="center" wrapText="1"/>
    </xf>
    <xf numFmtId="0" fontId="63" fillId="0" borderId="1" xfId="0" applyFont="1" applyBorder="1" applyAlignment="1">
      <alignment horizontal="center" vertical="center" wrapText="1"/>
    </xf>
    <xf numFmtId="4" fontId="63" fillId="0" borderId="1" xfId="0" applyNumberFormat="1" applyFont="1" applyBorder="1" applyAlignment="1">
      <alignment horizontal="center" vertical="center" wrapText="1"/>
    </xf>
    <xf numFmtId="49" fontId="21" fillId="0" borderId="1" xfId="6" applyNumberFormat="1" applyFont="1" applyFill="1" applyBorder="1" applyAlignment="1">
      <alignment horizontal="center" vertical="center" wrapText="1"/>
    </xf>
    <xf numFmtId="49" fontId="19" fillId="0" borderId="1" xfId="6" applyNumberFormat="1" applyFont="1" applyFill="1" applyBorder="1" applyAlignment="1">
      <alignment horizontal="center" vertical="center" wrapText="1"/>
    </xf>
    <xf numFmtId="4" fontId="19" fillId="0" borderId="1" xfId="7" applyNumberFormat="1" applyFont="1" applyFill="1" applyBorder="1" applyAlignment="1">
      <alignment horizontal="center" vertical="center" wrapText="1"/>
    </xf>
    <xf numFmtId="0" fontId="19" fillId="0" borderId="0" xfId="7" applyFont="1" applyFill="1"/>
    <xf numFmtId="0" fontId="19" fillId="0" borderId="1" xfId="8" applyFont="1" applyFill="1" applyBorder="1" applyAlignment="1">
      <alignment horizontal="center" vertical="center" wrapText="1"/>
    </xf>
    <xf numFmtId="0" fontId="19" fillId="0" borderId="12" xfId="8" applyFont="1" applyFill="1" applyBorder="1" applyAlignment="1">
      <alignment vertical="center" wrapText="1"/>
    </xf>
    <xf numFmtId="4" fontId="65" fillId="0" borderId="1" xfId="8" applyNumberFormat="1" applyFont="1" applyFill="1" applyBorder="1" applyAlignment="1">
      <alignment horizontal="center" vertical="center" wrapText="1"/>
    </xf>
    <xf numFmtId="0" fontId="19" fillId="0" borderId="0" xfId="8" applyFont="1" applyFill="1"/>
    <xf numFmtId="14" fontId="19" fillId="0" borderId="1" xfId="7" applyNumberFormat="1" applyFont="1" applyFill="1" applyBorder="1" applyAlignment="1">
      <alignment horizontal="center" vertical="center" wrapText="1"/>
    </xf>
    <xf numFmtId="14" fontId="22" fillId="2" borderId="1" xfId="7" applyNumberFormat="1" applyFont="1" applyFill="1" applyBorder="1" applyAlignment="1">
      <alignment horizontal="center" vertical="center" wrapText="1"/>
    </xf>
    <xf numFmtId="0" fontId="19" fillId="2" borderId="1" xfId="6" applyFont="1" applyFill="1" applyBorder="1" applyAlignment="1">
      <alignment horizontal="center" vertical="center" wrapText="1"/>
    </xf>
    <xf numFmtId="49" fontId="22" fillId="2" borderId="1" xfId="7" applyNumberFormat="1" applyFont="1" applyFill="1" applyBorder="1" applyAlignment="1">
      <alignment horizontal="center" vertical="center" wrapText="1"/>
    </xf>
    <xf numFmtId="14" fontId="14" fillId="0" borderId="1" xfId="5" applyNumberFormat="1" applyFont="1" applyFill="1" applyBorder="1" applyAlignment="1">
      <alignment horizontal="center" vertical="center" wrapText="1"/>
    </xf>
    <xf numFmtId="0" fontId="14" fillId="0" borderId="1" xfId="5" applyFont="1" applyFill="1" applyBorder="1" applyAlignment="1">
      <alignment horizontal="center" vertical="center" wrapText="1"/>
    </xf>
    <xf numFmtId="4" fontId="19" fillId="2" borderId="1" xfId="0" applyNumberFormat="1" applyFont="1" applyFill="1" applyBorder="1" applyAlignment="1">
      <alignment horizontal="center" vertical="center" wrapText="1"/>
    </xf>
    <xf numFmtId="165" fontId="29" fillId="2" borderId="1" xfId="0" applyNumberFormat="1" applyFont="1" applyFill="1" applyBorder="1" applyAlignment="1">
      <alignment horizontal="center" vertical="center" wrapText="1"/>
    </xf>
    <xf numFmtId="0" fontId="14" fillId="2" borderId="1" xfId="6" applyFont="1" applyFill="1" applyBorder="1" applyAlignment="1">
      <alignment horizontal="center" vertical="center" wrapText="1"/>
    </xf>
    <xf numFmtId="14" fontId="13" fillId="2" borderId="1" xfId="5" applyNumberFormat="1" applyFont="1" applyFill="1" applyBorder="1" applyAlignment="1">
      <alignment horizontal="center" vertical="center" wrapText="1"/>
    </xf>
    <xf numFmtId="4" fontId="13" fillId="2" borderId="1" xfId="5" applyNumberFormat="1" applyFont="1" applyFill="1" applyBorder="1" applyAlignment="1">
      <alignment horizontal="center" vertical="center" wrapText="1"/>
    </xf>
    <xf numFmtId="2" fontId="13" fillId="2" borderId="1" xfId="5" applyNumberFormat="1" applyFont="1" applyFill="1" applyBorder="1" applyAlignment="1">
      <alignment horizontal="center" vertical="center" wrapText="1"/>
    </xf>
    <xf numFmtId="0" fontId="21" fillId="2" borderId="1" xfId="5" applyFont="1" applyFill="1" applyBorder="1" applyAlignment="1">
      <alignment horizontal="center" vertical="center" wrapText="1"/>
    </xf>
    <xf numFmtId="0" fontId="13" fillId="2" borderId="1" xfId="6" applyFont="1" applyFill="1" applyBorder="1" applyAlignment="1">
      <alignment horizontal="center" vertical="center" wrapText="1"/>
    </xf>
    <xf numFmtId="4" fontId="19" fillId="2" borderId="1" xfId="5" applyNumberFormat="1" applyFont="1" applyFill="1" applyBorder="1" applyAlignment="1">
      <alignment horizontal="center" vertical="center" wrapText="1"/>
    </xf>
    <xf numFmtId="2" fontId="19" fillId="2" borderId="1" xfId="5" applyNumberFormat="1" applyFont="1" applyFill="1" applyBorder="1" applyAlignment="1">
      <alignment horizontal="center" vertical="center" wrapText="1"/>
    </xf>
    <xf numFmtId="0" fontId="13" fillId="2" borderId="1" xfId="7" applyFont="1" applyFill="1" applyBorder="1" applyAlignment="1">
      <alignment horizontal="center" vertical="center" wrapText="1"/>
    </xf>
    <xf numFmtId="14" fontId="19" fillId="2" borderId="1" xfId="5" applyNumberFormat="1" applyFont="1" applyFill="1" applyBorder="1" applyAlignment="1">
      <alignment horizontal="center" vertical="center" wrapText="1"/>
    </xf>
    <xf numFmtId="4" fontId="41" fillId="0" borderId="1" xfId="0" applyNumberFormat="1" applyFont="1" applyFill="1" applyBorder="1" applyAlignment="1">
      <alignment horizontal="center" vertical="center" wrapText="1"/>
    </xf>
    <xf numFmtId="4" fontId="41" fillId="2" borderId="1" xfId="5"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vertical="center" wrapText="1"/>
    </xf>
    <xf numFmtId="4" fontId="20" fillId="0" borderId="1"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14" fontId="19" fillId="2" borderId="1" xfId="0" applyNumberFormat="1" applyFont="1" applyFill="1" applyBorder="1" applyAlignment="1">
      <alignment horizontal="center" vertical="center" wrapText="1"/>
    </xf>
    <xf numFmtId="14" fontId="19" fillId="0" borderId="1" xfId="0" applyNumberFormat="1" applyFont="1" applyBorder="1" applyAlignment="1">
      <alignment horizontal="center" vertical="center" wrapText="1"/>
    </xf>
    <xf numFmtId="14" fontId="13" fillId="2" borderId="1" xfId="0" applyNumberFormat="1"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0" fontId="19" fillId="0" borderId="0" xfId="7" applyFont="1" applyFill="1" applyAlignment="1"/>
    <xf numFmtId="4" fontId="19" fillId="0" borderId="1" xfId="5" applyNumberFormat="1" applyFont="1" applyFill="1" applyBorder="1" applyAlignment="1">
      <alignment horizontal="center" vertical="center" wrapText="1"/>
    </xf>
    <xf numFmtId="14" fontId="41" fillId="2" borderId="1" xfId="0" applyNumberFormat="1"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4" fontId="22" fillId="0" borderId="1" xfId="0" applyNumberFormat="1" applyFont="1" applyBorder="1" applyAlignment="1">
      <alignment horizontal="center" vertical="center"/>
    </xf>
    <xf numFmtId="0" fontId="56" fillId="0" borderId="0" xfId="0" applyFont="1" applyFill="1" applyAlignment="1">
      <alignment horizontal="justify" vertical="center" wrapText="1"/>
    </xf>
    <xf numFmtId="0" fontId="0" fillId="0" borderId="0" xfId="0" applyFill="1"/>
    <xf numFmtId="0" fontId="0" fillId="0" borderId="0" xfId="0" applyFill="1" applyAlignment="1">
      <alignment horizontal="center" vertical="center" wrapText="1"/>
    </xf>
    <xf numFmtId="0" fontId="58" fillId="0" borderId="0" xfId="0" applyFont="1" applyFill="1" applyAlignment="1">
      <alignment horizontal="center" vertical="center" wrapText="1"/>
    </xf>
    <xf numFmtId="0" fontId="58" fillId="0" borderId="0" xfId="0" applyFont="1" applyFill="1" applyAlignment="1">
      <alignment vertical="center" wrapText="1"/>
    </xf>
    <xf numFmtId="0" fontId="29" fillId="0" borderId="1" xfId="0" applyFont="1" applyBorder="1" applyAlignment="1">
      <alignment wrapText="1"/>
    </xf>
    <xf numFmtId="0" fontId="19" fillId="0" borderId="1" xfId="0" applyFont="1" applyBorder="1" applyAlignment="1">
      <alignment vertical="center"/>
    </xf>
    <xf numFmtId="0" fontId="19" fillId="0" borderId="1" xfId="0" applyFont="1" applyBorder="1" applyAlignment="1">
      <alignment horizontal="center" vertical="center"/>
    </xf>
    <xf numFmtId="0" fontId="19" fillId="0" borderId="1" xfId="0" applyFont="1" applyBorder="1" applyAlignment="1">
      <alignment vertical="top" wrapText="1"/>
    </xf>
    <xf numFmtId="0" fontId="19" fillId="0" borderId="2" xfId="0" applyFont="1" applyBorder="1" applyAlignment="1">
      <alignment vertical="center"/>
    </xf>
    <xf numFmtId="0" fontId="19" fillId="0" borderId="7" xfId="0" applyFont="1" applyBorder="1" applyAlignment="1">
      <alignment vertical="center"/>
    </xf>
    <xf numFmtId="0" fontId="19" fillId="0" borderId="2" xfId="0" applyFont="1" applyBorder="1" applyAlignment="1">
      <alignment vertical="top" wrapText="1"/>
    </xf>
    <xf numFmtId="0" fontId="19" fillId="0" borderId="4" xfId="0" applyFont="1" applyBorder="1" applyAlignment="1">
      <alignment vertical="center"/>
    </xf>
    <xf numFmtId="0" fontId="19" fillId="0" borderId="10" xfId="0" applyFont="1" applyBorder="1" applyAlignment="1">
      <alignment vertical="center"/>
    </xf>
    <xf numFmtId="0" fontId="62" fillId="0" borderId="11" xfId="0" applyFont="1" applyBorder="1" applyAlignment="1">
      <alignment vertical="top" wrapText="1"/>
    </xf>
    <xf numFmtId="0" fontId="47" fillId="0" borderId="12" xfId="0" applyFont="1" applyBorder="1" applyAlignment="1">
      <alignment vertical="top" wrapText="1"/>
    </xf>
    <xf numFmtId="0" fontId="47" fillId="0" borderId="13" xfId="0" applyFont="1" applyBorder="1" applyAlignment="1">
      <alignment vertical="top" wrapText="1"/>
    </xf>
    <xf numFmtId="0" fontId="33" fillId="0" borderId="4" xfId="0" applyFont="1" applyBorder="1" applyAlignment="1">
      <alignment horizontal="center" vertical="top" wrapText="1"/>
    </xf>
    <xf numFmtId="0" fontId="33" fillId="0" borderId="5" xfId="0" applyFont="1" applyBorder="1" applyAlignment="1">
      <alignment horizontal="center" vertical="top"/>
    </xf>
    <xf numFmtId="0" fontId="33" fillId="0" borderId="6" xfId="0" applyFont="1" applyBorder="1" applyAlignment="1">
      <alignment horizontal="center" vertical="top"/>
    </xf>
    <xf numFmtId="0" fontId="20" fillId="0" borderId="1" xfId="0" applyFont="1" applyBorder="1" applyAlignment="1">
      <alignment wrapText="1"/>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20" fillId="0" borderId="1" xfId="0" applyFont="1" applyBorder="1" applyAlignment="1">
      <alignment vertical="center"/>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19" fillId="0" borderId="13" xfId="0" applyFont="1" applyBorder="1" applyAlignment="1">
      <alignment horizontal="left" vertical="top" wrapText="1"/>
    </xf>
    <xf numFmtId="0" fontId="19" fillId="0" borderId="15" xfId="0" applyFont="1" applyBorder="1" applyAlignment="1">
      <alignment horizontal="left" vertical="top" wrapText="1"/>
    </xf>
    <xf numFmtId="0" fontId="19" fillId="0" borderId="0" xfId="0" applyFont="1" applyBorder="1" applyAlignment="1">
      <alignment horizontal="left" vertical="top" wrapText="1"/>
    </xf>
    <xf numFmtId="0" fontId="19" fillId="0" borderId="16" xfId="0" applyFont="1" applyBorder="1" applyAlignment="1">
      <alignment horizontal="left" vertical="top" wrapText="1"/>
    </xf>
    <xf numFmtId="164" fontId="2" fillId="0" borderId="8" xfId="0" applyNumberFormat="1"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2" borderId="8" xfId="0" applyNumberFormat="1" applyFont="1" applyFill="1" applyBorder="1" applyAlignment="1">
      <alignment horizontal="center" vertical="center" wrapText="1"/>
    </xf>
    <xf numFmtId="164" fontId="2" fillId="2" borderId="10"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0" fontId="29" fillId="0" borderId="8" xfId="0" applyFont="1" applyBorder="1" applyAlignment="1">
      <alignment horizontal="left" vertical="center" wrapText="1"/>
    </xf>
    <xf numFmtId="0" fontId="29" fillId="0" borderId="10" xfId="0" applyFont="1" applyBorder="1" applyAlignment="1">
      <alignment horizontal="left" vertical="center" wrapText="1"/>
    </xf>
    <xf numFmtId="0" fontId="29" fillId="0" borderId="9" xfId="0" applyFont="1" applyBorder="1" applyAlignment="1">
      <alignment horizontal="left" vertical="center" wrapText="1"/>
    </xf>
    <xf numFmtId="0" fontId="18" fillId="2" borderId="2" xfId="1" applyFill="1" applyBorder="1" applyAlignment="1">
      <alignment horizontal="center" vertical="center"/>
    </xf>
    <xf numFmtId="0" fontId="13" fillId="2" borderId="2" xfId="0" applyFont="1" applyFill="1" applyBorder="1" applyAlignment="1">
      <alignment horizontal="center" vertical="center"/>
    </xf>
    <xf numFmtId="0" fontId="20"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32" fillId="0" borderId="0" xfId="0" applyFont="1" applyAlignment="1">
      <alignment wrapText="1"/>
    </xf>
    <xf numFmtId="0" fontId="60" fillId="0" borderId="0" xfId="0" applyFont="1" applyAlignment="1">
      <alignment horizontal="center" wrapText="1"/>
    </xf>
    <xf numFmtId="0" fontId="60" fillId="0" borderId="0" xfId="0" applyFont="1" applyAlignment="1">
      <alignment horizontal="center"/>
    </xf>
    <xf numFmtId="0" fontId="19" fillId="0" borderId="1" xfId="0" applyFont="1" applyBorder="1" applyAlignment="1">
      <alignment horizontal="right" vertical="center"/>
    </xf>
    <xf numFmtId="0" fontId="19" fillId="0" borderId="1" xfId="0" applyFont="1" applyBorder="1" applyAlignment="1">
      <alignment vertical="center" wrapText="1"/>
    </xf>
    <xf numFmtId="0" fontId="29" fillId="0" borderId="1" xfId="0" applyFont="1" applyBorder="1" applyAlignment="1">
      <alignment horizontal="center" vertical="center"/>
    </xf>
    <xf numFmtId="0" fontId="19" fillId="0" borderId="0" xfId="0" applyFont="1" applyBorder="1" applyAlignment="1">
      <alignment horizontal="center" vertical="center"/>
    </xf>
    <xf numFmtId="0" fontId="34" fillId="0" borderId="0" xfId="0" applyFont="1" applyAlignment="1">
      <alignment horizontal="center"/>
    </xf>
    <xf numFmtId="0" fontId="55" fillId="0" borderId="0" xfId="0" applyFont="1" applyFill="1" applyAlignment="1">
      <alignment horizontal="center" vertical="center" wrapText="1"/>
    </xf>
    <xf numFmtId="0" fontId="34" fillId="0" borderId="5" xfId="0" applyFont="1" applyBorder="1" applyAlignment="1">
      <alignment horizontal="center" vertical="top"/>
    </xf>
    <xf numFmtId="0" fontId="19" fillId="0" borderId="0" xfId="0" applyFont="1" applyAlignment="1">
      <alignment horizontal="center" vertical="center"/>
    </xf>
    <xf numFmtId="0" fontId="19" fillId="0" borderId="0" xfId="0" applyFont="1" applyAlignment="1">
      <alignment horizontal="justify" vertical="center" wrapText="1"/>
    </xf>
    <xf numFmtId="0" fontId="19"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7" xfId="0" applyFont="1" applyBorder="1" applyAlignment="1">
      <alignment horizontal="center" vertical="center" wrapText="1"/>
    </xf>
    <xf numFmtId="0" fontId="21" fillId="0" borderId="0" xfId="0" applyFont="1" applyAlignment="1">
      <alignment horizontal="center" vertical="center"/>
    </xf>
    <xf numFmtId="0" fontId="19" fillId="0" borderId="5" xfId="0" applyFont="1" applyBorder="1" applyAlignment="1">
      <alignment horizontal="center" vertical="center"/>
    </xf>
    <xf numFmtId="0" fontId="34" fillId="0" borderId="0" xfId="0" applyFont="1" applyFill="1" applyAlignment="1">
      <alignment horizontal="center"/>
    </xf>
    <xf numFmtId="0" fontId="20" fillId="0" borderId="1" xfId="0" applyFont="1" applyFill="1" applyBorder="1" applyAlignment="1">
      <alignment horizontal="justify" vertical="center" wrapText="1"/>
    </xf>
    <xf numFmtId="0" fontId="19" fillId="0" borderId="0" xfId="0" applyFont="1" applyFill="1" applyBorder="1" applyAlignment="1">
      <alignment horizontal="center" vertical="center"/>
    </xf>
    <xf numFmtId="0" fontId="20" fillId="0" borderId="1" xfId="0" applyFont="1" applyFill="1" applyBorder="1" applyAlignment="1">
      <alignment horizontal="left" vertical="center" wrapText="1"/>
    </xf>
    <xf numFmtId="0" fontId="19" fillId="0" borderId="0" xfId="0" applyFont="1" applyBorder="1" applyAlignment="1">
      <alignment horizontal="left" vertical="center"/>
    </xf>
    <xf numFmtId="0" fontId="0" fillId="0" borderId="0" xfId="0" applyBorder="1" applyAlignment="1">
      <alignment horizontal="left" wrapText="1"/>
    </xf>
    <xf numFmtId="0" fontId="24" fillId="0" borderId="0" xfId="0" applyFont="1" applyAlignment="1">
      <alignment horizontal="center"/>
    </xf>
    <xf numFmtId="0" fontId="22" fillId="2" borderId="2" xfId="0" applyFont="1" applyFill="1" applyBorder="1" applyAlignment="1">
      <alignment vertical="center" wrapText="1"/>
    </xf>
    <xf numFmtId="0" fontId="22" fillId="2" borderId="14" xfId="0" applyFont="1" applyFill="1" applyBorder="1" applyAlignment="1">
      <alignment vertical="center" wrapText="1"/>
    </xf>
    <xf numFmtId="0" fontId="22" fillId="2" borderId="7" xfId="0" applyFont="1" applyFill="1" applyBorder="1" applyAlignment="1">
      <alignment vertical="center" wrapText="1"/>
    </xf>
    <xf numFmtId="0" fontId="27" fillId="2" borderId="8" xfId="0" applyFont="1" applyFill="1" applyBorder="1" applyAlignment="1">
      <alignment vertical="center" wrapText="1"/>
    </xf>
    <xf numFmtId="0" fontId="27" fillId="2" borderId="10" xfId="0" applyFont="1" applyFill="1" applyBorder="1" applyAlignment="1">
      <alignment vertical="center" wrapText="1"/>
    </xf>
    <xf numFmtId="0" fontId="27" fillId="2" borderId="9" xfId="0" applyFont="1" applyFill="1" applyBorder="1" applyAlignment="1">
      <alignment vertical="center" wrapText="1"/>
    </xf>
    <xf numFmtId="0" fontId="21" fillId="0" borderId="0" xfId="0" applyFont="1" applyBorder="1" applyAlignment="1">
      <alignment horizontal="center" vertical="center" wrapText="1"/>
    </xf>
    <xf numFmtId="0" fontId="22" fillId="0" borderId="1" xfId="0" applyFont="1" applyBorder="1" applyAlignment="1">
      <alignment vertical="center" wrapText="1"/>
    </xf>
    <xf numFmtId="0" fontId="22" fillId="0" borderId="2" xfId="0" applyFont="1" applyBorder="1" applyAlignment="1">
      <alignment vertical="center" wrapText="1"/>
    </xf>
    <xf numFmtId="0" fontId="22" fillId="0" borderId="14" xfId="0" applyFont="1" applyBorder="1" applyAlignment="1">
      <alignment vertical="center" wrapText="1"/>
    </xf>
    <xf numFmtId="0" fontId="22" fillId="0" borderId="7" xfId="0" applyFont="1" applyBorder="1" applyAlignment="1">
      <alignment vertical="center" wrapText="1"/>
    </xf>
    <xf numFmtId="0" fontId="22" fillId="2" borderId="2"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19" fillId="0" borderId="1" xfId="0" applyFont="1" applyBorder="1" applyAlignment="1">
      <alignment horizontal="left" vertical="center" wrapText="1"/>
    </xf>
    <xf numFmtId="0" fontId="21" fillId="0" borderId="0" xfId="0" applyFont="1" applyBorder="1" applyAlignment="1">
      <alignment horizontal="left" vertical="top" wrapText="1"/>
    </xf>
    <xf numFmtId="0" fontId="19" fillId="0" borderId="1" xfId="0" applyFont="1" applyBorder="1" applyAlignment="1">
      <alignment horizontal="justify" vertical="center" wrapText="1"/>
    </xf>
    <xf numFmtId="0" fontId="19" fillId="0" borderId="14" xfId="0" applyFont="1" applyBorder="1" applyAlignment="1">
      <alignment horizontal="left" vertical="center" wrapText="1"/>
    </xf>
    <xf numFmtId="0" fontId="19" fillId="0" borderId="7" xfId="0" applyFont="1" applyBorder="1" applyAlignment="1">
      <alignment horizontal="left" vertical="center" wrapText="1"/>
    </xf>
    <xf numFmtId="0" fontId="49" fillId="0" borderId="1" xfId="0" applyFont="1" applyBorder="1" applyAlignment="1">
      <alignment horizontal="justify" wrapText="1"/>
    </xf>
    <xf numFmtId="0" fontId="50" fillId="0" borderId="1" xfId="0" applyFont="1" applyBorder="1" applyAlignment="1">
      <alignment horizontal="left" vertical="top" wrapText="1"/>
    </xf>
    <xf numFmtId="0" fontId="20" fillId="0" borderId="2" xfId="0" applyFont="1" applyBorder="1" applyAlignment="1">
      <alignment horizontal="left" vertical="center" wrapText="1"/>
    </xf>
    <xf numFmtId="0" fontId="20" fillId="0" borderId="14" xfId="0" applyFont="1" applyBorder="1" applyAlignment="1">
      <alignment horizontal="left" vertical="center" wrapText="1"/>
    </xf>
    <xf numFmtId="0" fontId="20" fillId="0" borderId="1" xfId="0" applyFont="1" applyBorder="1" applyAlignment="1">
      <alignment horizontal="left" vertical="center" wrapText="1"/>
    </xf>
    <xf numFmtId="0" fontId="21" fillId="0" borderId="0" xfId="0" applyFont="1" applyBorder="1" applyAlignment="1">
      <alignment horizontal="left" vertical="center" wrapText="1"/>
    </xf>
    <xf numFmtId="0" fontId="20" fillId="0" borderId="1" xfId="0" applyFont="1" applyBorder="1" applyAlignment="1">
      <alignment vertical="center" wrapText="1"/>
    </xf>
    <xf numFmtId="0" fontId="51" fillId="0" borderId="1" xfId="0" applyFont="1" applyBorder="1" applyAlignment="1">
      <alignment vertical="top" wrapText="1"/>
    </xf>
    <xf numFmtId="0" fontId="19" fillId="0" borderId="0" xfId="0" applyFont="1" applyAlignment="1">
      <alignment horizontal="center"/>
    </xf>
    <xf numFmtId="0" fontId="48" fillId="0" borderId="8" xfId="0" applyFont="1" applyBorder="1" applyAlignment="1">
      <alignment horizontal="center" vertical="center" wrapText="1"/>
    </xf>
    <xf numFmtId="0" fontId="48" fillId="0" borderId="9" xfId="0" applyFont="1" applyBorder="1" applyAlignment="1">
      <alignment horizontal="center" vertical="center" wrapText="1"/>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0" xfId="0" applyFont="1" applyAlignment="1">
      <alignment horizontal="center"/>
    </xf>
    <xf numFmtId="0" fontId="35" fillId="0" borderId="5" xfId="0" applyFont="1" applyBorder="1" applyAlignment="1">
      <alignment horizontal="left" vertical="center" wrapText="1"/>
    </xf>
    <xf numFmtId="0" fontId="7" fillId="0" borderId="5" xfId="0" applyFont="1" applyBorder="1" applyAlignment="1">
      <alignment horizontal="left" vertical="center" wrapText="1"/>
    </xf>
    <xf numFmtId="0" fontId="22" fillId="0" borderId="5" xfId="0" applyFont="1" applyBorder="1" applyAlignment="1">
      <alignment horizontal="left" vertical="center" wrapText="1"/>
    </xf>
    <xf numFmtId="0" fontId="27" fillId="0" borderId="5" xfId="0" applyFont="1" applyBorder="1" applyAlignment="1">
      <alignment horizontal="left" vertical="center" wrapText="1"/>
    </xf>
    <xf numFmtId="0" fontId="19" fillId="0" borderId="5" xfId="0" applyFont="1" applyBorder="1" applyAlignment="1">
      <alignment horizontal="left" vertical="center" wrapText="1"/>
    </xf>
    <xf numFmtId="0" fontId="13" fillId="0" borderId="1" xfId="0" applyFont="1" applyBorder="1" applyAlignment="1">
      <alignment horizontal="justify" vertical="center" wrapText="1"/>
    </xf>
    <xf numFmtId="0" fontId="21" fillId="0" borderId="5" xfId="0" applyFont="1" applyBorder="1" applyAlignment="1">
      <alignment horizontal="center" vertical="center" wrapText="1"/>
    </xf>
    <xf numFmtId="0" fontId="0" fillId="0" borderId="0" xfId="0" applyAlignment="1">
      <alignment horizontal="left"/>
    </xf>
    <xf numFmtId="0" fontId="29" fillId="0" borderId="0" xfId="0" applyFont="1" applyAlignment="1">
      <alignment horizontal="center"/>
    </xf>
    <xf numFmtId="0" fontId="21" fillId="0" borderId="0" xfId="5" applyFont="1" applyAlignment="1">
      <alignment horizontal="center" vertical="center" wrapText="1"/>
    </xf>
    <xf numFmtId="0" fontId="19" fillId="0" borderId="0" xfId="5" applyFont="1" applyAlignment="1">
      <alignment horizontal="center"/>
    </xf>
    <xf numFmtId="0" fontId="21" fillId="0" borderId="0" xfId="5" applyFont="1" applyBorder="1" applyAlignment="1">
      <alignment horizontal="left" vertical="center" wrapText="1"/>
    </xf>
    <xf numFmtId="0" fontId="21" fillId="0" borderId="1" xfId="5" applyFont="1" applyBorder="1" applyAlignment="1">
      <alignment horizontal="justify" vertical="center" wrapText="1"/>
    </xf>
    <xf numFmtId="0" fontId="21" fillId="0" borderId="1" xfId="5" applyFont="1" applyBorder="1" applyAlignment="1">
      <alignment horizontal="left" vertical="center" wrapText="1"/>
    </xf>
    <xf numFmtId="0" fontId="23" fillId="0" borderId="1" xfId="0" applyFont="1" applyBorder="1" applyAlignment="1">
      <alignment vertical="center" wrapText="1"/>
    </xf>
    <xf numFmtId="0" fontId="24" fillId="0" borderId="0" xfId="7" applyFont="1" applyAlignment="1">
      <alignment horizontal="center"/>
    </xf>
    <xf numFmtId="0" fontId="19" fillId="0" borderId="0" xfId="7" applyFont="1" applyBorder="1" applyAlignment="1">
      <alignment horizontal="left" vertical="center" wrapText="1"/>
    </xf>
    <xf numFmtId="0" fontId="19" fillId="0" borderId="8" xfId="7" applyFont="1" applyBorder="1" applyAlignment="1">
      <alignment horizontal="left" vertical="center" wrapText="1"/>
    </xf>
    <xf numFmtId="0" fontId="19" fillId="0" borderId="10" xfId="7" applyFont="1" applyBorder="1" applyAlignment="1">
      <alignment horizontal="left" vertical="center" wrapText="1"/>
    </xf>
    <xf numFmtId="0" fontId="19" fillId="0" borderId="9" xfId="7" applyFont="1" applyBorder="1" applyAlignment="1">
      <alignment horizontal="left" vertical="center" wrapText="1"/>
    </xf>
    <xf numFmtId="0" fontId="27" fillId="0" borderId="10" xfId="7" applyFont="1" applyBorder="1" applyAlignment="1">
      <alignment horizontal="left"/>
    </xf>
    <xf numFmtId="0" fontId="27" fillId="0" borderId="8" xfId="7" applyFont="1" applyBorder="1" applyAlignment="1">
      <alignment horizontal="left" vertical="center" wrapText="1"/>
    </xf>
    <xf numFmtId="0" fontId="27" fillId="0" borderId="10" xfId="7" applyFont="1" applyBorder="1" applyAlignment="1">
      <alignment horizontal="left" vertical="center" wrapText="1"/>
    </xf>
    <xf numFmtId="0" fontId="27" fillId="0" borderId="9" xfId="7" applyFont="1" applyBorder="1" applyAlignment="1">
      <alignment horizontal="left" vertical="center" wrapText="1"/>
    </xf>
    <xf numFmtId="0" fontId="20" fillId="0" borderId="0" xfId="0" applyFont="1" applyAlignment="1">
      <alignment horizontal="center"/>
    </xf>
    <xf numFmtId="0" fontId="23" fillId="0" borderId="0" xfId="0" applyFont="1" applyBorder="1" applyAlignment="1">
      <alignment horizontal="left" vertical="center" wrapText="1"/>
    </xf>
    <xf numFmtId="0" fontId="23" fillId="0" borderId="1" xfId="0" applyFont="1" applyBorder="1" applyAlignment="1">
      <alignment horizontal="justify" vertical="center" wrapText="1"/>
    </xf>
    <xf numFmtId="0" fontId="21" fillId="0" borderId="1" xfId="0" applyFont="1" applyBorder="1" applyAlignment="1">
      <alignment vertical="center" wrapText="1"/>
    </xf>
    <xf numFmtId="0" fontId="20" fillId="0" borderId="8" xfId="0" applyFont="1" applyBorder="1" applyAlignment="1">
      <alignment vertical="center" wrapText="1"/>
    </xf>
    <xf numFmtId="0" fontId="20" fillId="0" borderId="10" xfId="0" applyFont="1" applyBorder="1" applyAlignment="1">
      <alignment vertical="center" wrapText="1"/>
    </xf>
    <xf numFmtId="0" fontId="20" fillId="0" borderId="9" xfId="0" applyFont="1" applyBorder="1" applyAlignment="1">
      <alignment vertical="center" wrapText="1"/>
    </xf>
    <xf numFmtId="0" fontId="27" fillId="0" borderId="1" xfId="0" applyFont="1" applyBorder="1" applyAlignment="1">
      <alignment vertical="center" wrapText="1"/>
    </xf>
    <xf numFmtId="0" fontId="27" fillId="0" borderId="1" xfId="0" applyFont="1" applyBorder="1" applyAlignment="1">
      <alignment horizontal="left" vertical="center" wrapText="1"/>
    </xf>
    <xf numFmtId="0" fontId="20" fillId="0" borderId="1" xfId="0" applyFont="1" applyBorder="1" applyAlignment="1">
      <alignment horizontal="justify" vertical="center" wrapText="1"/>
    </xf>
    <xf numFmtId="0" fontId="31" fillId="0" borderId="0" xfId="0" applyFont="1" applyBorder="1" applyAlignment="1">
      <alignment horizontal="left" vertical="center" wrapText="1"/>
    </xf>
    <xf numFmtId="0" fontId="21" fillId="0" borderId="0" xfId="0" applyFont="1" applyBorder="1" applyAlignment="1">
      <alignment horizontal="left" vertical="center"/>
    </xf>
    <xf numFmtId="0" fontId="27" fillId="0" borderId="0" xfId="0" applyFont="1" applyBorder="1" applyAlignment="1">
      <alignment horizontal="left" wrapText="1"/>
    </xf>
    <xf numFmtId="0" fontId="27"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9"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0" fontId="27" fillId="0" borderId="1" xfId="0" applyFont="1" applyBorder="1" applyAlignment="1">
      <alignment horizontal="center" vertical="center" wrapText="1"/>
    </xf>
    <xf numFmtId="0" fontId="27" fillId="0" borderId="8" xfId="0" applyFont="1" applyBorder="1" applyAlignment="1">
      <alignment horizontal="center" wrapText="1"/>
    </xf>
    <xf numFmtId="0" fontId="27" fillId="0" borderId="10" xfId="0" applyFont="1" applyBorder="1" applyAlignment="1">
      <alignment horizontal="center" wrapText="1"/>
    </xf>
    <xf numFmtId="0" fontId="27" fillId="0" borderId="9" xfId="0" applyFont="1" applyBorder="1" applyAlignment="1">
      <alignment horizontal="center" wrapText="1"/>
    </xf>
    <xf numFmtId="0" fontId="21" fillId="0" borderId="0" xfId="0" applyFont="1" applyAlignment="1">
      <alignment horizontal="center" vertical="center" wrapText="1"/>
    </xf>
    <xf numFmtId="0" fontId="27" fillId="0" borderId="1" xfId="0" applyFont="1" applyBorder="1" applyAlignment="1">
      <alignment horizontal="justify" vertical="center" wrapText="1"/>
    </xf>
    <xf numFmtId="0" fontId="31" fillId="0" borderId="10" xfId="0" applyFont="1" applyBorder="1" applyAlignment="1">
      <alignment horizontal="left"/>
    </xf>
    <xf numFmtId="0" fontId="22" fillId="0" borderId="1" xfId="0" applyFont="1" applyBorder="1" applyAlignment="1">
      <alignment horizontal="left" vertical="center" wrapText="1"/>
    </xf>
    <xf numFmtId="0" fontId="24" fillId="0" borderId="0" xfId="8" applyFont="1" applyFill="1" applyAlignment="1">
      <alignment horizontal="center"/>
    </xf>
    <xf numFmtId="0" fontId="24" fillId="0" borderId="0" xfId="7" applyFont="1" applyFill="1" applyAlignment="1">
      <alignment horizontal="center"/>
    </xf>
    <xf numFmtId="0" fontId="53" fillId="0" borderId="1" xfId="8" applyFont="1" applyFill="1" applyBorder="1" applyAlignment="1">
      <alignment horizontal="left" vertical="center" wrapText="1"/>
    </xf>
    <xf numFmtId="0" fontId="41" fillId="0" borderId="5" xfId="8" applyFont="1" applyFill="1" applyBorder="1" applyAlignment="1">
      <alignment horizontal="left" vertical="center"/>
    </xf>
    <xf numFmtId="0" fontId="54" fillId="0" borderId="8" xfId="8" applyFont="1" applyFill="1" applyBorder="1" applyAlignment="1">
      <alignment horizontal="justify" vertical="center" wrapText="1"/>
    </xf>
    <xf numFmtId="0" fontId="54" fillId="0" borderId="10" xfId="8" applyFont="1" applyFill="1" applyBorder="1" applyAlignment="1">
      <alignment horizontal="justify" vertical="center" wrapText="1"/>
    </xf>
    <xf numFmtId="0" fontId="54" fillId="0" borderId="9" xfId="8" applyFont="1" applyFill="1" applyBorder="1" applyAlignment="1">
      <alignment horizontal="justify" vertical="center" wrapText="1"/>
    </xf>
    <xf numFmtId="0" fontId="21" fillId="0" borderId="1" xfId="0" applyFont="1" applyBorder="1" applyAlignment="1">
      <alignment horizontal="justify" vertical="center" wrapText="1"/>
    </xf>
    <xf numFmtId="0" fontId="28"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24" fillId="0" borderId="0" xfId="0" applyNumberFormat="1" applyFont="1" applyAlignment="1">
      <alignment horizontal="center"/>
    </xf>
    <xf numFmtId="14" fontId="21" fillId="0" borderId="0" xfId="0" applyNumberFormat="1" applyFont="1" applyBorder="1" applyAlignment="1">
      <alignment horizontal="left" vertical="center" wrapText="1"/>
    </xf>
    <xf numFmtId="14" fontId="27" fillId="0" borderId="1" xfId="0" applyNumberFormat="1" applyFont="1" applyBorder="1" applyAlignment="1">
      <alignment horizontal="justify" vertical="center" wrapText="1"/>
    </xf>
    <xf numFmtId="0" fontId="21" fillId="0" borderId="1" xfId="7" applyFont="1" applyFill="1" applyBorder="1" applyAlignment="1">
      <alignment horizontal="left" vertical="center" wrapText="1"/>
    </xf>
    <xf numFmtId="0" fontId="21" fillId="0" borderId="0" xfId="7" applyFont="1" applyFill="1" applyBorder="1" applyAlignment="1">
      <alignment horizontal="left" vertical="center" wrapText="1"/>
    </xf>
    <xf numFmtId="0" fontId="21" fillId="0" borderId="1" xfId="7" applyFont="1" applyFill="1" applyBorder="1" applyAlignment="1">
      <alignment horizontal="justify" vertical="center" wrapText="1"/>
    </xf>
    <xf numFmtId="0" fontId="19" fillId="2" borderId="1" xfId="5" applyFont="1" applyFill="1" applyBorder="1" applyAlignment="1">
      <alignment vertical="center" wrapText="1"/>
    </xf>
    <xf numFmtId="0" fontId="34" fillId="0" borderId="0" xfId="5" applyFont="1" applyAlignment="1">
      <alignment horizontal="center"/>
    </xf>
    <xf numFmtId="0" fontId="13" fillId="2" borderId="1" xfId="5" applyFont="1" applyFill="1" applyBorder="1" applyAlignment="1">
      <alignment vertical="center" wrapText="1"/>
    </xf>
    <xf numFmtId="0" fontId="39" fillId="0" borderId="0" xfId="5" applyAlignment="1">
      <alignment horizontal="left" vertical="top" wrapText="1"/>
    </xf>
    <xf numFmtId="0" fontId="39" fillId="0" borderId="1" xfId="5" applyBorder="1" applyAlignment="1">
      <alignment horizontal="center" vertical="center" wrapText="1"/>
    </xf>
    <xf numFmtId="0" fontId="39" fillId="0" borderId="1" xfId="5" applyBorder="1" applyAlignment="1">
      <alignment horizontal="center" vertical="center"/>
    </xf>
    <xf numFmtId="0" fontId="39" fillId="0" borderId="1" xfId="5" applyBorder="1" applyAlignment="1">
      <alignment horizontal="left" vertical="center"/>
    </xf>
    <xf numFmtId="0" fontId="36" fillId="0" borderId="1" xfId="5" applyFont="1" applyBorder="1" applyAlignment="1">
      <alignment horizontal="center" vertical="top" wrapText="1"/>
    </xf>
    <xf numFmtId="0" fontId="39" fillId="0" borderId="1" xfId="5" applyBorder="1" applyAlignment="1">
      <alignment horizontal="center"/>
    </xf>
    <xf numFmtId="0" fontId="39" fillId="0" borderId="11" xfId="5" applyBorder="1" applyAlignment="1">
      <alignment horizontal="center" vertical="center" wrapText="1"/>
    </xf>
    <xf numFmtId="0" fontId="39" fillId="0" borderId="12" xfId="5" applyBorder="1" applyAlignment="1">
      <alignment horizontal="center" vertical="center" wrapText="1"/>
    </xf>
    <xf numFmtId="0" fontId="39" fillId="0" borderId="13" xfId="5" applyBorder="1" applyAlignment="1">
      <alignment horizontal="center" vertical="center" wrapText="1"/>
    </xf>
    <xf numFmtId="0" fontId="39" fillId="0" borderId="15" xfId="5" applyBorder="1" applyAlignment="1">
      <alignment horizontal="center" vertical="center" wrapText="1"/>
    </xf>
    <xf numFmtId="0" fontId="39" fillId="0" borderId="0" xfId="5" applyBorder="1" applyAlignment="1">
      <alignment horizontal="center" vertical="center" wrapText="1"/>
    </xf>
    <xf numFmtId="0" fontId="39" fillId="0" borderId="16" xfId="5" applyBorder="1" applyAlignment="1">
      <alignment horizontal="center" vertical="center" wrapText="1"/>
    </xf>
    <xf numFmtId="0" fontId="39" fillId="0" borderId="4" xfId="5" applyBorder="1" applyAlignment="1">
      <alignment horizontal="center" vertical="center" wrapText="1"/>
    </xf>
    <xf numFmtId="0" fontId="39" fillId="0" borderId="5" xfId="5" applyBorder="1" applyAlignment="1">
      <alignment horizontal="center" vertical="center" wrapText="1"/>
    </xf>
    <xf numFmtId="0" fontId="39" fillId="0" borderId="6" xfId="5" applyBorder="1" applyAlignment="1">
      <alignment horizontal="center" vertical="center" wrapText="1"/>
    </xf>
    <xf numFmtId="0" fontId="39" fillId="0" borderId="0" xfId="5" applyBorder="1" applyAlignment="1">
      <alignment horizontal="left" vertical="center" wrapText="1"/>
    </xf>
    <xf numFmtId="0" fontId="39" fillId="0" borderId="5" xfId="5" applyBorder="1" applyAlignment="1">
      <alignment horizontal="center"/>
    </xf>
    <xf numFmtId="0" fontId="64" fillId="0" borderId="12" xfId="5" applyFont="1" applyBorder="1" applyAlignment="1">
      <alignment horizontal="left" vertical="center" wrapText="1"/>
    </xf>
    <xf numFmtId="0" fontId="64" fillId="0" borderId="0" xfId="5" applyFont="1" applyAlignment="1">
      <alignment horizontal="left" vertical="center" wrapText="1"/>
    </xf>
    <xf numFmtId="0" fontId="36" fillId="0" borderId="12" xfId="5" applyFont="1" applyBorder="1" applyAlignment="1">
      <alignment horizontal="center" vertical="top"/>
    </xf>
    <xf numFmtId="0" fontId="39" fillId="0" borderId="12" xfId="5" applyBorder="1" applyAlignment="1">
      <alignment horizontal="center" vertical="top"/>
    </xf>
    <xf numFmtId="0" fontId="37" fillId="0" borderId="0" xfId="5" applyFont="1" applyAlignment="1">
      <alignment horizontal="center" vertical="top"/>
    </xf>
    <xf numFmtId="0" fontId="0" fillId="0" borderId="5" xfId="5" applyFont="1" applyBorder="1" applyAlignment="1">
      <alignment horizontal="center" vertical="center" wrapText="1"/>
    </xf>
    <xf numFmtId="0" fontId="64" fillId="0" borderId="0" xfId="5" applyFont="1" applyAlignment="1">
      <alignment horizontal="left" wrapText="1"/>
    </xf>
    <xf numFmtId="0" fontId="39" fillId="0" borderId="0" xfId="5" applyAlignment="1">
      <alignment horizontal="left" wrapText="1"/>
    </xf>
    <xf numFmtId="0" fontId="39" fillId="0" borderId="0" xfId="5" applyAlignment="1">
      <alignment horizontal="left" vertical="top"/>
    </xf>
    <xf numFmtId="0" fontId="39" fillId="0" borderId="8" xfId="5" applyBorder="1" applyAlignment="1">
      <alignment horizontal="center"/>
    </xf>
    <xf numFmtId="0" fontId="39" fillId="0" borderId="10" xfId="5" applyBorder="1" applyAlignment="1">
      <alignment horizontal="center"/>
    </xf>
    <xf numFmtId="0" fontId="39" fillId="0" borderId="9" xfId="5" applyBorder="1" applyAlignment="1">
      <alignment horizontal="center"/>
    </xf>
    <xf numFmtId="0" fontId="39" fillId="2" borderId="8" xfId="5" applyFill="1" applyBorder="1" applyAlignment="1">
      <alignment horizontal="center"/>
    </xf>
    <xf numFmtId="0" fontId="39" fillId="2" borderId="9" xfId="5" applyFill="1" applyBorder="1" applyAlignment="1">
      <alignment horizontal="center"/>
    </xf>
    <xf numFmtId="14" fontId="39" fillId="0" borderId="1" xfId="5" applyNumberFormat="1" applyFill="1" applyBorder="1" applyAlignment="1">
      <alignment horizontal="center"/>
    </xf>
    <xf numFmtId="0" fontId="39" fillId="0" borderId="1" xfId="5" applyFill="1" applyBorder="1" applyAlignment="1">
      <alignment horizontal="center"/>
    </xf>
  </cellXfs>
  <cellStyles count="12">
    <cellStyle name="Excel Built-in Normal" xfId="10"/>
    <cellStyle name="Normal" xfId="9"/>
    <cellStyle name="Гиперссылка" xfId="1" builtinId="8"/>
    <cellStyle name="Обычный" xfId="0" builtinId="0"/>
    <cellStyle name="Обычный 2" xfId="5"/>
    <cellStyle name="Обычный 2 2" xfId="7"/>
    <cellStyle name="Обычный 2 3" xfId="11"/>
    <cellStyle name="Обычный 3" xfId="2"/>
    <cellStyle name="Обычный 3 10" xfId="3"/>
    <cellStyle name="Обычный 3 2" xfId="8"/>
    <cellStyle name="Обычный 4" xfId="6"/>
    <cellStyle name="Обычный_1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4563291@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8" Type="http://schemas.openxmlformats.org/officeDocument/2006/relationships/hyperlink" Target="http://maps.visicom.ua/c/30.50948,50.47374,17/f/ADR3K0MXUB3716KKK3/m/u8vxj9d9yz?lang=uk" TargetMode="External"/><Relationship Id="rId13" Type="http://schemas.openxmlformats.org/officeDocument/2006/relationships/hyperlink" Target="http://maps.visicom.ua/c/30.50948,50.47374,17/f/ADR3K0MXUB3716KKK3/m/u8vxj9d9yz?lang=uk" TargetMode="External"/><Relationship Id="rId3" Type="http://schemas.openxmlformats.org/officeDocument/2006/relationships/hyperlink" Target="http://maps.visicom.ua/c/30.50948,50.47374,17/f/ADR3K0MXUB3716KKK3/m/u8vxj9d9yz?lang=uk" TargetMode="External"/><Relationship Id="rId7" Type="http://schemas.openxmlformats.org/officeDocument/2006/relationships/hyperlink" Target="http://maps.visicom.ua/c/30.50948,50.47374,17/f/ADR3K0MXUB3716KKK3/m/u8vxj9d9yz?lang=uk" TargetMode="External"/><Relationship Id="rId12" Type="http://schemas.openxmlformats.org/officeDocument/2006/relationships/hyperlink" Target="http://maps.visicom.ua/c/30.50948,50.47374,17/f/ADR3K0MXUB3716KKK3/m/u8vxj9d9yz?lang=uk" TargetMode="External"/><Relationship Id="rId2" Type="http://schemas.openxmlformats.org/officeDocument/2006/relationships/hyperlink" Target="http://maps.visicom.ua/c/30.50948,50.47374,17/f/ADR3K0MXUB3716KKK3/m/u8vxj9d9yz?lang=uk" TargetMode="External"/><Relationship Id="rId16" Type="http://schemas.openxmlformats.org/officeDocument/2006/relationships/printerSettings" Target="../printerSettings/printerSettings52.bin"/><Relationship Id="rId1" Type="http://schemas.openxmlformats.org/officeDocument/2006/relationships/hyperlink" Target="http://maps.visicom.ua/c/30.50948,50.47374,17/f/ADR3K0MXUB3716KKK3/m/u8vxj9d9yz?lang=uk" TargetMode="External"/><Relationship Id="rId6" Type="http://schemas.openxmlformats.org/officeDocument/2006/relationships/hyperlink" Target="http://maps.visicom.ua/c/30.50948,50.47374,17/f/ADR3K0MXUB3716KKK3/m/u8vxj9d9yz?lang=uk" TargetMode="External"/><Relationship Id="rId11" Type="http://schemas.openxmlformats.org/officeDocument/2006/relationships/hyperlink" Target="http://maps.visicom.ua/c/30.50948,50.47374,17/f/ADR3K0MXUB3716KKK3/m/u8vxj9d9yz?lang=uk" TargetMode="External"/><Relationship Id="rId5" Type="http://schemas.openxmlformats.org/officeDocument/2006/relationships/hyperlink" Target="http://maps.visicom.ua/c/30.50948,50.47374,17/f/ADR3K0MXUB3716KKK3/m/u8vxj9d9yz?lang=uk" TargetMode="External"/><Relationship Id="rId15" Type="http://schemas.openxmlformats.org/officeDocument/2006/relationships/hyperlink" Target="http://maps.visicom.ua/c/30.50948,50.47374,17/f/ADR3K0MXUB3716KKK3/m/u8vxj9d9yz?lang=uk" TargetMode="External"/><Relationship Id="rId10" Type="http://schemas.openxmlformats.org/officeDocument/2006/relationships/hyperlink" Target="http://maps.visicom.ua/c/30.50948,50.47374,17/f/ADR3K0MXUB3716KKK3/m/u8vxj9d9yz?lang=uk" TargetMode="External"/><Relationship Id="rId4" Type="http://schemas.openxmlformats.org/officeDocument/2006/relationships/hyperlink" Target="http://maps.visicom.ua/c/30.50948,50.47374,17/f/ADR3K0MXUB3716KKK3/m/u8vxj9d9yz?lang=uk" TargetMode="External"/><Relationship Id="rId9" Type="http://schemas.openxmlformats.org/officeDocument/2006/relationships/hyperlink" Target="http://maps.visicom.ua/c/30.50948,50.47374,17/f/ADR3K0MXUB3716KKK3/m/u8vxj9d9yz?lang=uk" TargetMode="External"/><Relationship Id="rId14" Type="http://schemas.openxmlformats.org/officeDocument/2006/relationships/hyperlink" Target="http://maps.visicom.ua/c/30.50948,50.47374,17/f/ADR3K0MXUB3716KKK3/m/u8vxj9d9yz?lang=uk"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view="pageLayout" topLeftCell="A4" zoomScaleSheetLayoutView="100" workbookViewId="0">
      <selection activeCell="O13" sqref="O13:S13"/>
    </sheetView>
  </sheetViews>
  <sheetFormatPr defaultRowHeight="15" x14ac:dyDescent="0.25"/>
  <cols>
    <col min="1" max="1" width="3.28515625" customWidth="1"/>
    <col min="2" max="2" width="14.140625" customWidth="1"/>
    <col min="3" max="5" width="5.7109375" customWidth="1"/>
    <col min="6" max="6" width="7.7109375" customWidth="1"/>
    <col min="7" max="7" width="5.7109375" customWidth="1"/>
    <col min="8" max="9" width="4.28515625" customWidth="1"/>
    <col min="10" max="10" width="5.7109375" customWidth="1"/>
    <col min="11" max="11" width="3" customWidth="1"/>
    <col min="12" max="12" width="2.5703125" customWidth="1"/>
    <col min="13" max="13" width="5.7109375" customWidth="1"/>
    <col min="14" max="14" width="4.85546875" customWidth="1"/>
    <col min="15" max="20" width="5.7109375" customWidth="1"/>
    <col min="257" max="257" width="3.28515625" customWidth="1"/>
    <col min="258" max="258" width="14.140625" customWidth="1"/>
    <col min="259" max="261" width="5.7109375" customWidth="1"/>
    <col min="262" max="262" width="7.7109375" customWidth="1"/>
    <col min="263" max="263" width="5.7109375" customWidth="1"/>
    <col min="264" max="265" width="4.28515625" customWidth="1"/>
    <col min="266" max="266" width="5.7109375" customWidth="1"/>
    <col min="267" max="267" width="3" customWidth="1"/>
    <col min="268" max="268" width="2.5703125" customWidth="1"/>
    <col min="269" max="269" width="5.7109375" customWidth="1"/>
    <col min="270" max="270" width="4.85546875" customWidth="1"/>
    <col min="271" max="276" width="5.7109375" customWidth="1"/>
    <col min="513" max="513" width="3.28515625" customWidth="1"/>
    <col min="514" max="514" width="14.140625" customWidth="1"/>
    <col min="515" max="517" width="5.7109375" customWidth="1"/>
    <col min="518" max="518" width="7.7109375" customWidth="1"/>
    <col min="519" max="519" width="5.7109375" customWidth="1"/>
    <col min="520" max="521" width="4.28515625" customWidth="1"/>
    <col min="522" max="522" width="5.7109375" customWidth="1"/>
    <col min="523" max="523" width="3" customWidth="1"/>
    <col min="524" max="524" width="2.5703125" customWidth="1"/>
    <col min="525" max="525" width="5.7109375" customWidth="1"/>
    <col min="526" max="526" width="4.85546875" customWidth="1"/>
    <col min="527" max="532" width="5.7109375" customWidth="1"/>
    <col min="769" max="769" width="3.28515625" customWidth="1"/>
    <col min="770" max="770" width="14.140625" customWidth="1"/>
    <col min="771" max="773" width="5.7109375" customWidth="1"/>
    <col min="774" max="774" width="7.7109375" customWidth="1"/>
    <col min="775" max="775" width="5.7109375" customWidth="1"/>
    <col min="776" max="777" width="4.28515625" customWidth="1"/>
    <col min="778" max="778" width="5.7109375" customWidth="1"/>
    <col min="779" max="779" width="3" customWidth="1"/>
    <col min="780" max="780" width="2.5703125" customWidth="1"/>
    <col min="781" max="781" width="5.7109375" customWidth="1"/>
    <col min="782" max="782" width="4.85546875" customWidth="1"/>
    <col min="783" max="788" width="5.7109375" customWidth="1"/>
    <col min="1025" max="1025" width="3.28515625" customWidth="1"/>
    <col min="1026" max="1026" width="14.140625" customWidth="1"/>
    <col min="1027" max="1029" width="5.7109375" customWidth="1"/>
    <col min="1030" max="1030" width="7.7109375" customWidth="1"/>
    <col min="1031" max="1031" width="5.7109375" customWidth="1"/>
    <col min="1032" max="1033" width="4.28515625" customWidth="1"/>
    <col min="1034" max="1034" width="5.7109375" customWidth="1"/>
    <col min="1035" max="1035" width="3" customWidth="1"/>
    <col min="1036" max="1036" width="2.5703125" customWidth="1"/>
    <col min="1037" max="1037" width="5.7109375" customWidth="1"/>
    <col min="1038" max="1038" width="4.85546875" customWidth="1"/>
    <col min="1039" max="1044" width="5.7109375" customWidth="1"/>
    <col min="1281" max="1281" width="3.28515625" customWidth="1"/>
    <col min="1282" max="1282" width="14.140625" customWidth="1"/>
    <col min="1283" max="1285" width="5.7109375" customWidth="1"/>
    <col min="1286" max="1286" width="7.7109375" customWidth="1"/>
    <col min="1287" max="1287" width="5.7109375" customWidth="1"/>
    <col min="1288" max="1289" width="4.28515625" customWidth="1"/>
    <col min="1290" max="1290" width="5.7109375" customWidth="1"/>
    <col min="1291" max="1291" width="3" customWidth="1"/>
    <col min="1292" max="1292" width="2.5703125" customWidth="1"/>
    <col min="1293" max="1293" width="5.7109375" customWidth="1"/>
    <col min="1294" max="1294" width="4.85546875" customWidth="1"/>
    <col min="1295" max="1300" width="5.7109375" customWidth="1"/>
    <col min="1537" max="1537" width="3.28515625" customWidth="1"/>
    <col min="1538" max="1538" width="14.140625" customWidth="1"/>
    <col min="1539" max="1541" width="5.7109375" customWidth="1"/>
    <col min="1542" max="1542" width="7.7109375" customWidth="1"/>
    <col min="1543" max="1543" width="5.7109375" customWidth="1"/>
    <col min="1544" max="1545" width="4.28515625" customWidth="1"/>
    <col min="1546" max="1546" width="5.7109375" customWidth="1"/>
    <col min="1547" max="1547" width="3" customWidth="1"/>
    <col min="1548" max="1548" width="2.5703125" customWidth="1"/>
    <col min="1549" max="1549" width="5.7109375" customWidth="1"/>
    <col min="1550" max="1550" width="4.85546875" customWidth="1"/>
    <col min="1551" max="1556" width="5.7109375" customWidth="1"/>
    <col min="1793" max="1793" width="3.28515625" customWidth="1"/>
    <col min="1794" max="1794" width="14.140625" customWidth="1"/>
    <col min="1795" max="1797" width="5.7109375" customWidth="1"/>
    <col min="1798" max="1798" width="7.7109375" customWidth="1"/>
    <col min="1799" max="1799" width="5.7109375" customWidth="1"/>
    <col min="1800" max="1801" width="4.28515625" customWidth="1"/>
    <col min="1802" max="1802" width="5.7109375" customWidth="1"/>
    <col min="1803" max="1803" width="3" customWidth="1"/>
    <col min="1804" max="1804" width="2.5703125" customWidth="1"/>
    <col min="1805" max="1805" width="5.7109375" customWidth="1"/>
    <col min="1806" max="1806" width="4.85546875" customWidth="1"/>
    <col min="1807" max="1812" width="5.7109375" customWidth="1"/>
    <col min="2049" max="2049" width="3.28515625" customWidth="1"/>
    <col min="2050" max="2050" width="14.140625" customWidth="1"/>
    <col min="2051" max="2053" width="5.7109375" customWidth="1"/>
    <col min="2054" max="2054" width="7.7109375" customWidth="1"/>
    <col min="2055" max="2055" width="5.7109375" customWidth="1"/>
    <col min="2056" max="2057" width="4.28515625" customWidth="1"/>
    <col min="2058" max="2058" width="5.7109375" customWidth="1"/>
    <col min="2059" max="2059" width="3" customWidth="1"/>
    <col min="2060" max="2060" width="2.5703125" customWidth="1"/>
    <col min="2061" max="2061" width="5.7109375" customWidth="1"/>
    <col min="2062" max="2062" width="4.85546875" customWidth="1"/>
    <col min="2063" max="2068" width="5.7109375" customWidth="1"/>
    <col min="2305" max="2305" width="3.28515625" customWidth="1"/>
    <col min="2306" max="2306" width="14.140625" customWidth="1"/>
    <col min="2307" max="2309" width="5.7109375" customWidth="1"/>
    <col min="2310" max="2310" width="7.7109375" customWidth="1"/>
    <col min="2311" max="2311" width="5.7109375" customWidth="1"/>
    <col min="2312" max="2313" width="4.28515625" customWidth="1"/>
    <col min="2314" max="2314" width="5.7109375" customWidth="1"/>
    <col min="2315" max="2315" width="3" customWidth="1"/>
    <col min="2316" max="2316" width="2.5703125" customWidth="1"/>
    <col min="2317" max="2317" width="5.7109375" customWidth="1"/>
    <col min="2318" max="2318" width="4.85546875" customWidth="1"/>
    <col min="2319" max="2324" width="5.7109375" customWidth="1"/>
    <col min="2561" max="2561" width="3.28515625" customWidth="1"/>
    <col min="2562" max="2562" width="14.140625" customWidth="1"/>
    <col min="2563" max="2565" width="5.7109375" customWidth="1"/>
    <col min="2566" max="2566" width="7.7109375" customWidth="1"/>
    <col min="2567" max="2567" width="5.7109375" customWidth="1"/>
    <col min="2568" max="2569" width="4.28515625" customWidth="1"/>
    <col min="2570" max="2570" width="5.7109375" customWidth="1"/>
    <col min="2571" max="2571" width="3" customWidth="1"/>
    <col min="2572" max="2572" width="2.5703125" customWidth="1"/>
    <col min="2573" max="2573" width="5.7109375" customWidth="1"/>
    <col min="2574" max="2574" width="4.85546875" customWidth="1"/>
    <col min="2575" max="2580" width="5.7109375" customWidth="1"/>
    <col min="2817" max="2817" width="3.28515625" customWidth="1"/>
    <col min="2818" max="2818" width="14.140625" customWidth="1"/>
    <col min="2819" max="2821" width="5.7109375" customWidth="1"/>
    <col min="2822" max="2822" width="7.7109375" customWidth="1"/>
    <col min="2823" max="2823" width="5.7109375" customWidth="1"/>
    <col min="2824" max="2825" width="4.28515625" customWidth="1"/>
    <col min="2826" max="2826" width="5.7109375" customWidth="1"/>
    <col min="2827" max="2827" width="3" customWidth="1"/>
    <col min="2828" max="2828" width="2.5703125" customWidth="1"/>
    <col min="2829" max="2829" width="5.7109375" customWidth="1"/>
    <col min="2830" max="2830" width="4.85546875" customWidth="1"/>
    <col min="2831" max="2836" width="5.7109375" customWidth="1"/>
    <col min="3073" max="3073" width="3.28515625" customWidth="1"/>
    <col min="3074" max="3074" width="14.140625" customWidth="1"/>
    <col min="3075" max="3077" width="5.7109375" customWidth="1"/>
    <col min="3078" max="3078" width="7.7109375" customWidth="1"/>
    <col min="3079" max="3079" width="5.7109375" customWidth="1"/>
    <col min="3080" max="3081" width="4.28515625" customWidth="1"/>
    <col min="3082" max="3082" width="5.7109375" customWidth="1"/>
    <col min="3083" max="3083" width="3" customWidth="1"/>
    <col min="3084" max="3084" width="2.5703125" customWidth="1"/>
    <col min="3085" max="3085" width="5.7109375" customWidth="1"/>
    <col min="3086" max="3086" width="4.85546875" customWidth="1"/>
    <col min="3087" max="3092" width="5.7109375" customWidth="1"/>
    <col min="3329" max="3329" width="3.28515625" customWidth="1"/>
    <col min="3330" max="3330" width="14.140625" customWidth="1"/>
    <col min="3331" max="3333" width="5.7109375" customWidth="1"/>
    <col min="3334" max="3334" width="7.7109375" customWidth="1"/>
    <col min="3335" max="3335" width="5.7109375" customWidth="1"/>
    <col min="3336" max="3337" width="4.28515625" customWidth="1"/>
    <col min="3338" max="3338" width="5.7109375" customWidth="1"/>
    <col min="3339" max="3339" width="3" customWidth="1"/>
    <col min="3340" max="3340" width="2.5703125" customWidth="1"/>
    <col min="3341" max="3341" width="5.7109375" customWidth="1"/>
    <col min="3342" max="3342" width="4.85546875" customWidth="1"/>
    <col min="3343" max="3348" width="5.7109375" customWidth="1"/>
    <col min="3585" max="3585" width="3.28515625" customWidth="1"/>
    <col min="3586" max="3586" width="14.140625" customWidth="1"/>
    <col min="3587" max="3589" width="5.7109375" customWidth="1"/>
    <col min="3590" max="3590" width="7.7109375" customWidth="1"/>
    <col min="3591" max="3591" width="5.7109375" customWidth="1"/>
    <col min="3592" max="3593" width="4.28515625" customWidth="1"/>
    <col min="3594" max="3594" width="5.7109375" customWidth="1"/>
    <col min="3595" max="3595" width="3" customWidth="1"/>
    <col min="3596" max="3596" width="2.5703125" customWidth="1"/>
    <col min="3597" max="3597" width="5.7109375" customWidth="1"/>
    <col min="3598" max="3598" width="4.85546875" customWidth="1"/>
    <col min="3599" max="3604" width="5.7109375" customWidth="1"/>
    <col min="3841" max="3841" width="3.28515625" customWidth="1"/>
    <col min="3842" max="3842" width="14.140625" customWidth="1"/>
    <col min="3843" max="3845" width="5.7109375" customWidth="1"/>
    <col min="3846" max="3846" width="7.7109375" customWidth="1"/>
    <col min="3847" max="3847" width="5.7109375" customWidth="1"/>
    <col min="3848" max="3849" width="4.28515625" customWidth="1"/>
    <col min="3850" max="3850" width="5.7109375" customWidth="1"/>
    <col min="3851" max="3851" width="3" customWidth="1"/>
    <col min="3852" max="3852" width="2.5703125" customWidth="1"/>
    <col min="3853" max="3853" width="5.7109375" customWidth="1"/>
    <col min="3854" max="3854" width="4.85546875" customWidth="1"/>
    <col min="3855" max="3860" width="5.7109375" customWidth="1"/>
    <col min="4097" max="4097" width="3.28515625" customWidth="1"/>
    <col min="4098" max="4098" width="14.140625" customWidth="1"/>
    <col min="4099" max="4101" width="5.7109375" customWidth="1"/>
    <col min="4102" max="4102" width="7.7109375" customWidth="1"/>
    <col min="4103" max="4103" width="5.7109375" customWidth="1"/>
    <col min="4104" max="4105" width="4.28515625" customWidth="1"/>
    <col min="4106" max="4106" width="5.7109375" customWidth="1"/>
    <col min="4107" max="4107" width="3" customWidth="1"/>
    <col min="4108" max="4108" width="2.5703125" customWidth="1"/>
    <col min="4109" max="4109" width="5.7109375" customWidth="1"/>
    <col min="4110" max="4110" width="4.85546875" customWidth="1"/>
    <col min="4111" max="4116" width="5.7109375" customWidth="1"/>
    <col min="4353" max="4353" width="3.28515625" customWidth="1"/>
    <col min="4354" max="4354" width="14.140625" customWidth="1"/>
    <col min="4355" max="4357" width="5.7109375" customWidth="1"/>
    <col min="4358" max="4358" width="7.7109375" customWidth="1"/>
    <col min="4359" max="4359" width="5.7109375" customWidth="1"/>
    <col min="4360" max="4361" width="4.28515625" customWidth="1"/>
    <col min="4362" max="4362" width="5.7109375" customWidth="1"/>
    <col min="4363" max="4363" width="3" customWidth="1"/>
    <col min="4364" max="4364" width="2.5703125" customWidth="1"/>
    <col min="4365" max="4365" width="5.7109375" customWidth="1"/>
    <col min="4366" max="4366" width="4.85546875" customWidth="1"/>
    <col min="4367" max="4372" width="5.7109375" customWidth="1"/>
    <col min="4609" max="4609" width="3.28515625" customWidth="1"/>
    <col min="4610" max="4610" width="14.140625" customWidth="1"/>
    <col min="4611" max="4613" width="5.7109375" customWidth="1"/>
    <col min="4614" max="4614" width="7.7109375" customWidth="1"/>
    <col min="4615" max="4615" width="5.7109375" customWidth="1"/>
    <col min="4616" max="4617" width="4.28515625" customWidth="1"/>
    <col min="4618" max="4618" width="5.7109375" customWidth="1"/>
    <col min="4619" max="4619" width="3" customWidth="1"/>
    <col min="4620" max="4620" width="2.5703125" customWidth="1"/>
    <col min="4621" max="4621" width="5.7109375" customWidth="1"/>
    <col min="4622" max="4622" width="4.85546875" customWidth="1"/>
    <col min="4623" max="4628" width="5.7109375" customWidth="1"/>
    <col min="4865" max="4865" width="3.28515625" customWidth="1"/>
    <col min="4866" max="4866" width="14.140625" customWidth="1"/>
    <col min="4867" max="4869" width="5.7109375" customWidth="1"/>
    <col min="4870" max="4870" width="7.7109375" customWidth="1"/>
    <col min="4871" max="4871" width="5.7109375" customWidth="1"/>
    <col min="4872" max="4873" width="4.28515625" customWidth="1"/>
    <col min="4874" max="4874" width="5.7109375" customWidth="1"/>
    <col min="4875" max="4875" width="3" customWidth="1"/>
    <col min="4876" max="4876" width="2.5703125" customWidth="1"/>
    <col min="4877" max="4877" width="5.7109375" customWidth="1"/>
    <col min="4878" max="4878" width="4.85546875" customWidth="1"/>
    <col min="4879" max="4884" width="5.7109375" customWidth="1"/>
    <col min="5121" max="5121" width="3.28515625" customWidth="1"/>
    <col min="5122" max="5122" width="14.140625" customWidth="1"/>
    <col min="5123" max="5125" width="5.7109375" customWidth="1"/>
    <col min="5126" max="5126" width="7.7109375" customWidth="1"/>
    <col min="5127" max="5127" width="5.7109375" customWidth="1"/>
    <col min="5128" max="5129" width="4.28515625" customWidth="1"/>
    <col min="5130" max="5130" width="5.7109375" customWidth="1"/>
    <col min="5131" max="5131" width="3" customWidth="1"/>
    <col min="5132" max="5132" width="2.5703125" customWidth="1"/>
    <col min="5133" max="5133" width="5.7109375" customWidth="1"/>
    <col min="5134" max="5134" width="4.85546875" customWidth="1"/>
    <col min="5135" max="5140" width="5.7109375" customWidth="1"/>
    <col min="5377" max="5377" width="3.28515625" customWidth="1"/>
    <col min="5378" max="5378" width="14.140625" customWidth="1"/>
    <col min="5379" max="5381" width="5.7109375" customWidth="1"/>
    <col min="5382" max="5382" width="7.7109375" customWidth="1"/>
    <col min="5383" max="5383" width="5.7109375" customWidth="1"/>
    <col min="5384" max="5385" width="4.28515625" customWidth="1"/>
    <col min="5386" max="5386" width="5.7109375" customWidth="1"/>
    <col min="5387" max="5387" width="3" customWidth="1"/>
    <col min="5388" max="5388" width="2.5703125" customWidth="1"/>
    <col min="5389" max="5389" width="5.7109375" customWidth="1"/>
    <col min="5390" max="5390" width="4.85546875" customWidth="1"/>
    <col min="5391" max="5396" width="5.7109375" customWidth="1"/>
    <col min="5633" max="5633" width="3.28515625" customWidth="1"/>
    <col min="5634" max="5634" width="14.140625" customWidth="1"/>
    <col min="5635" max="5637" width="5.7109375" customWidth="1"/>
    <col min="5638" max="5638" width="7.7109375" customWidth="1"/>
    <col min="5639" max="5639" width="5.7109375" customWidth="1"/>
    <col min="5640" max="5641" width="4.28515625" customWidth="1"/>
    <col min="5642" max="5642" width="5.7109375" customWidth="1"/>
    <col min="5643" max="5643" width="3" customWidth="1"/>
    <col min="5644" max="5644" width="2.5703125" customWidth="1"/>
    <col min="5645" max="5645" width="5.7109375" customWidth="1"/>
    <col min="5646" max="5646" width="4.85546875" customWidth="1"/>
    <col min="5647" max="5652" width="5.7109375" customWidth="1"/>
    <col min="5889" max="5889" width="3.28515625" customWidth="1"/>
    <col min="5890" max="5890" width="14.140625" customWidth="1"/>
    <col min="5891" max="5893" width="5.7109375" customWidth="1"/>
    <col min="5894" max="5894" width="7.7109375" customWidth="1"/>
    <col min="5895" max="5895" width="5.7109375" customWidth="1"/>
    <col min="5896" max="5897" width="4.28515625" customWidth="1"/>
    <col min="5898" max="5898" width="5.7109375" customWidth="1"/>
    <col min="5899" max="5899" width="3" customWidth="1"/>
    <col min="5900" max="5900" width="2.5703125" customWidth="1"/>
    <col min="5901" max="5901" width="5.7109375" customWidth="1"/>
    <col min="5902" max="5902" width="4.85546875" customWidth="1"/>
    <col min="5903" max="5908" width="5.7109375" customWidth="1"/>
    <col min="6145" max="6145" width="3.28515625" customWidth="1"/>
    <col min="6146" max="6146" width="14.140625" customWidth="1"/>
    <col min="6147" max="6149" width="5.7109375" customWidth="1"/>
    <col min="6150" max="6150" width="7.7109375" customWidth="1"/>
    <col min="6151" max="6151" width="5.7109375" customWidth="1"/>
    <col min="6152" max="6153" width="4.28515625" customWidth="1"/>
    <col min="6154" max="6154" width="5.7109375" customWidth="1"/>
    <col min="6155" max="6155" width="3" customWidth="1"/>
    <col min="6156" max="6156" width="2.5703125" customWidth="1"/>
    <col min="6157" max="6157" width="5.7109375" customWidth="1"/>
    <col min="6158" max="6158" width="4.85546875" customWidth="1"/>
    <col min="6159" max="6164" width="5.7109375" customWidth="1"/>
    <col min="6401" max="6401" width="3.28515625" customWidth="1"/>
    <col min="6402" max="6402" width="14.140625" customWidth="1"/>
    <col min="6403" max="6405" width="5.7109375" customWidth="1"/>
    <col min="6406" max="6406" width="7.7109375" customWidth="1"/>
    <col min="6407" max="6407" width="5.7109375" customWidth="1"/>
    <col min="6408" max="6409" width="4.28515625" customWidth="1"/>
    <col min="6410" max="6410" width="5.7109375" customWidth="1"/>
    <col min="6411" max="6411" width="3" customWidth="1"/>
    <col min="6412" max="6412" width="2.5703125" customWidth="1"/>
    <col min="6413" max="6413" width="5.7109375" customWidth="1"/>
    <col min="6414" max="6414" width="4.85546875" customWidth="1"/>
    <col min="6415" max="6420" width="5.7109375" customWidth="1"/>
    <col min="6657" max="6657" width="3.28515625" customWidth="1"/>
    <col min="6658" max="6658" width="14.140625" customWidth="1"/>
    <col min="6659" max="6661" width="5.7109375" customWidth="1"/>
    <col min="6662" max="6662" width="7.7109375" customWidth="1"/>
    <col min="6663" max="6663" width="5.7109375" customWidth="1"/>
    <col min="6664" max="6665" width="4.28515625" customWidth="1"/>
    <col min="6666" max="6666" width="5.7109375" customWidth="1"/>
    <col min="6667" max="6667" width="3" customWidth="1"/>
    <col min="6668" max="6668" width="2.5703125" customWidth="1"/>
    <col min="6669" max="6669" width="5.7109375" customWidth="1"/>
    <col min="6670" max="6670" width="4.85546875" customWidth="1"/>
    <col min="6671" max="6676" width="5.7109375" customWidth="1"/>
    <col min="6913" max="6913" width="3.28515625" customWidth="1"/>
    <col min="6914" max="6914" width="14.140625" customWidth="1"/>
    <col min="6915" max="6917" width="5.7109375" customWidth="1"/>
    <col min="6918" max="6918" width="7.7109375" customWidth="1"/>
    <col min="6919" max="6919" width="5.7109375" customWidth="1"/>
    <col min="6920" max="6921" width="4.28515625" customWidth="1"/>
    <col min="6922" max="6922" width="5.7109375" customWidth="1"/>
    <col min="6923" max="6923" width="3" customWidth="1"/>
    <col min="6924" max="6924" width="2.5703125" customWidth="1"/>
    <col min="6925" max="6925" width="5.7109375" customWidth="1"/>
    <col min="6926" max="6926" width="4.85546875" customWidth="1"/>
    <col min="6927" max="6932" width="5.7109375" customWidth="1"/>
    <col min="7169" max="7169" width="3.28515625" customWidth="1"/>
    <col min="7170" max="7170" width="14.140625" customWidth="1"/>
    <col min="7171" max="7173" width="5.7109375" customWidth="1"/>
    <col min="7174" max="7174" width="7.7109375" customWidth="1"/>
    <col min="7175" max="7175" width="5.7109375" customWidth="1"/>
    <col min="7176" max="7177" width="4.28515625" customWidth="1"/>
    <col min="7178" max="7178" width="5.7109375" customWidth="1"/>
    <col min="7179" max="7179" width="3" customWidth="1"/>
    <col min="7180" max="7180" width="2.5703125" customWidth="1"/>
    <col min="7181" max="7181" width="5.7109375" customWidth="1"/>
    <col min="7182" max="7182" width="4.85546875" customWidth="1"/>
    <col min="7183" max="7188" width="5.7109375" customWidth="1"/>
    <col min="7425" max="7425" width="3.28515625" customWidth="1"/>
    <col min="7426" max="7426" width="14.140625" customWidth="1"/>
    <col min="7427" max="7429" width="5.7109375" customWidth="1"/>
    <col min="7430" max="7430" width="7.7109375" customWidth="1"/>
    <col min="7431" max="7431" width="5.7109375" customWidth="1"/>
    <col min="7432" max="7433" width="4.28515625" customWidth="1"/>
    <col min="7434" max="7434" width="5.7109375" customWidth="1"/>
    <col min="7435" max="7435" width="3" customWidth="1"/>
    <col min="7436" max="7436" width="2.5703125" customWidth="1"/>
    <col min="7437" max="7437" width="5.7109375" customWidth="1"/>
    <col min="7438" max="7438" width="4.85546875" customWidth="1"/>
    <col min="7439" max="7444" width="5.7109375" customWidth="1"/>
    <col min="7681" max="7681" width="3.28515625" customWidth="1"/>
    <col min="7682" max="7682" width="14.140625" customWidth="1"/>
    <col min="7683" max="7685" width="5.7109375" customWidth="1"/>
    <col min="7686" max="7686" width="7.7109375" customWidth="1"/>
    <col min="7687" max="7687" width="5.7109375" customWidth="1"/>
    <col min="7688" max="7689" width="4.28515625" customWidth="1"/>
    <col min="7690" max="7690" width="5.7109375" customWidth="1"/>
    <col min="7691" max="7691" width="3" customWidth="1"/>
    <col min="7692" max="7692" width="2.5703125" customWidth="1"/>
    <col min="7693" max="7693" width="5.7109375" customWidth="1"/>
    <col min="7694" max="7694" width="4.85546875" customWidth="1"/>
    <col min="7695" max="7700" width="5.7109375" customWidth="1"/>
    <col min="7937" max="7937" width="3.28515625" customWidth="1"/>
    <col min="7938" max="7938" width="14.140625" customWidth="1"/>
    <col min="7939" max="7941" width="5.7109375" customWidth="1"/>
    <col min="7942" max="7942" width="7.7109375" customWidth="1"/>
    <col min="7943" max="7943" width="5.7109375" customWidth="1"/>
    <col min="7944" max="7945" width="4.28515625" customWidth="1"/>
    <col min="7946" max="7946" width="5.7109375" customWidth="1"/>
    <col min="7947" max="7947" width="3" customWidth="1"/>
    <col min="7948" max="7948" width="2.5703125" customWidth="1"/>
    <col min="7949" max="7949" width="5.7109375" customWidth="1"/>
    <col min="7950" max="7950" width="4.85546875" customWidth="1"/>
    <col min="7951" max="7956" width="5.7109375" customWidth="1"/>
    <col min="8193" max="8193" width="3.28515625" customWidth="1"/>
    <col min="8194" max="8194" width="14.140625" customWidth="1"/>
    <col min="8195" max="8197" width="5.7109375" customWidth="1"/>
    <col min="8198" max="8198" width="7.7109375" customWidth="1"/>
    <col min="8199" max="8199" width="5.7109375" customWidth="1"/>
    <col min="8200" max="8201" width="4.28515625" customWidth="1"/>
    <col min="8202" max="8202" width="5.7109375" customWidth="1"/>
    <col min="8203" max="8203" width="3" customWidth="1"/>
    <col min="8204" max="8204" width="2.5703125" customWidth="1"/>
    <col min="8205" max="8205" width="5.7109375" customWidth="1"/>
    <col min="8206" max="8206" width="4.85546875" customWidth="1"/>
    <col min="8207" max="8212" width="5.7109375" customWidth="1"/>
    <col min="8449" max="8449" width="3.28515625" customWidth="1"/>
    <col min="8450" max="8450" width="14.140625" customWidth="1"/>
    <col min="8451" max="8453" width="5.7109375" customWidth="1"/>
    <col min="8454" max="8454" width="7.7109375" customWidth="1"/>
    <col min="8455" max="8455" width="5.7109375" customWidth="1"/>
    <col min="8456" max="8457" width="4.28515625" customWidth="1"/>
    <col min="8458" max="8458" width="5.7109375" customWidth="1"/>
    <col min="8459" max="8459" width="3" customWidth="1"/>
    <col min="8460" max="8460" width="2.5703125" customWidth="1"/>
    <col min="8461" max="8461" width="5.7109375" customWidth="1"/>
    <col min="8462" max="8462" width="4.85546875" customWidth="1"/>
    <col min="8463" max="8468" width="5.7109375" customWidth="1"/>
    <col min="8705" max="8705" width="3.28515625" customWidth="1"/>
    <col min="8706" max="8706" width="14.140625" customWidth="1"/>
    <col min="8707" max="8709" width="5.7109375" customWidth="1"/>
    <col min="8710" max="8710" width="7.7109375" customWidth="1"/>
    <col min="8711" max="8711" width="5.7109375" customWidth="1"/>
    <col min="8712" max="8713" width="4.28515625" customWidth="1"/>
    <col min="8714" max="8714" width="5.7109375" customWidth="1"/>
    <col min="8715" max="8715" width="3" customWidth="1"/>
    <col min="8716" max="8716" width="2.5703125" customWidth="1"/>
    <col min="8717" max="8717" width="5.7109375" customWidth="1"/>
    <col min="8718" max="8718" width="4.85546875" customWidth="1"/>
    <col min="8719" max="8724" width="5.7109375" customWidth="1"/>
    <col min="8961" max="8961" width="3.28515625" customWidth="1"/>
    <col min="8962" max="8962" width="14.140625" customWidth="1"/>
    <col min="8963" max="8965" width="5.7109375" customWidth="1"/>
    <col min="8966" max="8966" width="7.7109375" customWidth="1"/>
    <col min="8967" max="8967" width="5.7109375" customWidth="1"/>
    <col min="8968" max="8969" width="4.28515625" customWidth="1"/>
    <col min="8970" max="8970" width="5.7109375" customWidth="1"/>
    <col min="8971" max="8971" width="3" customWidth="1"/>
    <col min="8972" max="8972" width="2.5703125" customWidth="1"/>
    <col min="8973" max="8973" width="5.7109375" customWidth="1"/>
    <col min="8974" max="8974" width="4.85546875" customWidth="1"/>
    <col min="8975" max="8980" width="5.7109375" customWidth="1"/>
    <col min="9217" max="9217" width="3.28515625" customWidth="1"/>
    <col min="9218" max="9218" width="14.140625" customWidth="1"/>
    <col min="9219" max="9221" width="5.7109375" customWidth="1"/>
    <col min="9222" max="9222" width="7.7109375" customWidth="1"/>
    <col min="9223" max="9223" width="5.7109375" customWidth="1"/>
    <col min="9224" max="9225" width="4.28515625" customWidth="1"/>
    <col min="9226" max="9226" width="5.7109375" customWidth="1"/>
    <col min="9227" max="9227" width="3" customWidth="1"/>
    <col min="9228" max="9228" width="2.5703125" customWidth="1"/>
    <col min="9229" max="9229" width="5.7109375" customWidth="1"/>
    <col min="9230" max="9230" width="4.85546875" customWidth="1"/>
    <col min="9231" max="9236" width="5.7109375" customWidth="1"/>
    <col min="9473" max="9473" width="3.28515625" customWidth="1"/>
    <col min="9474" max="9474" width="14.140625" customWidth="1"/>
    <col min="9475" max="9477" width="5.7109375" customWidth="1"/>
    <col min="9478" max="9478" width="7.7109375" customWidth="1"/>
    <col min="9479" max="9479" width="5.7109375" customWidth="1"/>
    <col min="9480" max="9481" width="4.28515625" customWidth="1"/>
    <col min="9482" max="9482" width="5.7109375" customWidth="1"/>
    <col min="9483" max="9483" width="3" customWidth="1"/>
    <col min="9484" max="9484" width="2.5703125" customWidth="1"/>
    <col min="9485" max="9485" width="5.7109375" customWidth="1"/>
    <col min="9486" max="9486" width="4.85546875" customWidth="1"/>
    <col min="9487" max="9492" width="5.7109375" customWidth="1"/>
    <col min="9729" max="9729" width="3.28515625" customWidth="1"/>
    <col min="9730" max="9730" width="14.140625" customWidth="1"/>
    <col min="9731" max="9733" width="5.7109375" customWidth="1"/>
    <col min="9734" max="9734" width="7.7109375" customWidth="1"/>
    <col min="9735" max="9735" width="5.7109375" customWidth="1"/>
    <col min="9736" max="9737" width="4.28515625" customWidth="1"/>
    <col min="9738" max="9738" width="5.7109375" customWidth="1"/>
    <col min="9739" max="9739" width="3" customWidth="1"/>
    <col min="9740" max="9740" width="2.5703125" customWidth="1"/>
    <col min="9741" max="9741" width="5.7109375" customWidth="1"/>
    <col min="9742" max="9742" width="4.85546875" customWidth="1"/>
    <col min="9743" max="9748" width="5.7109375" customWidth="1"/>
    <col min="9985" max="9985" width="3.28515625" customWidth="1"/>
    <col min="9986" max="9986" width="14.140625" customWidth="1"/>
    <col min="9987" max="9989" width="5.7109375" customWidth="1"/>
    <col min="9990" max="9990" width="7.7109375" customWidth="1"/>
    <col min="9991" max="9991" width="5.7109375" customWidth="1"/>
    <col min="9992" max="9993" width="4.28515625" customWidth="1"/>
    <col min="9994" max="9994" width="5.7109375" customWidth="1"/>
    <col min="9995" max="9995" width="3" customWidth="1"/>
    <col min="9996" max="9996" width="2.5703125" customWidth="1"/>
    <col min="9997" max="9997" width="5.7109375" customWidth="1"/>
    <col min="9998" max="9998" width="4.85546875" customWidth="1"/>
    <col min="9999" max="10004" width="5.7109375" customWidth="1"/>
    <col min="10241" max="10241" width="3.28515625" customWidth="1"/>
    <col min="10242" max="10242" width="14.140625" customWidth="1"/>
    <col min="10243" max="10245" width="5.7109375" customWidth="1"/>
    <col min="10246" max="10246" width="7.7109375" customWidth="1"/>
    <col min="10247" max="10247" width="5.7109375" customWidth="1"/>
    <col min="10248" max="10249" width="4.28515625" customWidth="1"/>
    <col min="10250" max="10250" width="5.7109375" customWidth="1"/>
    <col min="10251" max="10251" width="3" customWidth="1"/>
    <col min="10252" max="10252" width="2.5703125" customWidth="1"/>
    <col min="10253" max="10253" width="5.7109375" customWidth="1"/>
    <col min="10254" max="10254" width="4.85546875" customWidth="1"/>
    <col min="10255" max="10260" width="5.7109375" customWidth="1"/>
    <col min="10497" max="10497" width="3.28515625" customWidth="1"/>
    <col min="10498" max="10498" width="14.140625" customWidth="1"/>
    <col min="10499" max="10501" width="5.7109375" customWidth="1"/>
    <col min="10502" max="10502" width="7.7109375" customWidth="1"/>
    <col min="10503" max="10503" width="5.7109375" customWidth="1"/>
    <col min="10504" max="10505" width="4.28515625" customWidth="1"/>
    <col min="10506" max="10506" width="5.7109375" customWidth="1"/>
    <col min="10507" max="10507" width="3" customWidth="1"/>
    <col min="10508" max="10508" width="2.5703125" customWidth="1"/>
    <col min="10509" max="10509" width="5.7109375" customWidth="1"/>
    <col min="10510" max="10510" width="4.85546875" customWidth="1"/>
    <col min="10511" max="10516" width="5.7109375" customWidth="1"/>
    <col min="10753" max="10753" width="3.28515625" customWidth="1"/>
    <col min="10754" max="10754" width="14.140625" customWidth="1"/>
    <col min="10755" max="10757" width="5.7109375" customWidth="1"/>
    <col min="10758" max="10758" width="7.7109375" customWidth="1"/>
    <col min="10759" max="10759" width="5.7109375" customWidth="1"/>
    <col min="10760" max="10761" width="4.28515625" customWidth="1"/>
    <col min="10762" max="10762" width="5.7109375" customWidth="1"/>
    <col min="10763" max="10763" width="3" customWidth="1"/>
    <col min="10764" max="10764" width="2.5703125" customWidth="1"/>
    <col min="10765" max="10765" width="5.7109375" customWidth="1"/>
    <col min="10766" max="10766" width="4.85546875" customWidth="1"/>
    <col min="10767" max="10772" width="5.7109375" customWidth="1"/>
    <col min="11009" max="11009" width="3.28515625" customWidth="1"/>
    <col min="11010" max="11010" width="14.140625" customWidth="1"/>
    <col min="11011" max="11013" width="5.7109375" customWidth="1"/>
    <col min="11014" max="11014" width="7.7109375" customWidth="1"/>
    <col min="11015" max="11015" width="5.7109375" customWidth="1"/>
    <col min="11016" max="11017" width="4.28515625" customWidth="1"/>
    <col min="11018" max="11018" width="5.7109375" customWidth="1"/>
    <col min="11019" max="11019" width="3" customWidth="1"/>
    <col min="11020" max="11020" width="2.5703125" customWidth="1"/>
    <col min="11021" max="11021" width="5.7109375" customWidth="1"/>
    <col min="11022" max="11022" width="4.85546875" customWidth="1"/>
    <col min="11023" max="11028" width="5.7109375" customWidth="1"/>
    <col min="11265" max="11265" width="3.28515625" customWidth="1"/>
    <col min="11266" max="11266" width="14.140625" customWidth="1"/>
    <col min="11267" max="11269" width="5.7109375" customWidth="1"/>
    <col min="11270" max="11270" width="7.7109375" customWidth="1"/>
    <col min="11271" max="11271" width="5.7109375" customWidth="1"/>
    <col min="11272" max="11273" width="4.28515625" customWidth="1"/>
    <col min="11274" max="11274" width="5.7109375" customWidth="1"/>
    <col min="11275" max="11275" width="3" customWidth="1"/>
    <col min="11276" max="11276" width="2.5703125" customWidth="1"/>
    <col min="11277" max="11277" width="5.7109375" customWidth="1"/>
    <col min="11278" max="11278" width="4.85546875" customWidth="1"/>
    <col min="11279" max="11284" width="5.7109375" customWidth="1"/>
    <col min="11521" max="11521" width="3.28515625" customWidth="1"/>
    <col min="11522" max="11522" width="14.140625" customWidth="1"/>
    <col min="11523" max="11525" width="5.7109375" customWidth="1"/>
    <col min="11526" max="11526" width="7.7109375" customWidth="1"/>
    <col min="11527" max="11527" width="5.7109375" customWidth="1"/>
    <col min="11528" max="11529" width="4.28515625" customWidth="1"/>
    <col min="11530" max="11530" width="5.7109375" customWidth="1"/>
    <col min="11531" max="11531" width="3" customWidth="1"/>
    <col min="11532" max="11532" width="2.5703125" customWidth="1"/>
    <col min="11533" max="11533" width="5.7109375" customWidth="1"/>
    <col min="11534" max="11534" width="4.85546875" customWidth="1"/>
    <col min="11535" max="11540" width="5.7109375" customWidth="1"/>
    <col min="11777" max="11777" width="3.28515625" customWidth="1"/>
    <col min="11778" max="11778" width="14.140625" customWidth="1"/>
    <col min="11779" max="11781" width="5.7109375" customWidth="1"/>
    <col min="11782" max="11782" width="7.7109375" customWidth="1"/>
    <col min="11783" max="11783" width="5.7109375" customWidth="1"/>
    <col min="11784" max="11785" width="4.28515625" customWidth="1"/>
    <col min="11786" max="11786" width="5.7109375" customWidth="1"/>
    <col min="11787" max="11787" width="3" customWidth="1"/>
    <col min="11788" max="11788" width="2.5703125" customWidth="1"/>
    <col min="11789" max="11789" width="5.7109375" customWidth="1"/>
    <col min="11790" max="11790" width="4.85546875" customWidth="1"/>
    <col min="11791" max="11796" width="5.7109375" customWidth="1"/>
    <col min="12033" max="12033" width="3.28515625" customWidth="1"/>
    <col min="12034" max="12034" width="14.140625" customWidth="1"/>
    <col min="12035" max="12037" width="5.7109375" customWidth="1"/>
    <col min="12038" max="12038" width="7.7109375" customWidth="1"/>
    <col min="12039" max="12039" width="5.7109375" customWidth="1"/>
    <col min="12040" max="12041" width="4.28515625" customWidth="1"/>
    <col min="12042" max="12042" width="5.7109375" customWidth="1"/>
    <col min="12043" max="12043" width="3" customWidth="1"/>
    <col min="12044" max="12044" width="2.5703125" customWidth="1"/>
    <col min="12045" max="12045" width="5.7109375" customWidth="1"/>
    <col min="12046" max="12046" width="4.85546875" customWidth="1"/>
    <col min="12047" max="12052" width="5.7109375" customWidth="1"/>
    <col min="12289" max="12289" width="3.28515625" customWidth="1"/>
    <col min="12290" max="12290" width="14.140625" customWidth="1"/>
    <col min="12291" max="12293" width="5.7109375" customWidth="1"/>
    <col min="12294" max="12294" width="7.7109375" customWidth="1"/>
    <col min="12295" max="12295" width="5.7109375" customWidth="1"/>
    <col min="12296" max="12297" width="4.28515625" customWidth="1"/>
    <col min="12298" max="12298" width="5.7109375" customWidth="1"/>
    <col min="12299" max="12299" width="3" customWidth="1"/>
    <col min="12300" max="12300" width="2.5703125" customWidth="1"/>
    <col min="12301" max="12301" width="5.7109375" customWidth="1"/>
    <col min="12302" max="12302" width="4.85546875" customWidth="1"/>
    <col min="12303" max="12308" width="5.7109375" customWidth="1"/>
    <col min="12545" max="12545" width="3.28515625" customWidth="1"/>
    <col min="12546" max="12546" width="14.140625" customWidth="1"/>
    <col min="12547" max="12549" width="5.7109375" customWidth="1"/>
    <col min="12550" max="12550" width="7.7109375" customWidth="1"/>
    <col min="12551" max="12551" width="5.7109375" customWidth="1"/>
    <col min="12552" max="12553" width="4.28515625" customWidth="1"/>
    <col min="12554" max="12554" width="5.7109375" customWidth="1"/>
    <col min="12555" max="12555" width="3" customWidth="1"/>
    <col min="12556" max="12556" width="2.5703125" customWidth="1"/>
    <col min="12557" max="12557" width="5.7109375" customWidth="1"/>
    <col min="12558" max="12558" width="4.85546875" customWidth="1"/>
    <col min="12559" max="12564" width="5.7109375" customWidth="1"/>
    <col min="12801" max="12801" width="3.28515625" customWidth="1"/>
    <col min="12802" max="12802" width="14.140625" customWidth="1"/>
    <col min="12803" max="12805" width="5.7109375" customWidth="1"/>
    <col min="12806" max="12806" width="7.7109375" customWidth="1"/>
    <col min="12807" max="12807" width="5.7109375" customWidth="1"/>
    <col min="12808" max="12809" width="4.28515625" customWidth="1"/>
    <col min="12810" max="12810" width="5.7109375" customWidth="1"/>
    <col min="12811" max="12811" width="3" customWidth="1"/>
    <col min="12812" max="12812" width="2.5703125" customWidth="1"/>
    <col min="12813" max="12813" width="5.7109375" customWidth="1"/>
    <col min="12814" max="12814" width="4.85546875" customWidth="1"/>
    <col min="12815" max="12820" width="5.7109375" customWidth="1"/>
    <col min="13057" max="13057" width="3.28515625" customWidth="1"/>
    <col min="13058" max="13058" width="14.140625" customWidth="1"/>
    <col min="13059" max="13061" width="5.7109375" customWidth="1"/>
    <col min="13062" max="13062" width="7.7109375" customWidth="1"/>
    <col min="13063" max="13063" width="5.7109375" customWidth="1"/>
    <col min="13064" max="13065" width="4.28515625" customWidth="1"/>
    <col min="13066" max="13066" width="5.7109375" customWidth="1"/>
    <col min="13067" max="13067" width="3" customWidth="1"/>
    <col min="13068" max="13068" width="2.5703125" customWidth="1"/>
    <col min="13069" max="13069" width="5.7109375" customWidth="1"/>
    <col min="13070" max="13070" width="4.85546875" customWidth="1"/>
    <col min="13071" max="13076" width="5.7109375" customWidth="1"/>
    <col min="13313" max="13313" width="3.28515625" customWidth="1"/>
    <col min="13314" max="13314" width="14.140625" customWidth="1"/>
    <col min="13315" max="13317" width="5.7109375" customWidth="1"/>
    <col min="13318" max="13318" width="7.7109375" customWidth="1"/>
    <col min="13319" max="13319" width="5.7109375" customWidth="1"/>
    <col min="13320" max="13321" width="4.28515625" customWidth="1"/>
    <col min="13322" max="13322" width="5.7109375" customWidth="1"/>
    <col min="13323" max="13323" width="3" customWidth="1"/>
    <col min="13324" max="13324" width="2.5703125" customWidth="1"/>
    <col min="13325" max="13325" width="5.7109375" customWidth="1"/>
    <col min="13326" max="13326" width="4.85546875" customWidth="1"/>
    <col min="13327" max="13332" width="5.7109375" customWidth="1"/>
    <col min="13569" max="13569" width="3.28515625" customWidth="1"/>
    <col min="13570" max="13570" width="14.140625" customWidth="1"/>
    <col min="13571" max="13573" width="5.7109375" customWidth="1"/>
    <col min="13574" max="13574" width="7.7109375" customWidth="1"/>
    <col min="13575" max="13575" width="5.7109375" customWidth="1"/>
    <col min="13576" max="13577" width="4.28515625" customWidth="1"/>
    <col min="13578" max="13578" width="5.7109375" customWidth="1"/>
    <col min="13579" max="13579" width="3" customWidth="1"/>
    <col min="13580" max="13580" width="2.5703125" customWidth="1"/>
    <col min="13581" max="13581" width="5.7109375" customWidth="1"/>
    <col min="13582" max="13582" width="4.85546875" customWidth="1"/>
    <col min="13583" max="13588" width="5.7109375" customWidth="1"/>
    <col min="13825" max="13825" width="3.28515625" customWidth="1"/>
    <col min="13826" max="13826" width="14.140625" customWidth="1"/>
    <col min="13827" max="13829" width="5.7109375" customWidth="1"/>
    <col min="13830" max="13830" width="7.7109375" customWidth="1"/>
    <col min="13831" max="13831" width="5.7109375" customWidth="1"/>
    <col min="13832" max="13833" width="4.28515625" customWidth="1"/>
    <col min="13834" max="13834" width="5.7109375" customWidth="1"/>
    <col min="13835" max="13835" width="3" customWidth="1"/>
    <col min="13836" max="13836" width="2.5703125" customWidth="1"/>
    <col min="13837" max="13837" width="5.7109375" customWidth="1"/>
    <col min="13838" max="13838" width="4.85546875" customWidth="1"/>
    <col min="13839" max="13844" width="5.7109375" customWidth="1"/>
    <col min="14081" max="14081" width="3.28515625" customWidth="1"/>
    <col min="14082" max="14082" width="14.140625" customWidth="1"/>
    <col min="14083" max="14085" width="5.7109375" customWidth="1"/>
    <col min="14086" max="14086" width="7.7109375" customWidth="1"/>
    <col min="14087" max="14087" width="5.7109375" customWidth="1"/>
    <col min="14088" max="14089" width="4.28515625" customWidth="1"/>
    <col min="14090" max="14090" width="5.7109375" customWidth="1"/>
    <col min="14091" max="14091" width="3" customWidth="1"/>
    <col min="14092" max="14092" width="2.5703125" customWidth="1"/>
    <col min="14093" max="14093" width="5.7109375" customWidth="1"/>
    <col min="14094" max="14094" width="4.85546875" customWidth="1"/>
    <col min="14095" max="14100" width="5.7109375" customWidth="1"/>
    <col min="14337" max="14337" width="3.28515625" customWidth="1"/>
    <col min="14338" max="14338" width="14.140625" customWidth="1"/>
    <col min="14339" max="14341" width="5.7109375" customWidth="1"/>
    <col min="14342" max="14342" width="7.7109375" customWidth="1"/>
    <col min="14343" max="14343" width="5.7109375" customWidth="1"/>
    <col min="14344" max="14345" width="4.28515625" customWidth="1"/>
    <col min="14346" max="14346" width="5.7109375" customWidth="1"/>
    <col min="14347" max="14347" width="3" customWidth="1"/>
    <col min="14348" max="14348" width="2.5703125" customWidth="1"/>
    <col min="14349" max="14349" width="5.7109375" customWidth="1"/>
    <col min="14350" max="14350" width="4.85546875" customWidth="1"/>
    <col min="14351" max="14356" width="5.7109375" customWidth="1"/>
    <col min="14593" max="14593" width="3.28515625" customWidth="1"/>
    <col min="14594" max="14594" width="14.140625" customWidth="1"/>
    <col min="14595" max="14597" width="5.7109375" customWidth="1"/>
    <col min="14598" max="14598" width="7.7109375" customWidth="1"/>
    <col min="14599" max="14599" width="5.7109375" customWidth="1"/>
    <col min="14600" max="14601" width="4.28515625" customWidth="1"/>
    <col min="14602" max="14602" width="5.7109375" customWidth="1"/>
    <col min="14603" max="14603" width="3" customWidth="1"/>
    <col min="14604" max="14604" width="2.5703125" customWidth="1"/>
    <col min="14605" max="14605" width="5.7109375" customWidth="1"/>
    <col min="14606" max="14606" width="4.85546875" customWidth="1"/>
    <col min="14607" max="14612" width="5.7109375" customWidth="1"/>
    <col min="14849" max="14849" width="3.28515625" customWidth="1"/>
    <col min="14850" max="14850" width="14.140625" customWidth="1"/>
    <col min="14851" max="14853" width="5.7109375" customWidth="1"/>
    <col min="14854" max="14854" width="7.7109375" customWidth="1"/>
    <col min="14855" max="14855" width="5.7109375" customWidth="1"/>
    <col min="14856" max="14857" width="4.28515625" customWidth="1"/>
    <col min="14858" max="14858" width="5.7109375" customWidth="1"/>
    <col min="14859" max="14859" width="3" customWidth="1"/>
    <col min="14860" max="14860" width="2.5703125" customWidth="1"/>
    <col min="14861" max="14861" width="5.7109375" customWidth="1"/>
    <col min="14862" max="14862" width="4.85546875" customWidth="1"/>
    <col min="14863" max="14868" width="5.7109375" customWidth="1"/>
    <col min="15105" max="15105" width="3.28515625" customWidth="1"/>
    <col min="15106" max="15106" width="14.140625" customWidth="1"/>
    <col min="15107" max="15109" width="5.7109375" customWidth="1"/>
    <col min="15110" max="15110" width="7.7109375" customWidth="1"/>
    <col min="15111" max="15111" width="5.7109375" customWidth="1"/>
    <col min="15112" max="15113" width="4.28515625" customWidth="1"/>
    <col min="15114" max="15114" width="5.7109375" customWidth="1"/>
    <col min="15115" max="15115" width="3" customWidth="1"/>
    <col min="15116" max="15116" width="2.5703125" customWidth="1"/>
    <col min="15117" max="15117" width="5.7109375" customWidth="1"/>
    <col min="15118" max="15118" width="4.85546875" customWidth="1"/>
    <col min="15119" max="15124" width="5.7109375" customWidth="1"/>
    <col min="15361" max="15361" width="3.28515625" customWidth="1"/>
    <col min="15362" max="15362" width="14.140625" customWidth="1"/>
    <col min="15363" max="15365" width="5.7109375" customWidth="1"/>
    <col min="15366" max="15366" width="7.7109375" customWidth="1"/>
    <col min="15367" max="15367" width="5.7109375" customWidth="1"/>
    <col min="15368" max="15369" width="4.28515625" customWidth="1"/>
    <col min="15370" max="15370" width="5.7109375" customWidth="1"/>
    <col min="15371" max="15371" width="3" customWidth="1"/>
    <col min="15372" max="15372" width="2.5703125" customWidth="1"/>
    <col min="15373" max="15373" width="5.7109375" customWidth="1"/>
    <col min="15374" max="15374" width="4.85546875" customWidth="1"/>
    <col min="15375" max="15380" width="5.7109375" customWidth="1"/>
    <col min="15617" max="15617" width="3.28515625" customWidth="1"/>
    <col min="15618" max="15618" width="14.140625" customWidth="1"/>
    <col min="15619" max="15621" width="5.7109375" customWidth="1"/>
    <col min="15622" max="15622" width="7.7109375" customWidth="1"/>
    <col min="15623" max="15623" width="5.7109375" customWidth="1"/>
    <col min="15624" max="15625" width="4.28515625" customWidth="1"/>
    <col min="15626" max="15626" width="5.7109375" customWidth="1"/>
    <col min="15627" max="15627" width="3" customWidth="1"/>
    <col min="15628" max="15628" width="2.5703125" customWidth="1"/>
    <col min="15629" max="15629" width="5.7109375" customWidth="1"/>
    <col min="15630" max="15630" width="4.85546875" customWidth="1"/>
    <col min="15631" max="15636" width="5.7109375" customWidth="1"/>
    <col min="15873" max="15873" width="3.28515625" customWidth="1"/>
    <col min="15874" max="15874" width="14.140625" customWidth="1"/>
    <col min="15875" max="15877" width="5.7109375" customWidth="1"/>
    <col min="15878" max="15878" width="7.7109375" customWidth="1"/>
    <col min="15879" max="15879" width="5.7109375" customWidth="1"/>
    <col min="15880" max="15881" width="4.28515625" customWidth="1"/>
    <col min="15882" max="15882" width="5.7109375" customWidth="1"/>
    <col min="15883" max="15883" width="3" customWidth="1"/>
    <col min="15884" max="15884" width="2.5703125" customWidth="1"/>
    <col min="15885" max="15885" width="5.7109375" customWidth="1"/>
    <col min="15886" max="15886" width="4.85546875" customWidth="1"/>
    <col min="15887" max="15892" width="5.7109375" customWidth="1"/>
    <col min="16129" max="16129" width="3.28515625" customWidth="1"/>
    <col min="16130" max="16130" width="14.140625" customWidth="1"/>
    <col min="16131" max="16133" width="5.7109375" customWidth="1"/>
    <col min="16134" max="16134" width="7.7109375" customWidth="1"/>
    <col min="16135" max="16135" width="5.7109375" customWidth="1"/>
    <col min="16136" max="16137" width="4.28515625" customWidth="1"/>
    <col min="16138" max="16138" width="5.7109375" customWidth="1"/>
    <col min="16139" max="16139" width="3" customWidth="1"/>
    <col min="16140" max="16140" width="2.5703125" customWidth="1"/>
    <col min="16141" max="16141" width="5.7109375" customWidth="1"/>
    <col min="16142" max="16142" width="4.85546875" customWidth="1"/>
    <col min="16143" max="16148" width="5.7109375" customWidth="1"/>
  </cols>
  <sheetData>
    <row r="1" spans="1:19" ht="92.25" customHeight="1" x14ac:dyDescent="0.3">
      <c r="B1" s="341" t="s">
        <v>2391</v>
      </c>
      <c r="C1" s="342"/>
      <c r="D1" s="342"/>
      <c r="E1" s="343"/>
      <c r="J1" s="218"/>
      <c r="K1" s="218"/>
      <c r="L1" s="218"/>
      <c r="M1" s="344" t="s">
        <v>2392</v>
      </c>
      <c r="N1" s="344"/>
      <c r="O1" s="344"/>
      <c r="P1" s="344"/>
      <c r="Q1" s="344"/>
      <c r="R1" s="344"/>
      <c r="S1" s="344"/>
    </row>
    <row r="2" spans="1:19" ht="36.75" customHeight="1" x14ac:dyDescent="0.3">
      <c r="A2" s="345" t="s">
        <v>728</v>
      </c>
      <c r="B2" s="346"/>
      <c r="C2" s="346"/>
      <c r="D2" s="346"/>
      <c r="E2" s="346"/>
      <c r="F2" s="346"/>
      <c r="G2" s="346"/>
      <c r="H2" s="346"/>
      <c r="I2" s="346"/>
      <c r="J2" s="346"/>
      <c r="K2" s="346"/>
      <c r="L2" s="346"/>
      <c r="M2" s="346"/>
      <c r="N2" s="346"/>
      <c r="O2" s="346"/>
      <c r="P2" s="346"/>
      <c r="Q2" s="346"/>
      <c r="R2" s="346"/>
      <c r="S2" s="346"/>
    </row>
    <row r="3" spans="1:19" ht="25.5" customHeight="1" x14ac:dyDescent="0.25">
      <c r="A3" s="307" t="s">
        <v>729</v>
      </c>
      <c r="B3" s="307"/>
      <c r="C3" s="223" t="s">
        <v>929</v>
      </c>
      <c r="D3" s="347" t="s">
        <v>730</v>
      </c>
      <c r="E3" s="347"/>
      <c r="F3" s="347"/>
      <c r="G3" s="347"/>
      <c r="H3" s="347"/>
      <c r="I3" s="347"/>
      <c r="J3" s="347"/>
      <c r="K3" s="347"/>
      <c r="L3" s="347"/>
      <c r="M3" s="347"/>
      <c r="N3" s="347"/>
      <c r="O3" s="347"/>
      <c r="P3" s="347"/>
      <c r="Q3" s="347"/>
      <c r="R3" s="347"/>
      <c r="S3" s="221"/>
    </row>
    <row r="4" spans="1:19" ht="51" customHeight="1" x14ac:dyDescent="0.25">
      <c r="A4" s="348" t="s">
        <v>962</v>
      </c>
      <c r="B4" s="348"/>
      <c r="C4" s="348"/>
      <c r="D4" s="348"/>
      <c r="E4" s="223"/>
      <c r="F4" s="211" t="s">
        <v>731</v>
      </c>
      <c r="G4" s="222"/>
      <c r="H4" s="349" t="s">
        <v>732</v>
      </c>
      <c r="I4" s="349"/>
      <c r="J4" s="223" t="s">
        <v>929</v>
      </c>
      <c r="K4" s="349" t="s">
        <v>733</v>
      </c>
      <c r="L4" s="349"/>
      <c r="M4" s="349"/>
      <c r="N4" s="349"/>
      <c r="O4" s="222"/>
      <c r="P4" s="349" t="s">
        <v>734</v>
      </c>
      <c r="Q4" s="349"/>
      <c r="R4" s="349"/>
      <c r="S4" s="349"/>
    </row>
    <row r="5" spans="1:19" ht="29.25" customHeight="1" x14ac:dyDescent="0.25">
      <c r="A5" s="348"/>
      <c r="B5" s="348"/>
      <c r="C5" s="348"/>
      <c r="D5" s="348"/>
      <c r="E5" s="307" t="s">
        <v>735</v>
      </c>
      <c r="F5" s="307"/>
      <c r="G5" s="307"/>
      <c r="H5" s="307"/>
      <c r="I5" s="307"/>
      <c r="J5" s="307"/>
      <c r="K5" s="307"/>
      <c r="L5" s="307"/>
      <c r="M5" s="307"/>
      <c r="N5" s="307"/>
      <c r="O5" s="307"/>
      <c r="P5" s="307"/>
      <c r="Q5" s="307"/>
      <c r="R5" s="307"/>
      <c r="S5" s="307"/>
    </row>
    <row r="6" spans="1:19" ht="43.5" customHeight="1" x14ac:dyDescent="0.25">
      <c r="A6" s="314" t="s">
        <v>2395</v>
      </c>
      <c r="B6" s="315"/>
      <c r="C6" s="315"/>
      <c r="D6" s="315"/>
      <c r="E6" s="315"/>
      <c r="F6" s="315"/>
      <c r="G6" s="315"/>
      <c r="H6" s="315"/>
      <c r="I6" s="315"/>
      <c r="J6" s="315"/>
      <c r="K6" s="315"/>
      <c r="L6" s="315"/>
      <c r="M6" s="315"/>
      <c r="N6" s="315"/>
      <c r="O6" s="315"/>
      <c r="P6" s="315"/>
      <c r="Q6" s="315"/>
      <c r="R6" s="315"/>
      <c r="S6" s="316"/>
    </row>
    <row r="7" spans="1:19" ht="13.5" customHeight="1" x14ac:dyDescent="0.25">
      <c r="A7" s="317" t="s">
        <v>736</v>
      </c>
      <c r="B7" s="318"/>
      <c r="C7" s="318"/>
      <c r="D7" s="318"/>
      <c r="E7" s="318"/>
      <c r="F7" s="318"/>
      <c r="G7" s="318"/>
      <c r="H7" s="318"/>
      <c r="I7" s="318"/>
      <c r="J7" s="318"/>
      <c r="K7" s="318"/>
      <c r="L7" s="318"/>
      <c r="M7" s="318"/>
      <c r="N7" s="318"/>
      <c r="O7" s="318"/>
      <c r="P7" s="318"/>
      <c r="Q7" s="318"/>
      <c r="R7" s="318"/>
      <c r="S7" s="319"/>
    </row>
    <row r="8" spans="1:19" ht="25.5" customHeight="1" thickBot="1" x14ac:dyDescent="0.3">
      <c r="A8" s="219">
        <v>1</v>
      </c>
      <c r="B8" s="320" t="s">
        <v>2393</v>
      </c>
      <c r="C8" s="320"/>
      <c r="D8" s="320"/>
      <c r="E8" s="320"/>
      <c r="F8" s="320"/>
      <c r="G8" s="320"/>
      <c r="H8" s="320"/>
      <c r="I8" s="320"/>
      <c r="J8" s="320"/>
      <c r="K8" s="321">
        <v>2</v>
      </c>
      <c r="L8" s="322"/>
      <c r="M8" s="226">
        <v>0</v>
      </c>
      <c r="N8" s="226">
        <v>0</v>
      </c>
      <c r="O8" s="226">
        <v>6</v>
      </c>
      <c r="P8" s="226">
        <v>9</v>
      </c>
      <c r="Q8" s="226">
        <v>9</v>
      </c>
      <c r="R8" s="226">
        <v>5</v>
      </c>
      <c r="S8" s="226">
        <v>6</v>
      </c>
    </row>
    <row r="9" spans="1:19" ht="22.5" customHeight="1" thickBot="1" x14ac:dyDescent="0.3">
      <c r="A9" s="323">
        <v>2</v>
      </c>
      <c r="B9" s="324" t="s">
        <v>924</v>
      </c>
      <c r="C9" s="325"/>
      <c r="D9" s="325"/>
      <c r="E9" s="325"/>
      <c r="F9" s="325"/>
      <c r="G9" s="325"/>
      <c r="H9" s="325"/>
      <c r="I9" s="326"/>
      <c r="J9" s="312" t="s">
        <v>737</v>
      </c>
      <c r="K9" s="313"/>
      <c r="L9" s="313"/>
      <c r="M9" s="313"/>
      <c r="N9" s="313"/>
      <c r="O9" s="227">
        <v>0</v>
      </c>
      <c r="P9" s="227">
        <v>4</v>
      </c>
      <c r="Q9" s="227">
        <v>0</v>
      </c>
      <c r="R9" s="227">
        <v>8</v>
      </c>
      <c r="S9" s="227">
        <v>0</v>
      </c>
    </row>
    <row r="10" spans="1:19" ht="21.75" customHeight="1" x14ac:dyDescent="0.25">
      <c r="A10" s="323"/>
      <c r="B10" s="327"/>
      <c r="C10" s="328"/>
      <c r="D10" s="328"/>
      <c r="E10" s="328"/>
      <c r="F10" s="328"/>
      <c r="G10" s="328"/>
      <c r="H10" s="328"/>
      <c r="I10" s="329"/>
      <c r="J10" s="306" t="s">
        <v>738</v>
      </c>
      <c r="K10" s="306"/>
      <c r="L10" s="306"/>
      <c r="M10" s="306"/>
      <c r="N10" s="306"/>
      <c r="O10" s="330" t="s">
        <v>763</v>
      </c>
      <c r="P10" s="331"/>
      <c r="Q10" s="331"/>
      <c r="R10" s="331"/>
      <c r="S10" s="332"/>
    </row>
    <row r="11" spans="1:19" ht="21" customHeight="1" x14ac:dyDescent="0.25">
      <c r="A11" s="323"/>
      <c r="B11" s="327"/>
      <c r="C11" s="328"/>
      <c r="D11" s="328"/>
      <c r="E11" s="328"/>
      <c r="F11" s="328"/>
      <c r="G11" s="328"/>
      <c r="H11" s="328"/>
      <c r="I11" s="329"/>
      <c r="J11" s="306" t="s">
        <v>739</v>
      </c>
      <c r="K11" s="306"/>
      <c r="L11" s="306"/>
      <c r="M11" s="306"/>
      <c r="N11" s="306"/>
      <c r="O11" s="307" t="s">
        <v>680</v>
      </c>
      <c r="P11" s="307"/>
      <c r="Q11" s="307"/>
      <c r="R11" s="307"/>
      <c r="S11" s="307"/>
    </row>
    <row r="12" spans="1:19" ht="24" customHeight="1" x14ac:dyDescent="0.25">
      <c r="A12" s="323"/>
      <c r="B12" s="327"/>
      <c r="C12" s="328"/>
      <c r="D12" s="328"/>
      <c r="E12" s="328"/>
      <c r="F12" s="328"/>
      <c r="G12" s="328"/>
      <c r="H12" s="328"/>
      <c r="I12" s="329"/>
      <c r="J12" s="306" t="s">
        <v>740</v>
      </c>
      <c r="K12" s="306"/>
      <c r="L12" s="306"/>
      <c r="M12" s="306"/>
      <c r="N12" s="306"/>
      <c r="O12" s="333" t="s">
        <v>763</v>
      </c>
      <c r="P12" s="334"/>
      <c r="Q12" s="334"/>
      <c r="R12" s="334"/>
      <c r="S12" s="335"/>
    </row>
    <row r="13" spans="1:19" ht="26.25" customHeight="1" thickBot="1" x14ac:dyDescent="0.3">
      <c r="A13" s="323"/>
      <c r="B13" s="336" t="s">
        <v>741</v>
      </c>
      <c r="C13" s="337"/>
      <c r="D13" s="337"/>
      <c r="E13" s="337"/>
      <c r="F13" s="337"/>
      <c r="G13" s="337"/>
      <c r="H13" s="337"/>
      <c r="I13" s="338"/>
      <c r="J13" s="306" t="s">
        <v>742</v>
      </c>
      <c r="K13" s="306"/>
      <c r="L13" s="306"/>
      <c r="M13" s="306"/>
      <c r="N13" s="306"/>
      <c r="O13" s="339" t="s">
        <v>925</v>
      </c>
      <c r="P13" s="340"/>
      <c r="Q13" s="340"/>
      <c r="R13" s="340"/>
      <c r="S13" s="340"/>
    </row>
    <row r="14" spans="1:19" ht="21.75" customHeight="1" thickBot="1" x14ac:dyDescent="0.3">
      <c r="A14" s="323"/>
      <c r="B14" s="308" t="s">
        <v>829</v>
      </c>
      <c r="C14" s="308"/>
      <c r="D14" s="308"/>
      <c r="E14" s="308"/>
      <c r="F14" s="308"/>
      <c r="G14" s="308"/>
      <c r="H14" s="308"/>
      <c r="I14" s="308"/>
      <c r="J14" s="312" t="s">
        <v>737</v>
      </c>
      <c r="K14" s="313"/>
      <c r="L14" s="313"/>
      <c r="M14" s="313"/>
      <c r="N14" s="313"/>
      <c r="O14" s="122" t="s">
        <v>680</v>
      </c>
      <c r="P14" s="122" t="s">
        <v>680</v>
      </c>
      <c r="Q14" s="122" t="s">
        <v>680</v>
      </c>
      <c r="R14" s="122" t="s">
        <v>680</v>
      </c>
      <c r="S14" s="122" t="s">
        <v>680</v>
      </c>
    </row>
    <row r="15" spans="1:19" ht="23.25" customHeight="1" x14ac:dyDescent="0.25">
      <c r="A15" s="323"/>
      <c r="B15" s="308"/>
      <c r="C15" s="308"/>
      <c r="D15" s="308"/>
      <c r="E15" s="308"/>
      <c r="F15" s="308"/>
      <c r="G15" s="308"/>
      <c r="H15" s="308"/>
      <c r="I15" s="308"/>
      <c r="J15" s="306" t="s">
        <v>738</v>
      </c>
      <c r="K15" s="306"/>
      <c r="L15" s="306"/>
      <c r="M15" s="306"/>
      <c r="N15" s="306"/>
      <c r="O15" s="307" t="s">
        <v>680</v>
      </c>
      <c r="P15" s="307"/>
      <c r="Q15" s="307"/>
      <c r="R15" s="307"/>
      <c r="S15" s="307"/>
    </row>
    <row r="16" spans="1:19" ht="21" customHeight="1" x14ac:dyDescent="0.25">
      <c r="A16" s="323"/>
      <c r="B16" s="308"/>
      <c r="C16" s="308"/>
      <c r="D16" s="308"/>
      <c r="E16" s="308"/>
      <c r="F16" s="308"/>
      <c r="G16" s="308"/>
      <c r="H16" s="308"/>
      <c r="I16" s="308"/>
      <c r="J16" s="306" t="s">
        <v>739</v>
      </c>
      <c r="K16" s="306"/>
      <c r="L16" s="306"/>
      <c r="M16" s="306"/>
      <c r="N16" s="306"/>
      <c r="O16" s="307" t="s">
        <v>680</v>
      </c>
      <c r="P16" s="307"/>
      <c r="Q16" s="307"/>
      <c r="R16" s="307"/>
      <c r="S16" s="307"/>
    </row>
    <row r="17" spans="1:19" ht="24.75" customHeight="1" x14ac:dyDescent="0.25">
      <c r="A17" s="323"/>
      <c r="B17" s="308"/>
      <c r="C17" s="308"/>
      <c r="D17" s="308"/>
      <c r="E17" s="308"/>
      <c r="F17" s="308"/>
      <c r="G17" s="308"/>
      <c r="H17" s="308"/>
      <c r="I17" s="308"/>
      <c r="J17" s="306" t="s">
        <v>740</v>
      </c>
      <c r="K17" s="306"/>
      <c r="L17" s="306"/>
      <c r="M17" s="306"/>
      <c r="N17" s="306"/>
      <c r="O17" s="307" t="s">
        <v>680</v>
      </c>
      <c r="P17" s="307"/>
      <c r="Q17" s="307"/>
      <c r="R17" s="307"/>
      <c r="S17" s="307"/>
    </row>
    <row r="18" spans="1:19" ht="27" customHeight="1" x14ac:dyDescent="0.25">
      <c r="A18" s="323"/>
      <c r="B18" s="305" t="s">
        <v>741</v>
      </c>
      <c r="C18" s="305"/>
      <c r="D18" s="305"/>
      <c r="E18" s="305"/>
      <c r="F18" s="305"/>
      <c r="G18" s="305"/>
      <c r="H18" s="305"/>
      <c r="I18" s="305"/>
      <c r="J18" s="306" t="s">
        <v>742</v>
      </c>
      <c r="K18" s="306"/>
      <c r="L18" s="306"/>
      <c r="M18" s="306"/>
      <c r="N18" s="306"/>
      <c r="O18" s="307" t="s">
        <v>680</v>
      </c>
      <c r="P18" s="307"/>
      <c r="Q18" s="307"/>
      <c r="R18" s="307"/>
      <c r="S18" s="307"/>
    </row>
    <row r="19" spans="1:19" ht="120.75" customHeight="1" x14ac:dyDescent="0.25">
      <c r="A19" s="220">
        <v>3</v>
      </c>
      <c r="B19" s="308" t="s">
        <v>2396</v>
      </c>
      <c r="C19" s="308"/>
      <c r="D19" s="308"/>
      <c r="E19" s="308"/>
      <c r="F19" s="308"/>
      <c r="G19" s="308"/>
      <c r="H19" s="308"/>
      <c r="I19" s="308"/>
      <c r="J19" s="308"/>
      <c r="K19" s="308"/>
      <c r="L19" s="308"/>
      <c r="M19" s="308"/>
      <c r="N19" s="308"/>
      <c r="O19" s="308"/>
      <c r="P19" s="308"/>
      <c r="Q19" s="308"/>
      <c r="R19" s="308"/>
      <c r="S19" s="308"/>
    </row>
    <row r="20" spans="1:19" ht="47.25" customHeight="1" x14ac:dyDescent="0.25">
      <c r="A20" s="309">
        <v>4</v>
      </c>
      <c r="B20" s="311" t="s">
        <v>2394</v>
      </c>
      <c r="C20" s="311"/>
      <c r="D20" s="311"/>
      <c r="E20" s="311"/>
      <c r="F20" s="311"/>
      <c r="G20" s="311"/>
      <c r="H20" s="311"/>
      <c r="I20" s="311"/>
      <c r="J20" s="311"/>
      <c r="K20" s="311"/>
      <c r="L20" s="311"/>
      <c r="M20" s="311"/>
      <c r="N20" s="311"/>
      <c r="O20" s="311"/>
      <c r="P20" s="311"/>
      <c r="Q20" s="311"/>
      <c r="R20" s="311"/>
      <c r="S20" s="311"/>
    </row>
    <row r="21" spans="1:19" ht="15" customHeight="1" x14ac:dyDescent="0.25">
      <c r="A21" s="310"/>
      <c r="B21" s="50" t="s">
        <v>743</v>
      </c>
      <c r="C21" s="224"/>
      <c r="D21" s="224"/>
      <c r="E21" s="224"/>
      <c r="F21" s="224"/>
      <c r="G21" s="224"/>
      <c r="H21" s="224"/>
      <c r="I21" s="224"/>
      <c r="J21" s="224"/>
      <c r="K21" s="224"/>
      <c r="L21" s="224"/>
      <c r="M21" s="224"/>
      <c r="N21" s="224"/>
      <c r="O21" s="224"/>
      <c r="P21" s="224"/>
      <c r="Q21" s="224"/>
      <c r="R21" s="224"/>
      <c r="S21" s="225"/>
    </row>
  </sheetData>
  <mergeCells count="40">
    <mergeCell ref="A4:D5"/>
    <mergeCell ref="H4:I4"/>
    <mergeCell ref="K4:N4"/>
    <mergeCell ref="P4:S4"/>
    <mergeCell ref="E5:S5"/>
    <mergeCell ref="B1:E1"/>
    <mergeCell ref="M1:S1"/>
    <mergeCell ref="A2:S2"/>
    <mergeCell ref="A3:B3"/>
    <mergeCell ref="D3:R3"/>
    <mergeCell ref="A6:S6"/>
    <mergeCell ref="A7:S7"/>
    <mergeCell ref="B8:J8"/>
    <mergeCell ref="K8:L8"/>
    <mergeCell ref="A9:A18"/>
    <mergeCell ref="B9:I12"/>
    <mergeCell ref="J9:N9"/>
    <mergeCell ref="J10:N10"/>
    <mergeCell ref="O10:S10"/>
    <mergeCell ref="J11:N11"/>
    <mergeCell ref="O11:S11"/>
    <mergeCell ref="J12:N12"/>
    <mergeCell ref="O12:S12"/>
    <mergeCell ref="B13:I13"/>
    <mergeCell ref="J13:N13"/>
    <mergeCell ref="O13:S13"/>
    <mergeCell ref="B14:I17"/>
    <mergeCell ref="J14:N14"/>
    <mergeCell ref="J15:N15"/>
    <mergeCell ref="O15:S15"/>
    <mergeCell ref="J16:N16"/>
    <mergeCell ref="O16:S16"/>
    <mergeCell ref="J17:N17"/>
    <mergeCell ref="O17:S17"/>
    <mergeCell ref="B18:I18"/>
    <mergeCell ref="J18:N18"/>
    <mergeCell ref="O18:S18"/>
    <mergeCell ref="B19:S19"/>
    <mergeCell ref="A20:A21"/>
    <mergeCell ref="B20:S20"/>
  </mergeCells>
  <hyperlinks>
    <hyperlink ref="O13" r:id="rId1"/>
  </hyperlinks>
  <printOptions horizontalCentered="1"/>
  <pageMargins left="0.39370078740157483" right="0.39370078740157483" top="0.39370078740157483" bottom="0.39370078740157483" header="0.31496062992125984" footer="0.31496062992125984"/>
  <pageSetup paperSize="9" scale="88" orientation="portrait"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topLeftCell="A4" zoomScale="60" zoomScaleNormal="100" workbookViewId="0">
      <selection activeCell="O13" sqref="O13:S13"/>
    </sheetView>
  </sheetViews>
  <sheetFormatPr defaultRowHeight="15" x14ac:dyDescent="0.25"/>
  <cols>
    <col min="1" max="9" width="12" customWidth="1"/>
    <col min="10" max="10" width="15.140625" customWidth="1"/>
    <col min="11" max="11" width="14.5703125" customWidth="1"/>
  </cols>
  <sheetData>
    <row r="1" spans="1:11" ht="15.75" x14ac:dyDescent="0.25">
      <c r="A1" s="371">
        <v>13</v>
      </c>
      <c r="B1" s="371"/>
      <c r="C1" s="371"/>
      <c r="D1" s="371"/>
      <c r="E1" s="371"/>
      <c r="F1" s="371"/>
      <c r="G1" s="371"/>
      <c r="H1" s="371"/>
      <c r="I1" s="371"/>
      <c r="J1" s="371"/>
      <c r="K1" s="371"/>
    </row>
    <row r="2" spans="1:11" ht="15.75" x14ac:dyDescent="0.25">
      <c r="A2" s="1" t="s">
        <v>200</v>
      </c>
      <c r="B2" s="17"/>
      <c r="C2" s="17"/>
      <c r="D2" s="17"/>
      <c r="E2" s="17"/>
      <c r="F2" s="17"/>
      <c r="G2" s="17"/>
      <c r="H2" s="17"/>
      <c r="I2" s="17"/>
      <c r="J2" s="17"/>
      <c r="K2" s="17"/>
    </row>
    <row r="3" spans="1:11" ht="78.75" x14ac:dyDescent="0.25">
      <c r="A3" s="9" t="s">
        <v>191</v>
      </c>
      <c r="B3" s="9" t="s">
        <v>192</v>
      </c>
      <c r="C3" s="9" t="s">
        <v>193</v>
      </c>
      <c r="D3" s="9" t="s">
        <v>194</v>
      </c>
      <c r="E3" s="9" t="s">
        <v>195</v>
      </c>
      <c r="F3" s="9" t="s">
        <v>196</v>
      </c>
      <c r="G3" s="9" t="s">
        <v>197</v>
      </c>
      <c r="H3" s="9" t="s">
        <v>198</v>
      </c>
      <c r="I3" s="9" t="s">
        <v>201</v>
      </c>
      <c r="J3" s="9" t="s">
        <v>202</v>
      </c>
      <c r="K3" s="9" t="s">
        <v>203</v>
      </c>
    </row>
    <row r="4" spans="1:11" ht="18" customHeight="1" x14ac:dyDescent="0.25">
      <c r="A4" s="29" t="s">
        <v>680</v>
      </c>
      <c r="B4" s="29" t="s">
        <v>680</v>
      </c>
      <c r="C4" s="29" t="s">
        <v>680</v>
      </c>
      <c r="D4" s="29" t="s">
        <v>680</v>
      </c>
      <c r="E4" s="29" t="s">
        <v>680</v>
      </c>
      <c r="F4" s="29" t="s">
        <v>680</v>
      </c>
      <c r="G4" s="29" t="s">
        <v>680</v>
      </c>
      <c r="H4" s="29" t="s">
        <v>680</v>
      </c>
      <c r="I4" s="29" t="s">
        <v>680</v>
      </c>
      <c r="J4" s="29" t="s">
        <v>680</v>
      </c>
      <c r="K4" s="29" t="s">
        <v>680</v>
      </c>
    </row>
    <row r="5" spans="1:11" ht="18" customHeight="1" x14ac:dyDescent="0.25">
      <c r="A5" s="29" t="s">
        <v>680</v>
      </c>
      <c r="B5" s="29" t="s">
        <v>680</v>
      </c>
      <c r="C5" s="29" t="s">
        <v>680</v>
      </c>
      <c r="D5" s="29" t="s">
        <v>680</v>
      </c>
      <c r="E5" s="29" t="s">
        <v>680</v>
      </c>
      <c r="F5" s="29" t="s">
        <v>680</v>
      </c>
      <c r="G5" s="29" t="s">
        <v>680</v>
      </c>
      <c r="H5" s="29" t="s">
        <v>680</v>
      </c>
      <c r="I5" s="29" t="s">
        <v>680</v>
      </c>
      <c r="J5" s="29" t="s">
        <v>680</v>
      </c>
      <c r="K5" s="29" t="s">
        <v>680</v>
      </c>
    </row>
    <row r="6" spans="1:11" ht="18" customHeight="1" x14ac:dyDescent="0.25">
      <c r="A6" s="29" t="s">
        <v>680</v>
      </c>
      <c r="B6" s="29" t="s">
        <v>680</v>
      </c>
      <c r="C6" s="29" t="s">
        <v>680</v>
      </c>
      <c r="D6" s="29" t="s">
        <v>680</v>
      </c>
      <c r="E6" s="29" t="s">
        <v>680</v>
      </c>
      <c r="F6" s="29" t="s">
        <v>680</v>
      </c>
      <c r="G6" s="29" t="s">
        <v>680</v>
      </c>
      <c r="H6" s="29" t="s">
        <v>680</v>
      </c>
      <c r="I6" s="29" t="s">
        <v>680</v>
      </c>
      <c r="J6" s="29" t="s">
        <v>680</v>
      </c>
      <c r="K6" s="29" t="s">
        <v>680</v>
      </c>
    </row>
    <row r="7" spans="1:11" ht="18" customHeight="1" x14ac:dyDescent="0.25">
      <c r="A7" s="29" t="s">
        <v>680</v>
      </c>
      <c r="B7" s="29" t="s">
        <v>680</v>
      </c>
      <c r="C7" s="29" t="s">
        <v>680</v>
      </c>
      <c r="D7" s="29" t="s">
        <v>680</v>
      </c>
      <c r="E7" s="29" t="s">
        <v>680</v>
      </c>
      <c r="F7" s="29" t="s">
        <v>680</v>
      </c>
      <c r="G7" s="29" t="s">
        <v>680</v>
      </c>
      <c r="H7" s="29" t="s">
        <v>680</v>
      </c>
      <c r="I7" s="29" t="s">
        <v>680</v>
      </c>
      <c r="J7" s="29" t="s">
        <v>680</v>
      </c>
      <c r="K7" s="29" t="s">
        <v>680</v>
      </c>
    </row>
    <row r="8" spans="1:11" ht="18" customHeight="1" x14ac:dyDescent="0.25">
      <c r="A8" s="29" t="s">
        <v>680</v>
      </c>
      <c r="B8" s="29" t="s">
        <v>680</v>
      </c>
      <c r="C8" s="29" t="s">
        <v>680</v>
      </c>
      <c r="D8" s="29" t="s">
        <v>680</v>
      </c>
      <c r="E8" s="29" t="s">
        <v>680</v>
      </c>
      <c r="F8" s="29" t="s">
        <v>680</v>
      </c>
      <c r="G8" s="29" t="s">
        <v>680</v>
      </c>
      <c r="H8" s="29" t="s">
        <v>680</v>
      </c>
      <c r="I8" s="29" t="s">
        <v>680</v>
      </c>
      <c r="J8" s="29" t="s">
        <v>680</v>
      </c>
      <c r="K8" s="29" t="s">
        <v>680</v>
      </c>
    </row>
    <row r="9" spans="1:11" ht="18" customHeight="1" x14ac:dyDescent="0.25">
      <c r="A9" s="29" t="s">
        <v>680</v>
      </c>
      <c r="B9" s="29" t="s">
        <v>680</v>
      </c>
      <c r="C9" s="29" t="s">
        <v>680</v>
      </c>
      <c r="D9" s="29" t="s">
        <v>680</v>
      </c>
      <c r="E9" s="29" t="s">
        <v>680</v>
      </c>
      <c r="F9" s="29" t="s">
        <v>680</v>
      </c>
      <c r="G9" s="29" t="s">
        <v>680</v>
      </c>
      <c r="H9" s="29" t="s">
        <v>680</v>
      </c>
      <c r="I9" s="29" t="s">
        <v>680</v>
      </c>
      <c r="J9" s="29" t="s">
        <v>680</v>
      </c>
      <c r="K9" s="29" t="s">
        <v>680</v>
      </c>
    </row>
    <row r="10" spans="1:11" ht="18" customHeight="1" x14ac:dyDescent="0.25">
      <c r="A10" s="29" t="s">
        <v>680</v>
      </c>
      <c r="B10" s="29" t="s">
        <v>680</v>
      </c>
      <c r="C10" s="29" t="s">
        <v>680</v>
      </c>
      <c r="D10" s="29" t="s">
        <v>680</v>
      </c>
      <c r="E10" s="29" t="s">
        <v>680</v>
      </c>
      <c r="F10" s="29" t="s">
        <v>680</v>
      </c>
      <c r="G10" s="29" t="s">
        <v>680</v>
      </c>
      <c r="H10" s="29" t="s">
        <v>680</v>
      </c>
      <c r="I10" s="29" t="s">
        <v>680</v>
      </c>
      <c r="J10" s="29" t="s">
        <v>680</v>
      </c>
      <c r="K10" s="29" t="s">
        <v>680</v>
      </c>
    </row>
    <row r="11" spans="1:11" ht="18" customHeight="1" x14ac:dyDescent="0.25">
      <c r="A11" s="29" t="s">
        <v>680</v>
      </c>
      <c r="B11" s="29" t="s">
        <v>680</v>
      </c>
      <c r="C11" s="29" t="s">
        <v>680</v>
      </c>
      <c r="D11" s="29" t="s">
        <v>680</v>
      </c>
      <c r="E11" s="29" t="s">
        <v>680</v>
      </c>
      <c r="F11" s="29" t="s">
        <v>680</v>
      </c>
      <c r="G11" s="29" t="s">
        <v>680</v>
      </c>
      <c r="H11" s="29" t="s">
        <v>680</v>
      </c>
      <c r="I11" s="29" t="s">
        <v>680</v>
      </c>
      <c r="J11" s="29" t="s">
        <v>680</v>
      </c>
      <c r="K11" s="29" t="s">
        <v>680</v>
      </c>
    </row>
    <row r="12" spans="1:11" ht="18" customHeight="1" x14ac:dyDescent="0.25">
      <c r="A12" s="29" t="s">
        <v>680</v>
      </c>
      <c r="B12" s="29" t="s">
        <v>680</v>
      </c>
      <c r="C12" s="29" t="s">
        <v>680</v>
      </c>
      <c r="D12" s="29" t="s">
        <v>680</v>
      </c>
      <c r="E12" s="29" t="s">
        <v>680</v>
      </c>
      <c r="F12" s="29" t="s">
        <v>680</v>
      </c>
      <c r="G12" s="29" t="s">
        <v>680</v>
      </c>
      <c r="H12" s="29" t="s">
        <v>680</v>
      </c>
      <c r="I12" s="29" t="s">
        <v>680</v>
      </c>
      <c r="J12" s="29" t="s">
        <v>680</v>
      </c>
      <c r="K12" s="29" t="s">
        <v>680</v>
      </c>
    </row>
    <row r="13" spans="1:11" ht="18" customHeight="1" x14ac:dyDescent="0.25">
      <c r="A13" s="29" t="s">
        <v>680</v>
      </c>
      <c r="B13" s="29" t="s">
        <v>680</v>
      </c>
      <c r="C13" s="29" t="s">
        <v>680</v>
      </c>
      <c r="D13" s="29" t="s">
        <v>680</v>
      </c>
      <c r="E13" s="29" t="s">
        <v>680</v>
      </c>
      <c r="F13" s="29" t="s">
        <v>680</v>
      </c>
      <c r="G13" s="29" t="s">
        <v>680</v>
      </c>
      <c r="H13" s="29" t="s">
        <v>680</v>
      </c>
      <c r="I13" s="29" t="s">
        <v>680</v>
      </c>
      <c r="J13" s="29" t="s">
        <v>680</v>
      </c>
      <c r="K13" s="29" t="s">
        <v>680</v>
      </c>
    </row>
    <row r="14" spans="1:11" ht="18" customHeight="1" x14ac:dyDescent="0.25">
      <c r="A14" s="29" t="s">
        <v>680</v>
      </c>
      <c r="B14" s="29" t="s">
        <v>680</v>
      </c>
      <c r="C14" s="29" t="s">
        <v>680</v>
      </c>
      <c r="D14" s="29" t="s">
        <v>680</v>
      </c>
      <c r="E14" s="29" t="s">
        <v>680</v>
      </c>
      <c r="F14" s="29" t="s">
        <v>680</v>
      </c>
      <c r="G14" s="29" t="s">
        <v>680</v>
      </c>
      <c r="H14" s="29" t="s">
        <v>680</v>
      </c>
      <c r="I14" s="29" t="s">
        <v>680</v>
      </c>
      <c r="J14" s="29" t="s">
        <v>680</v>
      </c>
      <c r="K14" s="29" t="s">
        <v>680</v>
      </c>
    </row>
    <row r="15" spans="1:11" ht="18" customHeight="1" x14ac:dyDescent="0.25">
      <c r="A15" s="29" t="s">
        <v>680</v>
      </c>
      <c r="B15" s="29" t="s">
        <v>680</v>
      </c>
      <c r="C15" s="29" t="s">
        <v>680</v>
      </c>
      <c r="D15" s="29" t="s">
        <v>680</v>
      </c>
      <c r="E15" s="29" t="s">
        <v>680</v>
      </c>
      <c r="F15" s="29" t="s">
        <v>680</v>
      </c>
      <c r="G15" s="29" t="s">
        <v>680</v>
      </c>
      <c r="H15" s="29" t="s">
        <v>680</v>
      </c>
      <c r="I15" s="29" t="s">
        <v>680</v>
      </c>
      <c r="J15" s="29" t="s">
        <v>680</v>
      </c>
      <c r="K15" s="29" t="s">
        <v>680</v>
      </c>
    </row>
    <row r="16" spans="1:11" ht="18" customHeight="1" x14ac:dyDescent="0.25">
      <c r="A16" s="29" t="s">
        <v>680</v>
      </c>
      <c r="B16" s="29" t="s">
        <v>680</v>
      </c>
      <c r="C16" s="29" t="s">
        <v>680</v>
      </c>
      <c r="D16" s="29" t="s">
        <v>680</v>
      </c>
      <c r="E16" s="29" t="s">
        <v>680</v>
      </c>
      <c r="F16" s="29" t="s">
        <v>680</v>
      </c>
      <c r="G16" s="29" t="s">
        <v>680</v>
      </c>
      <c r="H16" s="29" t="s">
        <v>680</v>
      </c>
      <c r="I16" s="29" t="s">
        <v>680</v>
      </c>
      <c r="J16" s="29" t="s">
        <v>680</v>
      </c>
      <c r="K16" s="29" t="s">
        <v>680</v>
      </c>
    </row>
    <row r="17" spans="1:11" ht="18" customHeight="1" x14ac:dyDescent="0.25">
      <c r="A17" s="29" t="s">
        <v>680</v>
      </c>
      <c r="B17" s="29" t="s">
        <v>680</v>
      </c>
      <c r="C17" s="29" t="s">
        <v>680</v>
      </c>
      <c r="D17" s="29" t="s">
        <v>680</v>
      </c>
      <c r="E17" s="29" t="s">
        <v>680</v>
      </c>
      <c r="F17" s="29" t="s">
        <v>680</v>
      </c>
      <c r="G17" s="29" t="s">
        <v>680</v>
      </c>
      <c r="H17" s="29" t="s">
        <v>680</v>
      </c>
      <c r="I17" s="29" t="s">
        <v>680</v>
      </c>
      <c r="J17" s="29" t="s">
        <v>680</v>
      </c>
      <c r="K17" s="29" t="s">
        <v>680</v>
      </c>
    </row>
    <row r="18" spans="1:11" ht="18" customHeight="1" x14ac:dyDescent="0.25">
      <c r="A18" s="29" t="s">
        <v>680</v>
      </c>
      <c r="B18" s="29" t="s">
        <v>680</v>
      </c>
      <c r="C18" s="29" t="s">
        <v>680</v>
      </c>
      <c r="D18" s="29" t="s">
        <v>680</v>
      </c>
      <c r="E18" s="29" t="s">
        <v>680</v>
      </c>
      <c r="F18" s="29" t="s">
        <v>680</v>
      </c>
      <c r="G18" s="29" t="s">
        <v>680</v>
      </c>
      <c r="H18" s="29" t="s">
        <v>680</v>
      </c>
      <c r="I18" s="29" t="s">
        <v>680</v>
      </c>
      <c r="J18" s="29" t="s">
        <v>680</v>
      </c>
      <c r="K18" s="29" t="s">
        <v>680</v>
      </c>
    </row>
    <row r="19" spans="1:11" ht="13.5" customHeight="1" x14ac:dyDescent="0.25">
      <c r="A19" s="29" t="s">
        <v>680</v>
      </c>
      <c r="B19" s="29" t="s">
        <v>680</v>
      </c>
      <c r="C19" s="29" t="s">
        <v>680</v>
      </c>
      <c r="D19" s="29" t="s">
        <v>680</v>
      </c>
      <c r="E19" s="29" t="s">
        <v>680</v>
      </c>
      <c r="F19" s="29" t="s">
        <v>680</v>
      </c>
      <c r="G19" s="29" t="s">
        <v>680</v>
      </c>
      <c r="H19" s="29" t="s">
        <v>680</v>
      </c>
      <c r="I19" s="29" t="s">
        <v>680</v>
      </c>
      <c r="J19" s="29" t="s">
        <v>680</v>
      </c>
      <c r="K19" s="29" t="s">
        <v>680</v>
      </c>
    </row>
    <row r="20" spans="1:11" ht="18" customHeight="1" x14ac:dyDescent="0.25">
      <c r="A20" s="29" t="s">
        <v>680</v>
      </c>
      <c r="B20" s="29" t="s">
        <v>680</v>
      </c>
      <c r="C20" s="29" t="s">
        <v>680</v>
      </c>
      <c r="D20" s="29" t="s">
        <v>680</v>
      </c>
      <c r="E20" s="29" t="s">
        <v>680</v>
      </c>
      <c r="F20" s="29" t="s">
        <v>680</v>
      </c>
      <c r="G20" s="29" t="s">
        <v>680</v>
      </c>
      <c r="H20" s="29" t="s">
        <v>680</v>
      </c>
      <c r="I20" s="29" t="s">
        <v>680</v>
      </c>
      <c r="J20" s="29" t="s">
        <v>680</v>
      </c>
      <c r="K20" s="29" t="s">
        <v>680</v>
      </c>
    </row>
    <row r="21" spans="1:11" ht="18" customHeight="1" x14ac:dyDescent="0.25">
      <c r="A21" s="29" t="s">
        <v>680</v>
      </c>
      <c r="B21" s="29" t="s">
        <v>680</v>
      </c>
      <c r="C21" s="29" t="s">
        <v>680</v>
      </c>
      <c r="D21" s="29" t="s">
        <v>680</v>
      </c>
      <c r="E21" s="29" t="s">
        <v>680</v>
      </c>
      <c r="F21" s="29" t="s">
        <v>680</v>
      </c>
      <c r="G21" s="29" t="s">
        <v>680</v>
      </c>
      <c r="H21" s="29" t="s">
        <v>680</v>
      </c>
      <c r="I21" s="29" t="s">
        <v>680</v>
      </c>
      <c r="J21" s="29" t="s">
        <v>680</v>
      </c>
      <c r="K21" s="29" t="s">
        <v>680</v>
      </c>
    </row>
    <row r="22" spans="1:11" ht="18" customHeight="1" x14ac:dyDescent="0.25">
      <c r="A22" s="29" t="s">
        <v>680</v>
      </c>
      <c r="B22" s="29" t="s">
        <v>680</v>
      </c>
      <c r="C22" s="29" t="s">
        <v>680</v>
      </c>
      <c r="D22" s="29" t="s">
        <v>680</v>
      </c>
      <c r="E22" s="29" t="s">
        <v>680</v>
      </c>
      <c r="F22" s="29" t="s">
        <v>680</v>
      </c>
      <c r="G22" s="29" t="s">
        <v>680</v>
      </c>
      <c r="H22" s="29" t="s">
        <v>680</v>
      </c>
      <c r="I22" s="29" t="s">
        <v>680</v>
      </c>
      <c r="J22" s="29" t="s">
        <v>680</v>
      </c>
      <c r="K22" s="29" t="s">
        <v>680</v>
      </c>
    </row>
    <row r="23" spans="1:11" ht="18" customHeight="1" x14ac:dyDescent="0.25">
      <c r="A23" s="29" t="s">
        <v>680</v>
      </c>
      <c r="B23" s="29" t="s">
        <v>680</v>
      </c>
      <c r="C23" s="29" t="s">
        <v>680</v>
      </c>
      <c r="D23" s="29" t="s">
        <v>680</v>
      </c>
      <c r="E23" s="29" t="s">
        <v>680</v>
      </c>
      <c r="F23" s="29" t="s">
        <v>680</v>
      </c>
      <c r="G23" s="29" t="s">
        <v>680</v>
      </c>
      <c r="H23" s="29" t="s">
        <v>680</v>
      </c>
      <c r="I23" s="29" t="s">
        <v>680</v>
      </c>
      <c r="J23" s="29" t="s">
        <v>680</v>
      </c>
      <c r="K23" s="29" t="s">
        <v>680</v>
      </c>
    </row>
    <row r="24" spans="1:11" ht="18" customHeight="1" x14ac:dyDescent="0.25">
      <c r="A24" s="386" t="s">
        <v>199</v>
      </c>
      <c r="B24" s="386"/>
      <c r="C24" s="386"/>
      <c r="D24" s="386"/>
      <c r="E24" s="386"/>
      <c r="F24" s="386"/>
      <c r="G24" s="29" t="s">
        <v>680</v>
      </c>
      <c r="H24" s="29" t="s">
        <v>680</v>
      </c>
      <c r="I24" s="29" t="s">
        <v>680</v>
      </c>
      <c r="J24" s="29" t="s">
        <v>680</v>
      </c>
      <c r="K24" s="29" t="s">
        <v>680</v>
      </c>
    </row>
  </sheetData>
  <mergeCells count="2">
    <mergeCell ref="A24:F24"/>
    <mergeCell ref="A1:K1"/>
  </mergeCells>
  <pageMargins left="0.25" right="0.25" top="0.75" bottom="0.75" header="0.3" footer="0.3"/>
  <pageSetup paperSize="9"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BreakPreview" topLeftCell="A4" zoomScale="60" zoomScaleNormal="100" workbookViewId="0">
      <selection activeCell="O13" sqref="O13:S13"/>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10.7109375" customWidth="1"/>
    <col min="8" max="9" width="12" customWidth="1"/>
    <col min="10" max="10" width="15.140625" customWidth="1"/>
    <col min="11" max="11" width="11.85546875" customWidth="1"/>
    <col min="12" max="12" width="10.7109375" customWidth="1"/>
  </cols>
  <sheetData>
    <row r="1" spans="1:12" ht="15.75" x14ac:dyDescent="0.25">
      <c r="A1" s="371">
        <v>14</v>
      </c>
      <c r="B1" s="371"/>
      <c r="C1" s="371"/>
      <c r="D1" s="371"/>
      <c r="E1" s="371"/>
      <c r="F1" s="371"/>
      <c r="G1" s="371"/>
      <c r="H1" s="371"/>
      <c r="I1" s="371"/>
      <c r="J1" s="371"/>
      <c r="K1" s="371"/>
      <c r="L1" s="371"/>
    </row>
    <row r="2" spans="1:12" ht="34.5" customHeight="1" x14ac:dyDescent="0.25">
      <c r="A2" s="387" t="s">
        <v>655</v>
      </c>
      <c r="B2" s="387"/>
      <c r="C2" s="387"/>
      <c r="D2" s="387"/>
      <c r="E2" s="387"/>
      <c r="F2" s="387"/>
      <c r="G2" s="387"/>
      <c r="H2" s="387"/>
      <c r="I2" s="387"/>
      <c r="J2" s="387"/>
      <c r="K2" s="387"/>
      <c r="L2" s="387"/>
    </row>
    <row r="3" spans="1:12" ht="15.75" x14ac:dyDescent="0.25">
      <c r="A3" s="32" t="s">
        <v>654</v>
      </c>
      <c r="B3" s="24"/>
      <c r="C3" s="24"/>
      <c r="D3" s="24"/>
      <c r="E3" s="24"/>
      <c r="F3" s="24"/>
      <c r="G3" s="24"/>
      <c r="H3" s="24"/>
      <c r="I3" s="24"/>
      <c r="J3" s="24"/>
      <c r="K3" s="24"/>
      <c r="L3" s="24"/>
    </row>
    <row r="4" spans="1:12" ht="75" x14ac:dyDescent="0.25">
      <c r="A4" s="6" t="s">
        <v>204</v>
      </c>
      <c r="B4" s="6" t="s">
        <v>205</v>
      </c>
      <c r="C4" s="6" t="s">
        <v>206</v>
      </c>
      <c r="D4" s="6" t="s">
        <v>207</v>
      </c>
      <c r="E4" s="6" t="s">
        <v>208</v>
      </c>
      <c r="F4" s="6" t="s">
        <v>209</v>
      </c>
      <c r="G4" s="6" t="s">
        <v>210</v>
      </c>
      <c r="H4" s="6" t="s">
        <v>211</v>
      </c>
      <c r="I4" s="6" t="s">
        <v>220</v>
      </c>
      <c r="J4" s="6" t="s">
        <v>213</v>
      </c>
      <c r="K4" s="6" t="s">
        <v>183</v>
      </c>
      <c r="L4" s="26" t="s">
        <v>214</v>
      </c>
    </row>
    <row r="5" spans="1:12" ht="36" customHeight="1" x14ac:dyDescent="0.25">
      <c r="A5" s="348" t="s">
        <v>215</v>
      </c>
      <c r="B5" s="29" t="s">
        <v>680</v>
      </c>
      <c r="C5" s="29" t="s">
        <v>680</v>
      </c>
      <c r="D5" s="29" t="s">
        <v>680</v>
      </c>
      <c r="E5" s="29" t="s">
        <v>680</v>
      </c>
      <c r="F5" s="29" t="s">
        <v>680</v>
      </c>
      <c r="G5" s="29" t="s">
        <v>680</v>
      </c>
      <c r="H5" s="29" t="s">
        <v>680</v>
      </c>
      <c r="I5" s="29" t="s">
        <v>680</v>
      </c>
      <c r="J5" s="29" t="s">
        <v>680</v>
      </c>
      <c r="K5" s="29" t="s">
        <v>680</v>
      </c>
      <c r="L5" s="29" t="s">
        <v>680</v>
      </c>
    </row>
    <row r="6" spans="1:12" ht="22.5" customHeight="1" x14ac:dyDescent="0.25">
      <c r="A6" s="348"/>
      <c r="B6" s="29" t="s">
        <v>680</v>
      </c>
      <c r="C6" s="29" t="s">
        <v>680</v>
      </c>
      <c r="D6" s="29" t="s">
        <v>680</v>
      </c>
      <c r="E6" s="29" t="s">
        <v>680</v>
      </c>
      <c r="F6" s="29" t="s">
        <v>680</v>
      </c>
      <c r="G6" s="29" t="s">
        <v>680</v>
      </c>
      <c r="H6" s="29" t="s">
        <v>680</v>
      </c>
      <c r="I6" s="29" t="s">
        <v>680</v>
      </c>
      <c r="J6" s="29" t="s">
        <v>680</v>
      </c>
      <c r="K6" s="29" t="s">
        <v>680</v>
      </c>
      <c r="L6" s="29" t="s">
        <v>680</v>
      </c>
    </row>
    <row r="7" spans="1:12" ht="22.5" customHeight="1" x14ac:dyDescent="0.25">
      <c r="A7" s="348"/>
      <c r="B7" s="29" t="s">
        <v>680</v>
      </c>
      <c r="C7" s="29" t="s">
        <v>680</v>
      </c>
      <c r="D7" s="29" t="s">
        <v>680</v>
      </c>
      <c r="E7" s="29" t="s">
        <v>680</v>
      </c>
      <c r="F7" s="29" t="s">
        <v>680</v>
      </c>
      <c r="G7" s="29" t="s">
        <v>680</v>
      </c>
      <c r="H7" s="29" t="s">
        <v>680</v>
      </c>
      <c r="I7" s="29" t="s">
        <v>680</v>
      </c>
      <c r="J7" s="29" t="s">
        <v>680</v>
      </c>
      <c r="K7" s="29" t="s">
        <v>680</v>
      </c>
      <c r="L7" s="29" t="s">
        <v>680</v>
      </c>
    </row>
    <row r="8" spans="1:12" ht="22.5" customHeight="1" x14ac:dyDescent="0.25">
      <c r="A8" s="348" t="s">
        <v>216</v>
      </c>
      <c r="B8" s="29" t="s">
        <v>680</v>
      </c>
      <c r="C8" s="29" t="s">
        <v>680</v>
      </c>
      <c r="D8" s="29" t="s">
        <v>680</v>
      </c>
      <c r="E8" s="29" t="s">
        <v>680</v>
      </c>
      <c r="F8" s="29" t="s">
        <v>680</v>
      </c>
      <c r="G8" s="29" t="s">
        <v>680</v>
      </c>
      <c r="H8" s="29" t="s">
        <v>680</v>
      </c>
      <c r="I8" s="29" t="s">
        <v>680</v>
      </c>
      <c r="J8" s="29" t="s">
        <v>680</v>
      </c>
      <c r="K8" s="29" t="s">
        <v>680</v>
      </c>
      <c r="L8" s="29" t="s">
        <v>680</v>
      </c>
    </row>
    <row r="9" spans="1:12" ht="22.5" customHeight="1" x14ac:dyDescent="0.25">
      <c r="A9" s="348"/>
      <c r="B9" s="29" t="s">
        <v>680</v>
      </c>
      <c r="C9" s="29" t="s">
        <v>680</v>
      </c>
      <c r="D9" s="29" t="s">
        <v>680</v>
      </c>
      <c r="E9" s="29" t="s">
        <v>680</v>
      </c>
      <c r="F9" s="29" t="s">
        <v>680</v>
      </c>
      <c r="G9" s="29" t="s">
        <v>680</v>
      </c>
      <c r="H9" s="29" t="s">
        <v>680</v>
      </c>
      <c r="I9" s="29" t="s">
        <v>680</v>
      </c>
      <c r="J9" s="29" t="s">
        <v>680</v>
      </c>
      <c r="K9" s="29" t="s">
        <v>680</v>
      </c>
      <c r="L9" s="29" t="s">
        <v>680</v>
      </c>
    </row>
    <row r="10" spans="1:12" ht="22.5" customHeight="1" x14ac:dyDescent="0.25">
      <c r="A10" s="348"/>
      <c r="B10" s="29" t="s">
        <v>680</v>
      </c>
      <c r="C10" s="29" t="s">
        <v>680</v>
      </c>
      <c r="D10" s="29" t="s">
        <v>680</v>
      </c>
      <c r="E10" s="29" t="s">
        <v>680</v>
      </c>
      <c r="F10" s="29" t="s">
        <v>680</v>
      </c>
      <c r="G10" s="29" t="s">
        <v>680</v>
      </c>
      <c r="H10" s="29" t="s">
        <v>680</v>
      </c>
      <c r="I10" s="29" t="s">
        <v>680</v>
      </c>
      <c r="J10" s="29" t="s">
        <v>680</v>
      </c>
      <c r="K10" s="29" t="s">
        <v>680</v>
      </c>
      <c r="L10" s="29" t="s">
        <v>680</v>
      </c>
    </row>
    <row r="11" spans="1:12" ht="22.5" customHeight="1" x14ac:dyDescent="0.25">
      <c r="A11" s="348" t="s">
        <v>217</v>
      </c>
      <c r="B11" s="29" t="s">
        <v>680</v>
      </c>
      <c r="C11" s="29" t="s">
        <v>680</v>
      </c>
      <c r="D11" s="29" t="s">
        <v>680</v>
      </c>
      <c r="E11" s="29" t="s">
        <v>680</v>
      </c>
      <c r="F11" s="29" t="s">
        <v>680</v>
      </c>
      <c r="G11" s="29" t="s">
        <v>680</v>
      </c>
      <c r="H11" s="29" t="s">
        <v>680</v>
      </c>
      <c r="I11" s="29" t="s">
        <v>680</v>
      </c>
      <c r="J11" s="29" t="s">
        <v>680</v>
      </c>
      <c r="K11" s="29" t="s">
        <v>680</v>
      </c>
      <c r="L11" s="29" t="s">
        <v>680</v>
      </c>
    </row>
    <row r="12" spans="1:12" ht="22.5" customHeight="1" x14ac:dyDescent="0.25">
      <c r="A12" s="348"/>
      <c r="B12" s="29" t="s">
        <v>680</v>
      </c>
      <c r="C12" s="29" t="s">
        <v>680</v>
      </c>
      <c r="D12" s="29" t="s">
        <v>680</v>
      </c>
      <c r="E12" s="29" t="s">
        <v>680</v>
      </c>
      <c r="F12" s="29" t="s">
        <v>680</v>
      </c>
      <c r="G12" s="29" t="s">
        <v>680</v>
      </c>
      <c r="H12" s="29" t="s">
        <v>680</v>
      </c>
      <c r="I12" s="29" t="s">
        <v>680</v>
      </c>
      <c r="J12" s="29" t="s">
        <v>680</v>
      </c>
      <c r="K12" s="29" t="s">
        <v>680</v>
      </c>
      <c r="L12" s="29" t="s">
        <v>680</v>
      </c>
    </row>
    <row r="13" spans="1:12" ht="22.5" customHeight="1" x14ac:dyDescent="0.25">
      <c r="A13" s="348"/>
      <c r="B13" s="29" t="s">
        <v>680</v>
      </c>
      <c r="C13" s="29" t="s">
        <v>680</v>
      </c>
      <c r="D13" s="29" t="s">
        <v>680</v>
      </c>
      <c r="E13" s="29" t="s">
        <v>680</v>
      </c>
      <c r="F13" s="29" t="s">
        <v>680</v>
      </c>
      <c r="G13" s="29" t="s">
        <v>680</v>
      </c>
      <c r="H13" s="29" t="s">
        <v>680</v>
      </c>
      <c r="I13" s="29" t="s">
        <v>680</v>
      </c>
      <c r="J13" s="29" t="s">
        <v>680</v>
      </c>
      <c r="K13" s="29" t="s">
        <v>680</v>
      </c>
      <c r="L13" s="29" t="s">
        <v>680</v>
      </c>
    </row>
    <row r="14" spans="1:12" ht="22.5" customHeight="1" x14ac:dyDescent="0.25">
      <c r="A14" s="348" t="s">
        <v>218</v>
      </c>
      <c r="B14" s="29" t="s">
        <v>680</v>
      </c>
      <c r="C14" s="29" t="s">
        <v>680</v>
      </c>
      <c r="D14" s="29" t="s">
        <v>680</v>
      </c>
      <c r="E14" s="29" t="s">
        <v>680</v>
      </c>
      <c r="F14" s="29" t="s">
        <v>680</v>
      </c>
      <c r="G14" s="29" t="s">
        <v>680</v>
      </c>
      <c r="H14" s="29" t="s">
        <v>680</v>
      </c>
      <c r="I14" s="29" t="s">
        <v>680</v>
      </c>
      <c r="J14" s="29" t="s">
        <v>680</v>
      </c>
      <c r="K14" s="29" t="s">
        <v>680</v>
      </c>
      <c r="L14" s="29" t="s">
        <v>680</v>
      </c>
    </row>
    <row r="15" spans="1:12" ht="22.5" customHeight="1" x14ac:dyDescent="0.25">
      <c r="A15" s="348"/>
      <c r="B15" s="29" t="s">
        <v>680</v>
      </c>
      <c r="C15" s="29" t="s">
        <v>680</v>
      </c>
      <c r="D15" s="29" t="s">
        <v>680</v>
      </c>
      <c r="E15" s="29" t="s">
        <v>680</v>
      </c>
      <c r="F15" s="29" t="s">
        <v>680</v>
      </c>
      <c r="G15" s="29" t="s">
        <v>680</v>
      </c>
      <c r="H15" s="29" t="s">
        <v>680</v>
      </c>
      <c r="I15" s="29" t="s">
        <v>680</v>
      </c>
      <c r="J15" s="29" t="s">
        <v>680</v>
      </c>
      <c r="K15" s="29" t="s">
        <v>680</v>
      </c>
      <c r="L15" s="29" t="s">
        <v>680</v>
      </c>
    </row>
    <row r="16" spans="1:12" ht="22.5" customHeight="1" x14ac:dyDescent="0.25">
      <c r="A16" s="348"/>
      <c r="B16" s="29" t="s">
        <v>680</v>
      </c>
      <c r="C16" s="29" t="s">
        <v>680</v>
      </c>
      <c r="D16" s="29" t="s">
        <v>680</v>
      </c>
      <c r="E16" s="29" t="s">
        <v>680</v>
      </c>
      <c r="F16" s="29" t="s">
        <v>680</v>
      </c>
      <c r="G16" s="29" t="s">
        <v>680</v>
      </c>
      <c r="H16" s="29" t="s">
        <v>680</v>
      </c>
      <c r="I16" s="29" t="s">
        <v>680</v>
      </c>
      <c r="J16" s="29" t="s">
        <v>680</v>
      </c>
      <c r="K16" s="29" t="s">
        <v>680</v>
      </c>
      <c r="L16" s="29" t="s">
        <v>680</v>
      </c>
    </row>
    <row r="17" spans="1:12" ht="22.5" customHeight="1" x14ac:dyDescent="0.25">
      <c r="A17" s="348" t="s">
        <v>142</v>
      </c>
      <c r="B17" s="29" t="s">
        <v>680</v>
      </c>
      <c r="C17" s="29" t="s">
        <v>680</v>
      </c>
      <c r="D17" s="29" t="s">
        <v>680</v>
      </c>
      <c r="E17" s="29" t="s">
        <v>680</v>
      </c>
      <c r="F17" s="29" t="s">
        <v>680</v>
      </c>
      <c r="G17" s="29" t="s">
        <v>680</v>
      </c>
      <c r="H17" s="29" t="s">
        <v>680</v>
      </c>
      <c r="I17" s="29" t="s">
        <v>680</v>
      </c>
      <c r="J17" s="29" t="s">
        <v>680</v>
      </c>
      <c r="K17" s="29" t="s">
        <v>680</v>
      </c>
      <c r="L17" s="29" t="s">
        <v>680</v>
      </c>
    </row>
    <row r="18" spans="1:12" ht="22.5" customHeight="1" x14ac:dyDescent="0.25">
      <c r="A18" s="348"/>
      <c r="B18" s="29" t="s">
        <v>680</v>
      </c>
      <c r="C18" s="29" t="s">
        <v>680</v>
      </c>
      <c r="D18" s="29" t="s">
        <v>680</v>
      </c>
      <c r="E18" s="29" t="s">
        <v>680</v>
      </c>
      <c r="F18" s="29" t="s">
        <v>680</v>
      </c>
      <c r="G18" s="29" t="s">
        <v>680</v>
      </c>
      <c r="H18" s="29" t="s">
        <v>680</v>
      </c>
      <c r="I18" s="29" t="s">
        <v>680</v>
      </c>
      <c r="J18" s="29" t="s">
        <v>680</v>
      </c>
      <c r="K18" s="29" t="s">
        <v>680</v>
      </c>
      <c r="L18" s="29" t="s">
        <v>680</v>
      </c>
    </row>
    <row r="19" spans="1:12" ht="22.5" customHeight="1" x14ac:dyDescent="0.25">
      <c r="A19" s="348" t="s">
        <v>219</v>
      </c>
      <c r="B19" s="348"/>
      <c r="C19" s="348"/>
      <c r="D19" s="348"/>
      <c r="E19" s="348"/>
      <c r="F19" s="348"/>
      <c r="G19" s="348"/>
      <c r="H19" s="348"/>
      <c r="I19" s="348"/>
      <c r="J19" s="29" t="s">
        <v>680</v>
      </c>
      <c r="K19" s="29" t="s">
        <v>680</v>
      </c>
      <c r="L19" s="29" t="s">
        <v>680</v>
      </c>
    </row>
  </sheetData>
  <mergeCells count="8">
    <mergeCell ref="A1:L1"/>
    <mergeCell ref="A17:A18"/>
    <mergeCell ref="A19:I19"/>
    <mergeCell ref="A2:L2"/>
    <mergeCell ref="A5:A7"/>
    <mergeCell ref="A8:A10"/>
    <mergeCell ref="A11:A13"/>
    <mergeCell ref="A14:A16"/>
  </mergeCells>
  <pageMargins left="0.25" right="0.25" top="0.75" bottom="0.75" header="0.3" footer="0.3"/>
  <pageSetup paperSize="9" scale="99"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view="pageBreakPreview" zoomScale="60" zoomScaleNormal="100" workbookViewId="0">
      <selection activeCell="O13" sqref="O13:S13"/>
    </sheetView>
  </sheetViews>
  <sheetFormatPr defaultRowHeight="15" x14ac:dyDescent="0.25"/>
  <cols>
    <col min="1" max="1" width="22.140625" customWidth="1"/>
    <col min="2" max="2" width="22.7109375" customWidth="1"/>
    <col min="3" max="3" width="9.42578125" customWidth="1"/>
    <col min="4" max="4" width="7.28515625" customWidth="1"/>
    <col min="5" max="5" width="14.85546875" customWidth="1"/>
    <col min="6" max="6" width="10.28515625" customWidth="1"/>
    <col min="7" max="7" width="17.7109375" customWidth="1"/>
    <col min="8" max="8" width="36.140625" customWidth="1"/>
    <col min="9" max="9" width="22.140625" customWidth="1"/>
    <col min="10" max="10" width="31.7109375" customWidth="1"/>
    <col min="11" max="11" width="20" customWidth="1"/>
    <col min="12" max="12" width="10.140625" customWidth="1"/>
  </cols>
  <sheetData>
    <row r="1" spans="1:12" ht="15.75" x14ac:dyDescent="0.25">
      <c r="A1" s="371">
        <v>15</v>
      </c>
      <c r="B1" s="371"/>
      <c r="C1" s="371"/>
      <c r="D1" s="371"/>
      <c r="E1" s="371"/>
      <c r="F1" s="371"/>
      <c r="G1" s="371"/>
      <c r="H1" s="371"/>
      <c r="I1" s="371"/>
      <c r="J1" s="371"/>
      <c r="K1" s="371"/>
      <c r="L1" s="371"/>
    </row>
    <row r="2" spans="1:12" ht="15.75" x14ac:dyDescent="0.25">
      <c r="A2" s="1" t="s">
        <v>221</v>
      </c>
      <c r="B2" s="17"/>
      <c r="C2" s="17"/>
      <c r="D2" s="17"/>
      <c r="E2" s="17"/>
      <c r="F2" s="17"/>
      <c r="G2" s="17"/>
      <c r="H2" s="17"/>
      <c r="I2" s="17"/>
      <c r="J2" s="17"/>
      <c r="K2" s="17"/>
      <c r="L2" s="17"/>
    </row>
    <row r="3" spans="1:12" ht="94.5" x14ac:dyDescent="0.25">
      <c r="A3" s="9" t="s">
        <v>222</v>
      </c>
      <c r="B3" s="9" t="s">
        <v>223</v>
      </c>
      <c r="C3" s="156" t="s">
        <v>206</v>
      </c>
      <c r="D3" s="156" t="s">
        <v>224</v>
      </c>
      <c r="E3" s="9" t="s">
        <v>225</v>
      </c>
      <c r="F3" s="9" t="s">
        <v>226</v>
      </c>
      <c r="G3" s="9" t="s">
        <v>210</v>
      </c>
      <c r="H3" s="9" t="s">
        <v>227</v>
      </c>
      <c r="I3" s="9" t="s">
        <v>228</v>
      </c>
      <c r="J3" s="9" t="s">
        <v>229</v>
      </c>
      <c r="K3" s="9" t="s">
        <v>230</v>
      </c>
      <c r="L3" s="30" t="s">
        <v>214</v>
      </c>
    </row>
    <row r="4" spans="1:12" ht="71.25" customHeight="1" x14ac:dyDescent="0.25">
      <c r="A4" s="389" t="s">
        <v>215</v>
      </c>
      <c r="B4" s="172" t="s">
        <v>935</v>
      </c>
      <c r="C4" s="172">
        <v>974.45</v>
      </c>
      <c r="D4" s="172" t="s">
        <v>680</v>
      </c>
      <c r="E4" s="288">
        <v>43640</v>
      </c>
      <c r="F4" s="172" t="s">
        <v>680</v>
      </c>
      <c r="G4" s="290">
        <v>44377</v>
      </c>
      <c r="H4" s="172" t="s">
        <v>803</v>
      </c>
      <c r="I4" s="172">
        <v>32248974</v>
      </c>
      <c r="J4" s="172" t="s">
        <v>804</v>
      </c>
      <c r="K4" s="101">
        <v>1508054.79</v>
      </c>
      <c r="L4" s="100" t="s">
        <v>680</v>
      </c>
    </row>
    <row r="5" spans="1:12" ht="71.25" customHeight="1" x14ac:dyDescent="0.25">
      <c r="A5" s="389"/>
      <c r="B5" s="172" t="s">
        <v>936</v>
      </c>
      <c r="C5" s="172">
        <v>203.37</v>
      </c>
      <c r="D5" s="172" t="s">
        <v>680</v>
      </c>
      <c r="E5" s="289">
        <v>43739</v>
      </c>
      <c r="F5" s="172" t="s">
        <v>680</v>
      </c>
      <c r="G5" s="290">
        <v>44043</v>
      </c>
      <c r="H5" s="172" t="s">
        <v>906</v>
      </c>
      <c r="I5" s="172">
        <v>36473374</v>
      </c>
      <c r="J5" s="172" t="s">
        <v>798</v>
      </c>
      <c r="K5" s="101">
        <v>111852.68</v>
      </c>
      <c r="L5" s="100"/>
    </row>
    <row r="6" spans="1:12" ht="85.5" customHeight="1" x14ac:dyDescent="0.25">
      <c r="A6" s="390"/>
      <c r="B6" s="172" t="s">
        <v>936</v>
      </c>
      <c r="C6" s="172">
        <v>407.8</v>
      </c>
      <c r="D6" s="172" t="s">
        <v>680</v>
      </c>
      <c r="E6" s="9" t="s">
        <v>2718</v>
      </c>
      <c r="F6" s="172" t="s">
        <v>680</v>
      </c>
      <c r="G6" s="290">
        <v>44135</v>
      </c>
      <c r="H6" s="172" t="s">
        <v>906</v>
      </c>
      <c r="I6" s="172">
        <v>36473374</v>
      </c>
      <c r="J6" s="172" t="s">
        <v>798</v>
      </c>
      <c r="K6" s="101">
        <v>448576.72</v>
      </c>
      <c r="L6" s="9" t="s">
        <v>680</v>
      </c>
    </row>
    <row r="7" spans="1:12" ht="36.75" customHeight="1" x14ac:dyDescent="0.25">
      <c r="A7" s="388" t="s">
        <v>216</v>
      </c>
      <c r="B7" s="9" t="s">
        <v>680</v>
      </c>
      <c r="C7" s="9" t="s">
        <v>680</v>
      </c>
      <c r="D7" s="9" t="s">
        <v>680</v>
      </c>
      <c r="E7" s="9" t="s">
        <v>680</v>
      </c>
      <c r="F7" s="9" t="s">
        <v>680</v>
      </c>
      <c r="G7" s="9" t="s">
        <v>680</v>
      </c>
      <c r="H7" s="9" t="s">
        <v>680</v>
      </c>
      <c r="I7" s="9" t="s">
        <v>680</v>
      </c>
      <c r="J7" s="9" t="s">
        <v>680</v>
      </c>
      <c r="K7" s="100" t="s">
        <v>680</v>
      </c>
      <c r="L7" s="9" t="s">
        <v>680</v>
      </c>
    </row>
    <row r="8" spans="1:12" ht="23.25" customHeight="1" x14ac:dyDescent="0.25">
      <c r="A8" s="388"/>
      <c r="B8" s="9" t="s">
        <v>680</v>
      </c>
      <c r="C8" s="9" t="s">
        <v>680</v>
      </c>
      <c r="D8" s="9" t="s">
        <v>680</v>
      </c>
      <c r="E8" s="9" t="s">
        <v>680</v>
      </c>
      <c r="F8" s="9" t="s">
        <v>680</v>
      </c>
      <c r="G8" s="9" t="s">
        <v>680</v>
      </c>
      <c r="H8" s="9" t="s">
        <v>680</v>
      </c>
      <c r="I8" s="9" t="s">
        <v>680</v>
      </c>
      <c r="J8" s="9" t="s">
        <v>680</v>
      </c>
      <c r="K8" s="100" t="s">
        <v>680</v>
      </c>
      <c r="L8" s="9" t="s">
        <v>680</v>
      </c>
    </row>
    <row r="9" spans="1:12" ht="27" customHeight="1" x14ac:dyDescent="0.25">
      <c r="A9" s="388"/>
      <c r="B9" s="9" t="s">
        <v>680</v>
      </c>
      <c r="C9" s="9" t="s">
        <v>680</v>
      </c>
      <c r="D9" s="9" t="s">
        <v>680</v>
      </c>
      <c r="E9" s="9" t="s">
        <v>680</v>
      </c>
      <c r="F9" s="9" t="s">
        <v>680</v>
      </c>
      <c r="G9" s="9" t="s">
        <v>680</v>
      </c>
      <c r="H9" s="9" t="s">
        <v>680</v>
      </c>
      <c r="I9" s="9" t="s">
        <v>680</v>
      </c>
      <c r="J9" s="9" t="s">
        <v>680</v>
      </c>
      <c r="K9" s="100" t="s">
        <v>680</v>
      </c>
      <c r="L9" s="9" t="s">
        <v>680</v>
      </c>
    </row>
    <row r="10" spans="1:12" ht="67.5" customHeight="1" x14ac:dyDescent="0.25">
      <c r="A10" s="348" t="s">
        <v>231</v>
      </c>
      <c r="B10" s="100" t="s">
        <v>805</v>
      </c>
      <c r="C10" s="174">
        <v>220</v>
      </c>
      <c r="D10" s="100" t="s">
        <v>680</v>
      </c>
      <c r="E10" s="290">
        <v>43040</v>
      </c>
      <c r="F10" s="172" t="s">
        <v>680</v>
      </c>
      <c r="G10" s="290">
        <v>44135</v>
      </c>
      <c r="H10" s="100" t="s">
        <v>904</v>
      </c>
      <c r="I10" s="100">
        <v>36994058</v>
      </c>
      <c r="J10" s="100" t="s">
        <v>806</v>
      </c>
      <c r="K10" s="101">
        <v>39600</v>
      </c>
      <c r="L10" s="123" t="s">
        <v>680</v>
      </c>
    </row>
    <row r="11" spans="1:12" ht="63.75" customHeight="1" x14ac:dyDescent="0.25">
      <c r="A11" s="348"/>
      <c r="B11" s="172" t="s">
        <v>937</v>
      </c>
      <c r="C11" s="101">
        <v>21</v>
      </c>
      <c r="D11" s="172" t="s">
        <v>680</v>
      </c>
      <c r="E11" s="290">
        <v>43891</v>
      </c>
      <c r="F11" s="172" t="s">
        <v>680</v>
      </c>
      <c r="G11" s="290">
        <v>44196</v>
      </c>
      <c r="H11" s="172" t="s">
        <v>905</v>
      </c>
      <c r="I11" s="172">
        <v>32768518</v>
      </c>
      <c r="J11" s="172" t="s">
        <v>991</v>
      </c>
      <c r="K11" s="101">
        <v>2700.18</v>
      </c>
      <c r="L11" s="9" t="s">
        <v>680</v>
      </c>
    </row>
    <row r="12" spans="1:12" ht="23.25" customHeight="1" x14ac:dyDescent="0.25">
      <c r="A12" s="348" t="s">
        <v>141</v>
      </c>
      <c r="B12" s="9" t="s">
        <v>680</v>
      </c>
      <c r="C12" s="9" t="s">
        <v>680</v>
      </c>
      <c r="D12" s="9" t="s">
        <v>680</v>
      </c>
      <c r="E12" s="9" t="s">
        <v>680</v>
      </c>
      <c r="F12" s="9" t="s">
        <v>680</v>
      </c>
      <c r="G12" s="9" t="s">
        <v>680</v>
      </c>
      <c r="H12" s="9" t="s">
        <v>680</v>
      </c>
      <c r="I12" s="9" t="s">
        <v>680</v>
      </c>
      <c r="J12" s="9" t="s">
        <v>680</v>
      </c>
      <c r="K12" s="100" t="s">
        <v>680</v>
      </c>
      <c r="L12" s="9" t="s">
        <v>680</v>
      </c>
    </row>
    <row r="13" spans="1:12" ht="23.25" customHeight="1" x14ac:dyDescent="0.25">
      <c r="A13" s="348"/>
      <c r="B13" s="9" t="s">
        <v>680</v>
      </c>
      <c r="C13" s="9" t="s">
        <v>680</v>
      </c>
      <c r="D13" s="9" t="s">
        <v>680</v>
      </c>
      <c r="E13" s="9" t="s">
        <v>680</v>
      </c>
      <c r="F13" s="9" t="s">
        <v>680</v>
      </c>
      <c r="G13" s="9" t="s">
        <v>680</v>
      </c>
      <c r="H13" s="9" t="s">
        <v>680</v>
      </c>
      <c r="I13" s="9" t="s">
        <v>680</v>
      </c>
      <c r="J13" s="9" t="s">
        <v>680</v>
      </c>
      <c r="K13" s="100" t="s">
        <v>680</v>
      </c>
      <c r="L13" s="9" t="s">
        <v>680</v>
      </c>
    </row>
    <row r="14" spans="1:12" ht="23.25" customHeight="1" x14ac:dyDescent="0.25">
      <c r="A14" s="348"/>
      <c r="B14" s="9" t="s">
        <v>680</v>
      </c>
      <c r="C14" s="9" t="s">
        <v>680</v>
      </c>
      <c r="D14" s="9" t="s">
        <v>680</v>
      </c>
      <c r="E14" s="9" t="s">
        <v>680</v>
      </c>
      <c r="F14" s="9" t="s">
        <v>680</v>
      </c>
      <c r="G14" s="9" t="s">
        <v>680</v>
      </c>
      <c r="H14" s="9" t="s">
        <v>680</v>
      </c>
      <c r="I14" s="9" t="s">
        <v>680</v>
      </c>
      <c r="J14" s="9" t="s">
        <v>680</v>
      </c>
      <c r="K14" s="100" t="s">
        <v>680</v>
      </c>
      <c r="L14" s="9" t="s">
        <v>680</v>
      </c>
    </row>
    <row r="15" spans="1:12" ht="23.25" customHeight="1" x14ac:dyDescent="0.25">
      <c r="A15" s="348" t="s">
        <v>142</v>
      </c>
      <c r="B15" s="9" t="s">
        <v>680</v>
      </c>
      <c r="C15" s="9" t="s">
        <v>680</v>
      </c>
      <c r="D15" s="9" t="s">
        <v>680</v>
      </c>
      <c r="E15" s="9" t="s">
        <v>680</v>
      </c>
      <c r="F15" s="9" t="s">
        <v>680</v>
      </c>
      <c r="G15" s="9" t="s">
        <v>680</v>
      </c>
      <c r="H15" s="9" t="s">
        <v>680</v>
      </c>
      <c r="I15" s="9" t="s">
        <v>680</v>
      </c>
      <c r="J15" s="9" t="s">
        <v>680</v>
      </c>
      <c r="K15" s="100" t="s">
        <v>680</v>
      </c>
      <c r="L15" s="9" t="s">
        <v>680</v>
      </c>
    </row>
    <row r="16" spans="1:12" ht="23.25" customHeight="1" x14ac:dyDescent="0.25">
      <c r="A16" s="348"/>
      <c r="B16" s="9" t="s">
        <v>680</v>
      </c>
      <c r="C16" s="9" t="s">
        <v>680</v>
      </c>
      <c r="D16" s="9" t="s">
        <v>680</v>
      </c>
      <c r="E16" s="9" t="s">
        <v>680</v>
      </c>
      <c r="F16" s="9" t="s">
        <v>680</v>
      </c>
      <c r="G16" s="9" t="s">
        <v>680</v>
      </c>
      <c r="H16" s="9" t="s">
        <v>680</v>
      </c>
      <c r="I16" s="9" t="s">
        <v>680</v>
      </c>
      <c r="J16" s="9" t="s">
        <v>680</v>
      </c>
      <c r="K16" s="100" t="s">
        <v>680</v>
      </c>
      <c r="L16" s="9" t="s">
        <v>680</v>
      </c>
    </row>
    <row r="17" spans="1:12" ht="47.25" customHeight="1" x14ac:dyDescent="0.25">
      <c r="A17" s="156" t="s">
        <v>219</v>
      </c>
      <c r="B17" s="9" t="s">
        <v>680</v>
      </c>
      <c r="C17" s="9" t="s">
        <v>680</v>
      </c>
      <c r="D17" s="9" t="s">
        <v>680</v>
      </c>
      <c r="E17" s="9" t="s">
        <v>680</v>
      </c>
      <c r="F17" s="9" t="s">
        <v>680</v>
      </c>
      <c r="G17" s="9" t="s">
        <v>680</v>
      </c>
      <c r="H17" s="9" t="s">
        <v>680</v>
      </c>
      <c r="I17" s="9" t="s">
        <v>680</v>
      </c>
      <c r="J17" s="9" t="s">
        <v>680</v>
      </c>
      <c r="K17" s="174">
        <f>SUM(K4:K15)</f>
        <v>2110784.37</v>
      </c>
      <c r="L17" s="9" t="s">
        <v>680</v>
      </c>
    </row>
    <row r="18" spans="1:12" x14ac:dyDescent="0.25">
      <c r="J18" s="56"/>
    </row>
    <row r="19" spans="1:12" x14ac:dyDescent="0.25">
      <c r="K19" s="56"/>
    </row>
  </sheetData>
  <mergeCells count="6">
    <mergeCell ref="A1:L1"/>
    <mergeCell ref="A10:A11"/>
    <mergeCell ref="A12:A14"/>
    <mergeCell ref="A15:A16"/>
    <mergeCell ref="A7:A9"/>
    <mergeCell ref="A4:A6"/>
  </mergeCells>
  <pageMargins left="0.25" right="0.25" top="0.75" bottom="0.75" header="0.3" footer="0.3"/>
  <pageSetup paperSize="9" scale="63"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view="pageBreakPreview" zoomScale="60" zoomScaleNormal="100" workbookViewId="0">
      <selection activeCell="J5" sqref="J5:J12"/>
    </sheetView>
  </sheetViews>
  <sheetFormatPr defaultRowHeight="15" x14ac:dyDescent="0.25"/>
  <cols>
    <col min="1" max="1" width="18" customWidth="1"/>
    <col min="2" max="2" width="20" customWidth="1"/>
    <col min="3" max="3" width="8" customWidth="1"/>
    <col min="4" max="4" width="11" customWidth="1"/>
    <col min="5" max="5" width="12.28515625" customWidth="1"/>
    <col min="6" max="6" width="7.42578125" customWidth="1"/>
    <col min="7" max="7" width="12" customWidth="1"/>
    <col min="8" max="8" width="19.140625" customWidth="1"/>
    <col min="9" max="9" width="15.42578125" customWidth="1"/>
    <col min="10" max="10" width="25.28515625" customWidth="1"/>
    <col min="11" max="11" width="12.85546875" customWidth="1"/>
    <col min="12" max="12" width="8.85546875" customWidth="1"/>
  </cols>
  <sheetData>
    <row r="1" spans="1:12" ht="15.75" x14ac:dyDescent="0.25">
      <c r="A1" s="371">
        <v>16</v>
      </c>
      <c r="B1" s="371"/>
      <c r="C1" s="371"/>
      <c r="D1" s="371"/>
      <c r="E1" s="371"/>
      <c r="F1" s="371"/>
      <c r="G1" s="371"/>
      <c r="H1" s="371"/>
      <c r="I1" s="371"/>
      <c r="J1" s="371"/>
      <c r="K1" s="371"/>
      <c r="L1" s="371"/>
    </row>
    <row r="2" spans="1:12" ht="15.75" x14ac:dyDescent="0.25">
      <c r="A2" s="11" t="s">
        <v>656</v>
      </c>
      <c r="B2" s="17"/>
      <c r="C2" s="17"/>
      <c r="D2" s="17"/>
      <c r="E2" s="17"/>
      <c r="F2" s="17"/>
      <c r="G2" s="17"/>
      <c r="H2" s="17"/>
      <c r="I2" s="17"/>
      <c r="J2" s="17"/>
      <c r="K2" s="17"/>
      <c r="L2" s="17"/>
    </row>
    <row r="3" spans="1:12" ht="15.75" x14ac:dyDescent="0.25">
      <c r="A3" s="20" t="s">
        <v>657</v>
      </c>
      <c r="B3" s="17"/>
      <c r="C3" s="17"/>
      <c r="D3" s="17"/>
      <c r="E3" s="17"/>
      <c r="F3" s="17"/>
      <c r="G3" s="17"/>
      <c r="H3" s="17"/>
      <c r="I3" s="17"/>
      <c r="J3" s="17"/>
      <c r="K3" s="17"/>
      <c r="L3" s="17"/>
    </row>
    <row r="4" spans="1:12" ht="76.5" x14ac:dyDescent="0.25">
      <c r="A4" s="5" t="s">
        <v>232</v>
      </c>
      <c r="B4" s="5" t="s">
        <v>156</v>
      </c>
      <c r="C4" s="5" t="s">
        <v>233</v>
      </c>
      <c r="D4" s="5" t="s">
        <v>234</v>
      </c>
      <c r="E4" s="5" t="s">
        <v>235</v>
      </c>
      <c r="F4" s="5" t="s">
        <v>236</v>
      </c>
      <c r="G4" s="5" t="s">
        <v>237</v>
      </c>
      <c r="H4" s="5" t="s">
        <v>238</v>
      </c>
      <c r="I4" s="5" t="s">
        <v>938</v>
      </c>
      <c r="J4" s="5" t="s">
        <v>239</v>
      </c>
      <c r="K4" s="5" t="s">
        <v>240</v>
      </c>
      <c r="L4" s="10" t="s">
        <v>241</v>
      </c>
    </row>
    <row r="5" spans="1:12" s="14" customFormat="1" ht="57.75" customHeight="1" x14ac:dyDescent="0.25">
      <c r="A5" s="360" t="s">
        <v>939</v>
      </c>
      <c r="B5" s="95" t="s">
        <v>875</v>
      </c>
      <c r="C5" s="95">
        <v>2018</v>
      </c>
      <c r="D5" s="176">
        <v>43524</v>
      </c>
      <c r="E5" s="177">
        <v>445000</v>
      </c>
      <c r="F5" s="95" t="s">
        <v>680</v>
      </c>
      <c r="G5" s="176">
        <v>44255</v>
      </c>
      <c r="H5" s="95" t="s">
        <v>889</v>
      </c>
      <c r="I5" s="95" t="s">
        <v>680</v>
      </c>
      <c r="J5" s="95" t="s">
        <v>2732</v>
      </c>
      <c r="K5" s="177">
        <v>48420</v>
      </c>
      <c r="L5" s="5" t="s">
        <v>680</v>
      </c>
    </row>
    <row r="6" spans="1:12" s="14" customFormat="1" ht="52.5" customHeight="1" x14ac:dyDescent="0.25">
      <c r="A6" s="361"/>
      <c r="B6" s="95" t="s">
        <v>874</v>
      </c>
      <c r="C6" s="95">
        <v>2019</v>
      </c>
      <c r="D6" s="176">
        <v>43524</v>
      </c>
      <c r="E6" s="177">
        <v>368000</v>
      </c>
      <c r="F6" s="95" t="s">
        <v>680</v>
      </c>
      <c r="G6" s="176">
        <v>44255</v>
      </c>
      <c r="H6" s="95" t="s">
        <v>889</v>
      </c>
      <c r="I6" s="95" t="s">
        <v>680</v>
      </c>
      <c r="J6" s="95" t="s">
        <v>2732</v>
      </c>
      <c r="K6" s="177">
        <v>36315</v>
      </c>
      <c r="L6" s="5" t="s">
        <v>680</v>
      </c>
    </row>
    <row r="7" spans="1:12" s="89" customFormat="1" ht="49.5" customHeight="1" x14ac:dyDescent="0.25">
      <c r="A7" s="361"/>
      <c r="B7" s="95" t="s">
        <v>875</v>
      </c>
      <c r="C7" s="95">
        <v>2018</v>
      </c>
      <c r="D7" s="176">
        <v>43524</v>
      </c>
      <c r="E7" s="177">
        <v>445000</v>
      </c>
      <c r="F7" s="95" t="s">
        <v>680</v>
      </c>
      <c r="G7" s="176">
        <v>44255</v>
      </c>
      <c r="H7" s="95" t="s">
        <v>889</v>
      </c>
      <c r="I7" s="95" t="s">
        <v>680</v>
      </c>
      <c r="J7" s="95" t="s">
        <v>2732</v>
      </c>
      <c r="K7" s="177">
        <v>48420</v>
      </c>
      <c r="L7" s="5" t="s">
        <v>680</v>
      </c>
    </row>
    <row r="8" spans="1:12" s="89" customFormat="1" ht="59.25" customHeight="1" x14ac:dyDescent="0.25">
      <c r="A8" s="361"/>
      <c r="B8" s="95" t="s">
        <v>874</v>
      </c>
      <c r="C8" s="95">
        <v>2019</v>
      </c>
      <c r="D8" s="176">
        <v>43524</v>
      </c>
      <c r="E8" s="177">
        <v>368000</v>
      </c>
      <c r="F8" s="95" t="s">
        <v>680</v>
      </c>
      <c r="G8" s="176">
        <v>44255</v>
      </c>
      <c r="H8" s="95" t="s">
        <v>890</v>
      </c>
      <c r="I8" s="95" t="s">
        <v>680</v>
      </c>
      <c r="J8" s="95" t="s">
        <v>2732</v>
      </c>
      <c r="K8" s="177">
        <v>36315</v>
      </c>
      <c r="L8" s="5" t="s">
        <v>680</v>
      </c>
    </row>
    <row r="9" spans="1:12" s="89" customFormat="1" ht="55.5" customHeight="1" x14ac:dyDescent="0.25">
      <c r="A9" s="361"/>
      <c r="B9" s="95" t="s">
        <v>874</v>
      </c>
      <c r="C9" s="95">
        <v>2019</v>
      </c>
      <c r="D9" s="176">
        <v>43524</v>
      </c>
      <c r="E9" s="177">
        <v>368000</v>
      </c>
      <c r="F9" s="95" t="s">
        <v>680</v>
      </c>
      <c r="G9" s="176">
        <v>44255</v>
      </c>
      <c r="H9" s="95" t="s">
        <v>889</v>
      </c>
      <c r="I9" s="95" t="s">
        <v>680</v>
      </c>
      <c r="J9" s="95" t="s">
        <v>2732</v>
      </c>
      <c r="K9" s="177">
        <v>36315</v>
      </c>
      <c r="L9" s="5" t="s">
        <v>680</v>
      </c>
    </row>
    <row r="10" spans="1:12" s="89" customFormat="1" ht="54" customHeight="1" x14ac:dyDescent="0.25">
      <c r="A10" s="361"/>
      <c r="B10" s="95" t="s">
        <v>874</v>
      </c>
      <c r="C10" s="95">
        <v>2019</v>
      </c>
      <c r="D10" s="176">
        <v>43524</v>
      </c>
      <c r="E10" s="177">
        <v>368000</v>
      </c>
      <c r="F10" s="95" t="s">
        <v>680</v>
      </c>
      <c r="G10" s="176">
        <v>44255</v>
      </c>
      <c r="H10" s="95" t="s">
        <v>891</v>
      </c>
      <c r="I10" s="95" t="s">
        <v>680</v>
      </c>
      <c r="J10" s="95" t="s">
        <v>2732</v>
      </c>
      <c r="K10" s="177">
        <v>36315</v>
      </c>
      <c r="L10" s="5" t="s">
        <v>680</v>
      </c>
    </row>
    <row r="11" spans="1:12" s="89" customFormat="1" ht="66.75" customHeight="1" x14ac:dyDescent="0.25">
      <c r="A11" s="361"/>
      <c r="B11" s="95" t="s">
        <v>874</v>
      </c>
      <c r="C11" s="95">
        <v>2019</v>
      </c>
      <c r="D11" s="176">
        <v>43524</v>
      </c>
      <c r="E11" s="177">
        <v>368000</v>
      </c>
      <c r="F11" s="95" t="s">
        <v>680</v>
      </c>
      <c r="G11" s="176">
        <v>44255</v>
      </c>
      <c r="H11" s="95" t="s">
        <v>889</v>
      </c>
      <c r="I11" s="95" t="s">
        <v>680</v>
      </c>
      <c r="J11" s="95" t="s">
        <v>2732</v>
      </c>
      <c r="K11" s="177">
        <v>36315</v>
      </c>
      <c r="L11" s="5" t="s">
        <v>680</v>
      </c>
    </row>
    <row r="12" spans="1:12" s="14" customFormat="1" ht="79.5" customHeight="1" x14ac:dyDescent="0.25">
      <c r="A12" s="362"/>
      <c r="B12" s="95" t="s">
        <v>876</v>
      </c>
      <c r="C12" s="95">
        <v>2015</v>
      </c>
      <c r="D12" s="176">
        <v>43503</v>
      </c>
      <c r="E12" s="177">
        <v>1485000</v>
      </c>
      <c r="F12" s="95" t="s">
        <v>680</v>
      </c>
      <c r="G12" s="176">
        <v>44599</v>
      </c>
      <c r="H12" s="95" t="s">
        <v>892</v>
      </c>
      <c r="I12" s="95" t="s">
        <v>680</v>
      </c>
      <c r="J12" s="95" t="s">
        <v>2732</v>
      </c>
      <c r="K12" s="177">
        <v>81000</v>
      </c>
      <c r="L12" s="95" t="s">
        <v>680</v>
      </c>
    </row>
    <row r="13" spans="1:12" s="14" customFormat="1" ht="27" customHeight="1" x14ac:dyDescent="0.25">
      <c r="A13" s="360" t="s">
        <v>166</v>
      </c>
      <c r="B13" s="95" t="s">
        <v>680</v>
      </c>
      <c r="C13" s="95" t="s">
        <v>680</v>
      </c>
      <c r="D13" s="95" t="s">
        <v>680</v>
      </c>
      <c r="E13" s="95" t="s">
        <v>680</v>
      </c>
      <c r="F13" s="95" t="s">
        <v>680</v>
      </c>
      <c r="G13" s="95" t="s">
        <v>680</v>
      </c>
      <c r="H13" s="95" t="s">
        <v>680</v>
      </c>
      <c r="I13" s="95" t="s">
        <v>680</v>
      </c>
      <c r="J13" s="95" t="s">
        <v>680</v>
      </c>
      <c r="K13" s="95" t="s">
        <v>680</v>
      </c>
      <c r="L13" s="95" t="s">
        <v>680</v>
      </c>
    </row>
    <row r="14" spans="1:12" s="14" customFormat="1" ht="27" customHeight="1" x14ac:dyDescent="0.25">
      <c r="A14" s="361"/>
      <c r="B14" s="95" t="s">
        <v>680</v>
      </c>
      <c r="C14" s="95" t="s">
        <v>680</v>
      </c>
      <c r="D14" s="95" t="s">
        <v>680</v>
      </c>
      <c r="E14" s="95" t="s">
        <v>680</v>
      </c>
      <c r="F14" s="95" t="s">
        <v>680</v>
      </c>
      <c r="G14" s="95" t="s">
        <v>680</v>
      </c>
      <c r="H14" s="95" t="s">
        <v>680</v>
      </c>
      <c r="I14" s="95" t="s">
        <v>680</v>
      </c>
      <c r="J14" s="95" t="s">
        <v>680</v>
      </c>
      <c r="K14" s="95" t="s">
        <v>680</v>
      </c>
      <c r="L14" s="5" t="s">
        <v>680</v>
      </c>
    </row>
    <row r="15" spans="1:12" s="14" customFormat="1" ht="27" customHeight="1" x14ac:dyDescent="0.25">
      <c r="A15" s="362"/>
      <c r="B15" s="95" t="s">
        <v>680</v>
      </c>
      <c r="C15" s="95" t="s">
        <v>680</v>
      </c>
      <c r="D15" s="95" t="s">
        <v>680</v>
      </c>
      <c r="E15" s="95" t="s">
        <v>680</v>
      </c>
      <c r="F15" s="95" t="s">
        <v>680</v>
      </c>
      <c r="G15" s="95" t="s">
        <v>680</v>
      </c>
      <c r="H15" s="95" t="s">
        <v>680</v>
      </c>
      <c r="I15" s="95" t="s">
        <v>680</v>
      </c>
      <c r="J15" s="95" t="s">
        <v>680</v>
      </c>
      <c r="K15" s="95" t="s">
        <v>680</v>
      </c>
      <c r="L15" s="5" t="s">
        <v>680</v>
      </c>
    </row>
    <row r="16" spans="1:12" s="14" customFormat="1" ht="27" customHeight="1" x14ac:dyDescent="0.25">
      <c r="A16" s="360" t="s">
        <v>243</v>
      </c>
      <c r="B16" s="95" t="s">
        <v>680</v>
      </c>
      <c r="C16" s="95" t="s">
        <v>680</v>
      </c>
      <c r="D16" s="95" t="s">
        <v>680</v>
      </c>
      <c r="E16" s="95" t="s">
        <v>680</v>
      </c>
      <c r="F16" s="95" t="s">
        <v>680</v>
      </c>
      <c r="G16" s="95" t="s">
        <v>680</v>
      </c>
      <c r="H16" s="95" t="s">
        <v>680</v>
      </c>
      <c r="I16" s="95" t="s">
        <v>680</v>
      </c>
      <c r="J16" s="95" t="s">
        <v>680</v>
      </c>
      <c r="K16" s="95" t="s">
        <v>680</v>
      </c>
      <c r="L16" s="5" t="s">
        <v>680</v>
      </c>
    </row>
    <row r="17" spans="1:12" s="14" customFormat="1" ht="27" customHeight="1" x14ac:dyDescent="0.25">
      <c r="A17" s="362"/>
      <c r="B17" s="95" t="s">
        <v>680</v>
      </c>
      <c r="C17" s="95" t="s">
        <v>680</v>
      </c>
      <c r="D17" s="95" t="s">
        <v>680</v>
      </c>
      <c r="E17" s="95" t="s">
        <v>680</v>
      </c>
      <c r="F17" s="95" t="s">
        <v>680</v>
      </c>
      <c r="G17" s="95" t="s">
        <v>680</v>
      </c>
      <c r="H17" s="95" t="s">
        <v>680</v>
      </c>
      <c r="I17" s="95" t="s">
        <v>680</v>
      </c>
      <c r="J17" s="95" t="s">
        <v>680</v>
      </c>
      <c r="K17" s="95" t="s">
        <v>680</v>
      </c>
      <c r="L17" s="95" t="s">
        <v>680</v>
      </c>
    </row>
    <row r="18" spans="1:12" s="14" customFormat="1" ht="27" customHeight="1" x14ac:dyDescent="0.25">
      <c r="A18" s="360" t="s">
        <v>940</v>
      </c>
      <c r="B18" s="95" t="s">
        <v>680</v>
      </c>
      <c r="C18" s="95" t="s">
        <v>680</v>
      </c>
      <c r="D18" s="95" t="s">
        <v>680</v>
      </c>
      <c r="E18" s="95" t="s">
        <v>680</v>
      </c>
      <c r="F18" s="5" t="s">
        <v>680</v>
      </c>
      <c r="G18" s="95" t="s">
        <v>680</v>
      </c>
      <c r="H18" s="95" t="s">
        <v>680</v>
      </c>
      <c r="I18" s="95" t="s">
        <v>680</v>
      </c>
      <c r="J18" s="95" t="s">
        <v>680</v>
      </c>
      <c r="K18" s="95" t="s">
        <v>680</v>
      </c>
      <c r="L18" s="5" t="s">
        <v>680</v>
      </c>
    </row>
    <row r="19" spans="1:12" s="14" customFormat="1" ht="27" customHeight="1" x14ac:dyDescent="0.25">
      <c r="A19" s="362"/>
      <c r="B19" s="5" t="s">
        <v>680</v>
      </c>
      <c r="C19" s="5" t="s">
        <v>680</v>
      </c>
      <c r="D19" s="5" t="s">
        <v>680</v>
      </c>
      <c r="E19" s="5" t="s">
        <v>680</v>
      </c>
      <c r="F19" s="5" t="s">
        <v>680</v>
      </c>
      <c r="G19" s="5" t="s">
        <v>680</v>
      </c>
      <c r="H19" s="95" t="s">
        <v>680</v>
      </c>
      <c r="I19" s="95" t="s">
        <v>680</v>
      </c>
      <c r="J19" s="95" t="s">
        <v>680</v>
      </c>
      <c r="K19" s="95" t="s">
        <v>680</v>
      </c>
      <c r="L19" s="5" t="s">
        <v>680</v>
      </c>
    </row>
    <row r="20" spans="1:12" s="14" customFormat="1" ht="27" customHeight="1" x14ac:dyDescent="0.25">
      <c r="A20" s="360" t="s">
        <v>244</v>
      </c>
      <c r="B20" s="5" t="s">
        <v>680</v>
      </c>
      <c r="C20" s="5" t="s">
        <v>680</v>
      </c>
      <c r="D20" s="5" t="s">
        <v>680</v>
      </c>
      <c r="E20" s="5" t="s">
        <v>680</v>
      </c>
      <c r="F20" s="5" t="s">
        <v>680</v>
      </c>
      <c r="G20" s="5" t="s">
        <v>680</v>
      </c>
      <c r="H20" s="95" t="s">
        <v>680</v>
      </c>
      <c r="I20" s="95" t="s">
        <v>680</v>
      </c>
      <c r="J20" s="95" t="s">
        <v>680</v>
      </c>
      <c r="K20" s="95" t="s">
        <v>680</v>
      </c>
      <c r="L20" s="5" t="s">
        <v>680</v>
      </c>
    </row>
    <row r="21" spans="1:12" s="14" customFormat="1" ht="27" customHeight="1" x14ac:dyDescent="0.25">
      <c r="A21" s="362"/>
      <c r="B21" s="5" t="s">
        <v>680</v>
      </c>
      <c r="C21" s="5" t="s">
        <v>680</v>
      </c>
      <c r="D21" s="5" t="s">
        <v>680</v>
      </c>
      <c r="E21" s="5" t="s">
        <v>680</v>
      </c>
      <c r="F21" s="5" t="s">
        <v>680</v>
      </c>
      <c r="G21" s="5" t="s">
        <v>680</v>
      </c>
      <c r="H21" s="5" t="s">
        <v>680</v>
      </c>
      <c r="I21" s="5" t="s">
        <v>680</v>
      </c>
      <c r="J21" s="5" t="s">
        <v>680</v>
      </c>
      <c r="K21" s="5" t="s">
        <v>680</v>
      </c>
      <c r="L21" s="5" t="s">
        <v>680</v>
      </c>
    </row>
    <row r="22" spans="1:12" s="14" customFormat="1" ht="27" customHeight="1" x14ac:dyDescent="0.35">
      <c r="A22" s="391" t="s">
        <v>143</v>
      </c>
      <c r="B22" s="391"/>
      <c r="C22" s="391"/>
      <c r="D22" s="391"/>
      <c r="E22" s="391"/>
      <c r="F22" s="391"/>
      <c r="G22" s="391"/>
      <c r="H22" s="391"/>
      <c r="I22" s="391"/>
      <c r="J22" s="391"/>
      <c r="K22" s="174">
        <f>SUM(K3:K21)</f>
        <v>359415</v>
      </c>
      <c r="L22" s="5" t="s">
        <v>680</v>
      </c>
    </row>
    <row r="23" spans="1:12" x14ac:dyDescent="0.25">
      <c r="A23" s="128"/>
      <c r="B23" s="128"/>
      <c r="C23" s="128"/>
      <c r="D23" s="128"/>
      <c r="E23" s="128"/>
      <c r="F23" s="128"/>
      <c r="G23" s="128"/>
      <c r="H23" s="128"/>
      <c r="I23" s="128"/>
      <c r="J23" s="128"/>
      <c r="K23" s="128"/>
      <c r="L23" s="128"/>
    </row>
    <row r="24" spans="1:12" x14ac:dyDescent="0.25">
      <c r="A24" s="128"/>
      <c r="B24" s="128"/>
      <c r="C24" s="128"/>
      <c r="D24" s="128"/>
      <c r="E24" s="128"/>
      <c r="F24" s="128"/>
      <c r="G24" s="128"/>
      <c r="H24" s="128"/>
      <c r="I24" s="128"/>
      <c r="J24" s="128"/>
      <c r="K24" s="128"/>
      <c r="L24" s="128"/>
    </row>
    <row r="25" spans="1:12" x14ac:dyDescent="0.25">
      <c r="A25" s="128"/>
      <c r="B25" s="128"/>
      <c r="C25" s="128"/>
      <c r="D25" s="128"/>
      <c r="E25" s="128"/>
      <c r="F25" s="128"/>
      <c r="G25" s="128"/>
      <c r="H25" s="128"/>
      <c r="I25" s="128"/>
      <c r="J25" s="128"/>
      <c r="K25" s="128"/>
      <c r="L25" s="128"/>
    </row>
  </sheetData>
  <mergeCells count="7">
    <mergeCell ref="A22:J22"/>
    <mergeCell ref="A1:L1"/>
    <mergeCell ref="A20:A21"/>
    <mergeCell ref="A16:A17"/>
    <mergeCell ref="A18:A19"/>
    <mergeCell ref="A5:A12"/>
    <mergeCell ref="A13:A15"/>
  </mergeCells>
  <pageMargins left="0.25" right="0.25" top="0.75" bottom="0.75" header="0.3" footer="0.3"/>
  <pageSetup paperSize="9" scale="82" orientation="landscape" verticalDpi="300" r:id="rId1"/>
  <rowBreaks count="1" manualBreakCount="1">
    <brk id="1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BreakPreview" zoomScale="60" zoomScaleNormal="100" workbookViewId="0">
      <selection activeCell="O13" sqref="O13:S13"/>
    </sheetView>
  </sheetViews>
  <sheetFormatPr defaultRowHeight="15" x14ac:dyDescent="0.25"/>
  <cols>
    <col min="1" max="1" width="18" customWidth="1"/>
    <col min="2" max="2" width="12" customWidth="1"/>
    <col min="3" max="3" width="9.42578125" customWidth="1"/>
    <col min="4" max="4" width="10.140625" customWidth="1"/>
    <col min="5" max="5" width="16.140625" customWidth="1"/>
    <col min="6" max="6" width="8.28515625" customWidth="1"/>
    <col min="7" max="7" width="12.28515625" customWidth="1"/>
    <col min="8" max="8" width="16.28515625" customWidth="1"/>
    <col min="9" max="9" width="12.28515625" customWidth="1"/>
    <col min="10" max="10" width="17.5703125" customWidth="1"/>
    <col min="11" max="11" width="14.85546875" customWidth="1"/>
    <col min="12" max="12" width="10.7109375" customWidth="1"/>
  </cols>
  <sheetData>
    <row r="1" spans="1:12" ht="15.75" x14ac:dyDescent="0.25">
      <c r="A1" s="371">
        <v>17</v>
      </c>
      <c r="B1" s="371"/>
      <c r="C1" s="371"/>
      <c r="D1" s="371"/>
      <c r="E1" s="371"/>
      <c r="F1" s="371"/>
      <c r="G1" s="371"/>
      <c r="H1" s="371"/>
      <c r="I1" s="371"/>
      <c r="J1" s="371"/>
      <c r="K1" s="371"/>
      <c r="L1" s="371"/>
    </row>
    <row r="2" spans="1:12" ht="15.75" x14ac:dyDescent="0.25">
      <c r="A2" s="1" t="s">
        <v>245</v>
      </c>
    </row>
    <row r="3" spans="1:12" ht="135" customHeight="1" x14ac:dyDescent="0.25">
      <c r="A3" s="158" t="s">
        <v>232</v>
      </c>
      <c r="B3" s="5" t="s">
        <v>156</v>
      </c>
      <c r="C3" s="5" t="s">
        <v>246</v>
      </c>
      <c r="D3" s="155" t="s">
        <v>247</v>
      </c>
      <c r="E3" s="5" t="s">
        <v>248</v>
      </c>
      <c r="F3" s="5" t="s">
        <v>249</v>
      </c>
      <c r="G3" s="5" t="s">
        <v>250</v>
      </c>
      <c r="H3" s="5" t="s">
        <v>227</v>
      </c>
      <c r="I3" s="5" t="s">
        <v>251</v>
      </c>
      <c r="J3" s="5" t="s">
        <v>252</v>
      </c>
      <c r="K3" s="5" t="s">
        <v>253</v>
      </c>
      <c r="L3" s="10" t="s">
        <v>214</v>
      </c>
    </row>
    <row r="4" spans="1:12" ht="76.5" customHeight="1" x14ac:dyDescent="0.25">
      <c r="A4" s="393" t="s">
        <v>242</v>
      </c>
      <c r="B4" s="95" t="s">
        <v>941</v>
      </c>
      <c r="C4" s="95">
        <v>2012</v>
      </c>
      <c r="D4" s="176">
        <v>43192</v>
      </c>
      <c r="E4" s="177">
        <v>4162724</v>
      </c>
      <c r="F4" s="95" t="s">
        <v>680</v>
      </c>
      <c r="G4" s="176">
        <v>44288</v>
      </c>
      <c r="H4" s="95" t="s">
        <v>910</v>
      </c>
      <c r="I4" s="95">
        <v>37768452</v>
      </c>
      <c r="J4" s="95" t="s">
        <v>807</v>
      </c>
      <c r="K4" s="93">
        <v>298178.09999999998</v>
      </c>
      <c r="L4" s="5" t="s">
        <v>680</v>
      </c>
    </row>
    <row r="5" spans="1:12" ht="17.25" customHeight="1" x14ac:dyDescent="0.25">
      <c r="A5" s="394"/>
      <c r="B5" s="5" t="s">
        <v>680</v>
      </c>
      <c r="C5" s="5" t="s">
        <v>680</v>
      </c>
      <c r="D5" s="5" t="s">
        <v>680</v>
      </c>
      <c r="E5" s="5" t="s">
        <v>680</v>
      </c>
      <c r="F5" s="95" t="s">
        <v>680</v>
      </c>
      <c r="G5" s="5" t="s">
        <v>680</v>
      </c>
      <c r="H5" s="5" t="s">
        <v>680</v>
      </c>
      <c r="I5" s="5" t="s">
        <v>680</v>
      </c>
      <c r="J5" s="5" t="s">
        <v>680</v>
      </c>
      <c r="K5" s="92" t="s">
        <v>680</v>
      </c>
      <c r="L5" s="5" t="s">
        <v>680</v>
      </c>
    </row>
    <row r="6" spans="1:12" ht="13.5" customHeight="1" x14ac:dyDescent="0.25">
      <c r="A6" s="394"/>
      <c r="B6" s="5" t="s">
        <v>680</v>
      </c>
      <c r="C6" s="5" t="s">
        <v>680</v>
      </c>
      <c r="D6" s="5" t="s">
        <v>680</v>
      </c>
      <c r="E6" s="5" t="s">
        <v>680</v>
      </c>
      <c r="F6" s="95" t="s">
        <v>680</v>
      </c>
      <c r="G6" s="5" t="s">
        <v>680</v>
      </c>
      <c r="H6" s="5" t="s">
        <v>680</v>
      </c>
      <c r="I6" s="5" t="s">
        <v>680</v>
      </c>
      <c r="J6" s="5" t="s">
        <v>680</v>
      </c>
      <c r="K6" s="92" t="s">
        <v>680</v>
      </c>
      <c r="L6" s="5" t="s">
        <v>680</v>
      </c>
    </row>
    <row r="7" spans="1:12" ht="20.25" customHeight="1" x14ac:dyDescent="0.25">
      <c r="A7" s="394"/>
      <c r="B7" s="5" t="s">
        <v>680</v>
      </c>
      <c r="C7" s="5" t="s">
        <v>680</v>
      </c>
      <c r="D7" s="5" t="s">
        <v>680</v>
      </c>
      <c r="E7" s="5" t="s">
        <v>680</v>
      </c>
      <c r="F7" s="95" t="s">
        <v>680</v>
      </c>
      <c r="G7" s="5" t="s">
        <v>680</v>
      </c>
      <c r="H7" s="5" t="s">
        <v>680</v>
      </c>
      <c r="I7" s="5" t="s">
        <v>680</v>
      </c>
      <c r="J7" s="5" t="s">
        <v>680</v>
      </c>
      <c r="K7" s="92" t="s">
        <v>680</v>
      </c>
      <c r="L7" s="5" t="s">
        <v>680</v>
      </c>
    </row>
    <row r="8" spans="1:12" ht="14.25" customHeight="1" x14ac:dyDescent="0.25">
      <c r="A8" s="395" t="s">
        <v>166</v>
      </c>
      <c r="B8" s="5" t="s">
        <v>680</v>
      </c>
      <c r="C8" s="5" t="s">
        <v>680</v>
      </c>
      <c r="D8" s="5" t="s">
        <v>680</v>
      </c>
      <c r="E8" s="5" t="s">
        <v>680</v>
      </c>
      <c r="F8" s="5" t="s">
        <v>680</v>
      </c>
      <c r="G8" s="5" t="s">
        <v>680</v>
      </c>
      <c r="H8" s="5" t="s">
        <v>680</v>
      </c>
      <c r="I8" s="5" t="s">
        <v>680</v>
      </c>
      <c r="J8" s="5" t="s">
        <v>680</v>
      </c>
      <c r="K8" s="97" t="s">
        <v>680</v>
      </c>
      <c r="L8" s="5" t="s">
        <v>680</v>
      </c>
    </row>
    <row r="9" spans="1:12" ht="13.5" customHeight="1" x14ac:dyDescent="0.25">
      <c r="A9" s="395"/>
      <c r="B9" s="5" t="s">
        <v>680</v>
      </c>
      <c r="C9" s="5" t="s">
        <v>680</v>
      </c>
      <c r="D9" s="5" t="s">
        <v>680</v>
      </c>
      <c r="E9" s="5" t="s">
        <v>680</v>
      </c>
      <c r="F9" s="5" t="s">
        <v>680</v>
      </c>
      <c r="G9" s="5" t="s">
        <v>680</v>
      </c>
      <c r="H9" s="5" t="s">
        <v>680</v>
      </c>
      <c r="I9" s="5" t="s">
        <v>680</v>
      </c>
      <c r="J9" s="5" t="s">
        <v>680</v>
      </c>
      <c r="K9" s="97" t="s">
        <v>680</v>
      </c>
      <c r="L9" s="5" t="s">
        <v>680</v>
      </c>
    </row>
    <row r="10" spans="1:12" ht="17.25" customHeight="1" x14ac:dyDescent="0.25">
      <c r="A10" s="395"/>
      <c r="B10" s="5" t="s">
        <v>680</v>
      </c>
      <c r="C10" s="5" t="s">
        <v>680</v>
      </c>
      <c r="D10" s="5" t="s">
        <v>680</v>
      </c>
      <c r="E10" s="5" t="s">
        <v>680</v>
      </c>
      <c r="F10" s="5" t="s">
        <v>680</v>
      </c>
      <c r="G10" s="5" t="s">
        <v>680</v>
      </c>
      <c r="H10" s="5" t="s">
        <v>680</v>
      </c>
      <c r="I10" s="5" t="s">
        <v>680</v>
      </c>
      <c r="J10" s="5" t="s">
        <v>680</v>
      </c>
      <c r="K10" s="97" t="s">
        <v>680</v>
      </c>
      <c r="L10" s="5" t="s">
        <v>680</v>
      </c>
    </row>
    <row r="11" spans="1:12" ht="16.5" customHeight="1" x14ac:dyDescent="0.25">
      <c r="A11" s="395" t="s">
        <v>243</v>
      </c>
      <c r="B11" s="5" t="s">
        <v>680</v>
      </c>
      <c r="C11" s="5" t="s">
        <v>680</v>
      </c>
      <c r="D11" s="5" t="s">
        <v>680</v>
      </c>
      <c r="E11" s="5" t="s">
        <v>680</v>
      </c>
      <c r="F11" s="5" t="s">
        <v>680</v>
      </c>
      <c r="G11" s="5" t="s">
        <v>680</v>
      </c>
      <c r="H11" s="5" t="s">
        <v>680</v>
      </c>
      <c r="I11" s="5" t="s">
        <v>680</v>
      </c>
      <c r="J11" s="5" t="s">
        <v>680</v>
      </c>
      <c r="K11" s="97" t="s">
        <v>680</v>
      </c>
      <c r="L11" s="5" t="s">
        <v>680</v>
      </c>
    </row>
    <row r="12" spans="1:12" ht="15.75" customHeight="1" x14ac:dyDescent="0.25">
      <c r="A12" s="395"/>
      <c r="B12" s="5" t="s">
        <v>680</v>
      </c>
      <c r="C12" s="5" t="s">
        <v>680</v>
      </c>
      <c r="D12" s="5" t="s">
        <v>680</v>
      </c>
      <c r="E12" s="5" t="s">
        <v>680</v>
      </c>
      <c r="F12" s="5" t="s">
        <v>680</v>
      </c>
      <c r="G12" s="5" t="s">
        <v>680</v>
      </c>
      <c r="H12" s="5" t="s">
        <v>680</v>
      </c>
      <c r="I12" s="5" t="s">
        <v>680</v>
      </c>
      <c r="J12" s="5" t="s">
        <v>680</v>
      </c>
      <c r="K12" s="97" t="s">
        <v>680</v>
      </c>
      <c r="L12" s="5" t="s">
        <v>680</v>
      </c>
    </row>
    <row r="13" spans="1:12" ht="17.25" customHeight="1" x14ac:dyDescent="0.25">
      <c r="A13" s="395" t="s">
        <v>254</v>
      </c>
      <c r="B13" s="5" t="s">
        <v>680</v>
      </c>
      <c r="C13" s="5" t="s">
        <v>680</v>
      </c>
      <c r="D13" s="5" t="s">
        <v>680</v>
      </c>
      <c r="E13" s="5" t="s">
        <v>680</v>
      </c>
      <c r="F13" s="5" t="s">
        <v>680</v>
      </c>
      <c r="G13" s="5" t="s">
        <v>680</v>
      </c>
      <c r="H13" s="5" t="s">
        <v>680</v>
      </c>
      <c r="I13" s="5" t="s">
        <v>680</v>
      </c>
      <c r="J13" s="5" t="s">
        <v>680</v>
      </c>
      <c r="K13" s="97" t="s">
        <v>680</v>
      </c>
      <c r="L13" s="5" t="s">
        <v>680</v>
      </c>
    </row>
    <row r="14" spans="1:12" ht="22.5" customHeight="1" x14ac:dyDescent="0.25">
      <c r="A14" s="395"/>
      <c r="B14" s="5" t="s">
        <v>680</v>
      </c>
      <c r="C14" s="5" t="s">
        <v>680</v>
      </c>
      <c r="D14" s="5" t="s">
        <v>680</v>
      </c>
      <c r="E14" s="5" t="s">
        <v>680</v>
      </c>
      <c r="F14" s="5" t="s">
        <v>680</v>
      </c>
      <c r="G14" s="5" t="s">
        <v>680</v>
      </c>
      <c r="H14" s="5" t="s">
        <v>680</v>
      </c>
      <c r="I14" s="5" t="s">
        <v>680</v>
      </c>
      <c r="J14" s="5" t="s">
        <v>680</v>
      </c>
      <c r="K14" s="97" t="s">
        <v>680</v>
      </c>
      <c r="L14" s="5" t="s">
        <v>680</v>
      </c>
    </row>
    <row r="15" spans="1:12" ht="22.5" customHeight="1" x14ac:dyDescent="0.25">
      <c r="A15" s="395"/>
      <c r="B15" s="5" t="s">
        <v>680</v>
      </c>
      <c r="C15" s="5" t="s">
        <v>680</v>
      </c>
      <c r="D15" s="5" t="s">
        <v>680</v>
      </c>
      <c r="E15" s="5" t="s">
        <v>680</v>
      </c>
      <c r="F15" s="5" t="s">
        <v>680</v>
      </c>
      <c r="G15" s="5" t="s">
        <v>680</v>
      </c>
      <c r="H15" s="5" t="s">
        <v>680</v>
      </c>
      <c r="I15" s="5" t="s">
        <v>680</v>
      </c>
      <c r="J15" s="5" t="s">
        <v>680</v>
      </c>
      <c r="K15" s="97" t="s">
        <v>680</v>
      </c>
      <c r="L15" s="5" t="s">
        <v>680</v>
      </c>
    </row>
    <row r="16" spans="1:12" ht="22.5" customHeight="1" x14ac:dyDescent="0.25">
      <c r="A16" s="395" t="s">
        <v>244</v>
      </c>
      <c r="B16" s="5" t="s">
        <v>680</v>
      </c>
      <c r="C16" s="5" t="s">
        <v>680</v>
      </c>
      <c r="D16" s="5" t="s">
        <v>680</v>
      </c>
      <c r="E16" s="5" t="s">
        <v>680</v>
      </c>
      <c r="F16" s="5" t="s">
        <v>680</v>
      </c>
      <c r="G16" s="5" t="s">
        <v>680</v>
      </c>
      <c r="H16" s="5" t="s">
        <v>680</v>
      </c>
      <c r="I16" s="5" t="s">
        <v>680</v>
      </c>
      <c r="J16" s="5" t="s">
        <v>680</v>
      </c>
      <c r="K16" s="97" t="s">
        <v>680</v>
      </c>
      <c r="L16" s="5" t="s">
        <v>680</v>
      </c>
    </row>
    <row r="17" spans="1:12" ht="22.5" customHeight="1" x14ac:dyDescent="0.25">
      <c r="A17" s="395"/>
      <c r="B17" s="5" t="s">
        <v>680</v>
      </c>
      <c r="C17" s="5" t="s">
        <v>680</v>
      </c>
      <c r="D17" s="5" t="s">
        <v>680</v>
      </c>
      <c r="E17" s="5" t="s">
        <v>680</v>
      </c>
      <c r="F17" s="5" t="s">
        <v>680</v>
      </c>
      <c r="G17" s="5" t="s">
        <v>680</v>
      </c>
      <c r="H17" s="5" t="s">
        <v>680</v>
      </c>
      <c r="I17" s="5" t="s">
        <v>680</v>
      </c>
      <c r="J17" s="5" t="s">
        <v>680</v>
      </c>
      <c r="K17" s="97" t="s">
        <v>680</v>
      </c>
      <c r="L17" s="5" t="s">
        <v>680</v>
      </c>
    </row>
    <row r="18" spans="1:12" ht="22.5" customHeight="1" x14ac:dyDescent="0.25">
      <c r="A18" s="392" t="s">
        <v>143</v>
      </c>
      <c r="B18" s="392"/>
      <c r="C18" s="392"/>
      <c r="D18" s="392"/>
      <c r="E18" s="392"/>
      <c r="F18" s="392"/>
      <c r="G18" s="392"/>
      <c r="H18" s="392"/>
      <c r="I18" s="392"/>
      <c r="J18" s="392"/>
      <c r="K18" s="96">
        <f>SUM(K4:K17)</f>
        <v>298178.09999999998</v>
      </c>
      <c r="L18" s="5" t="s">
        <v>762</v>
      </c>
    </row>
  </sheetData>
  <mergeCells count="7">
    <mergeCell ref="A1:L1"/>
    <mergeCell ref="A18:J18"/>
    <mergeCell ref="A4:A7"/>
    <mergeCell ref="A8:A10"/>
    <mergeCell ref="A11:A12"/>
    <mergeCell ref="A13:A15"/>
    <mergeCell ref="A16:A17"/>
  </mergeCells>
  <pageMargins left="0.25" right="0.25" top="0.75" bottom="0.75" header="0.3" footer="0.3"/>
  <pageSetup paperSize="9" scale="88"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BreakPreview" zoomScale="60" zoomScaleNormal="100" workbookViewId="0">
      <selection activeCell="O13" sqref="O13:S13"/>
    </sheetView>
  </sheetViews>
  <sheetFormatPr defaultRowHeight="15" x14ac:dyDescent="0.25"/>
  <cols>
    <col min="1" max="1" width="19.5703125" customWidth="1"/>
    <col min="2" max="2" width="13.42578125" customWidth="1"/>
    <col min="3" max="3" width="9.42578125" customWidth="1"/>
    <col min="4" max="4" width="10.140625" customWidth="1"/>
    <col min="5" max="5" width="10.28515625" customWidth="1"/>
    <col min="6" max="6" width="10.140625" customWidth="1"/>
    <col min="7" max="7" width="9.140625" customWidth="1"/>
    <col min="8" max="8" width="13.28515625" customWidth="1"/>
    <col min="9" max="9" width="13.42578125" customWidth="1"/>
    <col min="10" max="10" width="16.28515625" customWidth="1"/>
    <col min="11" max="11" width="11.85546875" customWidth="1"/>
    <col min="12" max="12" width="10.7109375" customWidth="1"/>
  </cols>
  <sheetData>
    <row r="1" spans="1:11" ht="15.75" x14ac:dyDescent="0.25">
      <c r="A1" s="371">
        <v>18</v>
      </c>
      <c r="B1" s="371"/>
      <c r="C1" s="371"/>
      <c r="D1" s="371"/>
      <c r="E1" s="371"/>
      <c r="F1" s="371"/>
      <c r="G1" s="371"/>
      <c r="H1" s="371"/>
      <c r="I1" s="371"/>
      <c r="J1" s="371"/>
      <c r="K1" s="371"/>
    </row>
    <row r="2" spans="1:11" ht="15.75" x14ac:dyDescent="0.25">
      <c r="A2" s="15" t="s">
        <v>658</v>
      </c>
    </row>
    <row r="3" spans="1:11" x14ac:dyDescent="0.25">
      <c r="A3" t="s">
        <v>659</v>
      </c>
    </row>
    <row r="4" spans="1:11" ht="63.75" x14ac:dyDescent="0.25">
      <c r="A4" s="5" t="s">
        <v>255</v>
      </c>
      <c r="B4" s="5" t="s">
        <v>256</v>
      </c>
      <c r="C4" s="5" t="s">
        <v>257</v>
      </c>
      <c r="D4" s="5" t="s">
        <v>235</v>
      </c>
      <c r="E4" s="5" t="s">
        <v>236</v>
      </c>
      <c r="F4" s="5" t="s">
        <v>258</v>
      </c>
      <c r="G4" s="5" t="s">
        <v>211</v>
      </c>
      <c r="H4" s="5" t="s">
        <v>212</v>
      </c>
      <c r="I4" s="5" t="s">
        <v>239</v>
      </c>
      <c r="J4" s="5" t="s">
        <v>253</v>
      </c>
      <c r="K4" s="5" t="s">
        <v>259</v>
      </c>
    </row>
    <row r="5" spans="1:11" ht="23.25" customHeight="1" x14ac:dyDescent="0.25">
      <c r="A5" s="29" t="s">
        <v>680</v>
      </c>
      <c r="B5" s="29" t="s">
        <v>680</v>
      </c>
      <c r="C5" s="29" t="s">
        <v>680</v>
      </c>
      <c r="D5" s="29" t="s">
        <v>680</v>
      </c>
      <c r="E5" s="29" t="s">
        <v>680</v>
      </c>
      <c r="F5" s="29" t="s">
        <v>680</v>
      </c>
      <c r="G5" s="29" t="s">
        <v>680</v>
      </c>
      <c r="H5" s="29" t="s">
        <v>680</v>
      </c>
      <c r="I5" s="29" t="s">
        <v>680</v>
      </c>
      <c r="J5" s="29" t="s">
        <v>680</v>
      </c>
      <c r="K5" s="29" t="s">
        <v>680</v>
      </c>
    </row>
    <row r="6" spans="1:11" ht="23.25" customHeight="1" x14ac:dyDescent="0.25">
      <c r="A6" s="29" t="s">
        <v>680</v>
      </c>
      <c r="B6" s="29" t="s">
        <v>680</v>
      </c>
      <c r="C6" s="29" t="s">
        <v>680</v>
      </c>
      <c r="D6" s="29" t="s">
        <v>680</v>
      </c>
      <c r="E6" s="29" t="s">
        <v>680</v>
      </c>
      <c r="F6" s="29" t="s">
        <v>680</v>
      </c>
      <c r="G6" s="29" t="s">
        <v>680</v>
      </c>
      <c r="H6" s="29" t="s">
        <v>680</v>
      </c>
      <c r="I6" s="29" t="s">
        <v>680</v>
      </c>
      <c r="J6" s="29" t="s">
        <v>680</v>
      </c>
      <c r="K6" s="29" t="s">
        <v>680</v>
      </c>
    </row>
    <row r="7" spans="1:11" ht="23.25" customHeight="1" x14ac:dyDescent="0.25">
      <c r="A7" s="29" t="s">
        <v>680</v>
      </c>
      <c r="B7" s="29" t="s">
        <v>680</v>
      </c>
      <c r="C7" s="29" t="s">
        <v>680</v>
      </c>
      <c r="D7" s="29" t="s">
        <v>680</v>
      </c>
      <c r="E7" s="29" t="s">
        <v>680</v>
      </c>
      <c r="F7" s="29" t="s">
        <v>680</v>
      </c>
      <c r="G7" s="29" t="s">
        <v>680</v>
      </c>
      <c r="H7" s="29" t="s">
        <v>680</v>
      </c>
      <c r="I7" s="29" t="s">
        <v>680</v>
      </c>
      <c r="J7" s="29" t="s">
        <v>680</v>
      </c>
      <c r="K7" s="29" t="s">
        <v>680</v>
      </c>
    </row>
    <row r="8" spans="1:11" ht="23.25" customHeight="1" x14ac:dyDescent="0.25">
      <c r="A8" s="29" t="s">
        <v>680</v>
      </c>
      <c r="B8" s="29" t="s">
        <v>680</v>
      </c>
      <c r="C8" s="29" t="s">
        <v>680</v>
      </c>
      <c r="D8" s="29" t="s">
        <v>680</v>
      </c>
      <c r="E8" s="29" t="s">
        <v>680</v>
      </c>
      <c r="F8" s="29" t="s">
        <v>680</v>
      </c>
      <c r="G8" s="29" t="s">
        <v>680</v>
      </c>
      <c r="H8" s="29" t="s">
        <v>680</v>
      </c>
      <c r="I8" s="29" t="s">
        <v>680</v>
      </c>
      <c r="J8" s="29" t="s">
        <v>680</v>
      </c>
      <c r="K8" s="29" t="s">
        <v>680</v>
      </c>
    </row>
    <row r="9" spans="1:11" ht="23.25" customHeight="1" x14ac:dyDescent="0.25">
      <c r="A9" s="29" t="s">
        <v>680</v>
      </c>
      <c r="B9" s="29" t="s">
        <v>680</v>
      </c>
      <c r="C9" s="29" t="s">
        <v>680</v>
      </c>
      <c r="D9" s="29" t="s">
        <v>680</v>
      </c>
      <c r="E9" s="29" t="s">
        <v>680</v>
      </c>
      <c r="F9" s="29" t="s">
        <v>680</v>
      </c>
      <c r="G9" s="29" t="s">
        <v>680</v>
      </c>
      <c r="H9" s="29" t="s">
        <v>680</v>
      </c>
      <c r="I9" s="29" t="s">
        <v>680</v>
      </c>
      <c r="J9" s="29" t="s">
        <v>680</v>
      </c>
      <c r="K9" s="29" t="s">
        <v>680</v>
      </c>
    </row>
    <row r="10" spans="1:11" ht="23.25" customHeight="1" x14ac:dyDescent="0.25">
      <c r="A10" s="29" t="s">
        <v>680</v>
      </c>
      <c r="B10" s="29" t="s">
        <v>680</v>
      </c>
      <c r="C10" s="29" t="s">
        <v>680</v>
      </c>
      <c r="D10" s="29" t="s">
        <v>680</v>
      </c>
      <c r="E10" s="29" t="s">
        <v>680</v>
      </c>
      <c r="F10" s="29" t="s">
        <v>680</v>
      </c>
      <c r="G10" s="29" t="s">
        <v>680</v>
      </c>
      <c r="H10" s="29" t="s">
        <v>680</v>
      </c>
      <c r="I10" s="29" t="s">
        <v>680</v>
      </c>
      <c r="J10" s="29" t="s">
        <v>680</v>
      </c>
      <c r="K10" s="29" t="s">
        <v>680</v>
      </c>
    </row>
    <row r="11" spans="1:11" ht="15.75" x14ac:dyDescent="0.25">
      <c r="A11" s="18" t="s">
        <v>260</v>
      </c>
    </row>
    <row r="12" spans="1:11" ht="63.75" x14ac:dyDescent="0.25">
      <c r="A12" s="5" t="s">
        <v>255</v>
      </c>
      <c r="B12" s="5" t="s">
        <v>256</v>
      </c>
      <c r="C12" s="5" t="s">
        <v>261</v>
      </c>
      <c r="D12" s="5" t="s">
        <v>226</v>
      </c>
      <c r="E12" s="5" t="s">
        <v>236</v>
      </c>
      <c r="F12" s="5" t="s">
        <v>237</v>
      </c>
      <c r="G12" s="5" t="s">
        <v>262</v>
      </c>
      <c r="H12" s="5" t="s">
        <v>251</v>
      </c>
      <c r="I12" s="5" t="s">
        <v>263</v>
      </c>
      <c r="J12" s="5" t="s">
        <v>253</v>
      </c>
      <c r="K12" s="5" t="s">
        <v>264</v>
      </c>
    </row>
    <row r="13" spans="1:11" ht="23.25" customHeight="1" x14ac:dyDescent="0.25">
      <c r="A13" s="29" t="s">
        <v>680</v>
      </c>
      <c r="B13" s="29" t="s">
        <v>680</v>
      </c>
      <c r="C13" s="29" t="s">
        <v>680</v>
      </c>
      <c r="D13" s="29" t="s">
        <v>680</v>
      </c>
      <c r="E13" s="29" t="s">
        <v>680</v>
      </c>
      <c r="F13" s="29" t="s">
        <v>680</v>
      </c>
      <c r="G13" s="29" t="s">
        <v>680</v>
      </c>
      <c r="H13" s="29" t="s">
        <v>680</v>
      </c>
      <c r="I13" s="29" t="s">
        <v>680</v>
      </c>
      <c r="J13" s="29" t="s">
        <v>680</v>
      </c>
      <c r="K13" s="29" t="s">
        <v>680</v>
      </c>
    </row>
    <row r="14" spans="1:11" ht="18.75" customHeight="1" x14ac:dyDescent="0.25">
      <c r="A14" s="29" t="s">
        <v>680</v>
      </c>
      <c r="B14" s="29" t="s">
        <v>680</v>
      </c>
      <c r="C14" s="29" t="s">
        <v>680</v>
      </c>
      <c r="D14" s="29" t="s">
        <v>680</v>
      </c>
      <c r="E14" s="29" t="s">
        <v>680</v>
      </c>
      <c r="F14" s="29" t="s">
        <v>680</v>
      </c>
      <c r="G14" s="29" t="s">
        <v>680</v>
      </c>
      <c r="H14" s="29" t="s">
        <v>680</v>
      </c>
      <c r="I14" s="29" t="s">
        <v>680</v>
      </c>
      <c r="J14" s="29" t="s">
        <v>680</v>
      </c>
      <c r="K14" s="29" t="s">
        <v>680</v>
      </c>
    </row>
    <row r="15" spans="1:11" ht="23.25" customHeight="1" x14ac:dyDescent="0.25">
      <c r="A15" s="29" t="s">
        <v>680</v>
      </c>
      <c r="B15" s="29" t="s">
        <v>680</v>
      </c>
      <c r="C15" s="29" t="s">
        <v>680</v>
      </c>
      <c r="D15" s="29" t="s">
        <v>680</v>
      </c>
      <c r="E15" s="29" t="s">
        <v>680</v>
      </c>
      <c r="F15" s="29" t="s">
        <v>680</v>
      </c>
      <c r="G15" s="29" t="s">
        <v>680</v>
      </c>
      <c r="H15" s="29" t="s">
        <v>680</v>
      </c>
      <c r="I15" s="29" t="s">
        <v>680</v>
      </c>
      <c r="J15" s="29" t="s">
        <v>680</v>
      </c>
      <c r="K15" s="29" t="s">
        <v>680</v>
      </c>
    </row>
    <row r="16" spans="1:11" ht="23.25" customHeight="1" x14ac:dyDescent="0.25">
      <c r="A16" s="29" t="s">
        <v>680</v>
      </c>
      <c r="B16" s="29" t="s">
        <v>680</v>
      </c>
      <c r="C16" s="29" t="s">
        <v>680</v>
      </c>
      <c r="D16" s="29" t="s">
        <v>680</v>
      </c>
      <c r="E16" s="29" t="s">
        <v>680</v>
      </c>
      <c r="F16" s="29" t="s">
        <v>680</v>
      </c>
      <c r="G16" s="29" t="s">
        <v>680</v>
      </c>
      <c r="H16" s="29" t="s">
        <v>680</v>
      </c>
      <c r="I16" s="29" t="s">
        <v>680</v>
      </c>
      <c r="J16" s="29" t="s">
        <v>680</v>
      </c>
      <c r="K16" s="29" t="s">
        <v>680</v>
      </c>
    </row>
    <row r="17" spans="1:11" ht="23.25" customHeight="1" x14ac:dyDescent="0.25">
      <c r="A17" s="29" t="s">
        <v>680</v>
      </c>
      <c r="B17" s="29" t="s">
        <v>680</v>
      </c>
      <c r="C17" s="29" t="s">
        <v>680</v>
      </c>
      <c r="D17" s="29" t="s">
        <v>680</v>
      </c>
      <c r="E17" s="29" t="s">
        <v>680</v>
      </c>
      <c r="F17" s="29" t="s">
        <v>680</v>
      </c>
      <c r="G17" s="29" t="s">
        <v>680</v>
      </c>
      <c r="H17" s="29" t="s">
        <v>680</v>
      </c>
      <c r="I17" s="29" t="s">
        <v>680</v>
      </c>
      <c r="J17" s="29" t="s">
        <v>680</v>
      </c>
      <c r="K17" s="29" t="s">
        <v>680</v>
      </c>
    </row>
    <row r="18" spans="1:11" ht="23.25" customHeight="1" x14ac:dyDescent="0.25">
      <c r="A18" s="33" t="s">
        <v>219</v>
      </c>
      <c r="B18" s="29" t="s">
        <v>680</v>
      </c>
      <c r="C18" s="29" t="s">
        <v>680</v>
      </c>
      <c r="D18" s="29" t="s">
        <v>680</v>
      </c>
      <c r="E18" s="29" t="s">
        <v>680</v>
      </c>
      <c r="F18" s="29" t="s">
        <v>680</v>
      </c>
      <c r="G18" s="29" t="s">
        <v>680</v>
      </c>
      <c r="H18" s="29" t="s">
        <v>680</v>
      </c>
      <c r="I18" s="29" t="s">
        <v>680</v>
      </c>
      <c r="J18" s="29" t="s">
        <v>680</v>
      </c>
      <c r="K18" s="29" t="s">
        <v>680</v>
      </c>
    </row>
    <row r="19" spans="1:11" ht="38.25" customHeight="1" x14ac:dyDescent="0.25">
      <c r="A19" s="396" t="s">
        <v>265</v>
      </c>
      <c r="B19" s="396"/>
      <c r="C19" s="396"/>
      <c r="D19" s="396"/>
      <c r="E19" s="396"/>
      <c r="F19" s="396"/>
      <c r="G19" s="396"/>
      <c r="H19" s="396"/>
      <c r="I19" s="396"/>
      <c r="J19" s="396"/>
      <c r="K19" s="396"/>
    </row>
  </sheetData>
  <mergeCells count="2">
    <mergeCell ref="A19:K19"/>
    <mergeCell ref="A1:K1"/>
  </mergeCells>
  <pageMargins left="0.25" right="0.25" top="0.75" bottom="0.75" header="0.3" footer="0.3"/>
  <pageSetup paperSize="9" scale="95" orientation="landscape"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topLeftCell="A4" zoomScale="60" zoomScaleNormal="100" workbookViewId="0">
      <selection activeCell="O13" sqref="O13:S13"/>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9.140625" customWidth="1"/>
    <col min="8" max="9" width="12" customWidth="1"/>
    <col min="10" max="10" width="15.140625" customWidth="1"/>
    <col min="11" max="11" width="11.85546875" customWidth="1"/>
    <col min="12" max="12" width="10.7109375" customWidth="1"/>
  </cols>
  <sheetData>
    <row r="1" spans="1:12" ht="15.75" x14ac:dyDescent="0.25">
      <c r="A1" s="371">
        <v>19</v>
      </c>
      <c r="B1" s="371"/>
      <c r="C1" s="371"/>
      <c r="D1" s="371"/>
      <c r="E1" s="371"/>
      <c r="F1" s="371"/>
      <c r="G1" s="371"/>
      <c r="H1" s="371"/>
      <c r="I1" s="371"/>
      <c r="J1" s="371"/>
      <c r="K1" s="371"/>
      <c r="L1" s="371"/>
    </row>
    <row r="2" spans="1:12" ht="15.75" x14ac:dyDescent="0.25">
      <c r="A2" s="20" t="s">
        <v>661</v>
      </c>
    </row>
    <row r="3" spans="1:12" ht="15.75" x14ac:dyDescent="0.25">
      <c r="A3" s="20" t="s">
        <v>660</v>
      </c>
    </row>
    <row r="4" spans="1:12" ht="63.75" x14ac:dyDescent="0.25">
      <c r="A4" s="5" t="s">
        <v>138</v>
      </c>
      <c r="B4" s="5" t="s">
        <v>266</v>
      </c>
      <c r="C4" s="5" t="s">
        <v>177</v>
      </c>
      <c r="D4" s="5" t="s">
        <v>267</v>
      </c>
      <c r="E4" s="5" t="s">
        <v>268</v>
      </c>
      <c r="F4" s="5" t="s">
        <v>236</v>
      </c>
      <c r="G4" s="5" t="s">
        <v>269</v>
      </c>
      <c r="H4" s="5" t="s">
        <v>270</v>
      </c>
      <c r="I4" s="5" t="s">
        <v>271</v>
      </c>
      <c r="J4" s="5" t="s">
        <v>272</v>
      </c>
      <c r="K4" s="5" t="s">
        <v>183</v>
      </c>
      <c r="L4" s="10" t="s">
        <v>273</v>
      </c>
    </row>
    <row r="5" spans="1:12" ht="23.25" customHeight="1" x14ac:dyDescent="0.25">
      <c r="A5" s="397" t="s">
        <v>184</v>
      </c>
      <c r="B5" s="29" t="s">
        <v>680</v>
      </c>
      <c r="C5" s="29" t="s">
        <v>680</v>
      </c>
      <c r="D5" s="29" t="s">
        <v>680</v>
      </c>
      <c r="E5" s="29" t="s">
        <v>680</v>
      </c>
      <c r="F5" s="29" t="s">
        <v>680</v>
      </c>
      <c r="G5" s="29" t="s">
        <v>680</v>
      </c>
      <c r="H5" s="29" t="s">
        <v>680</v>
      </c>
      <c r="I5" s="29" t="s">
        <v>680</v>
      </c>
      <c r="J5" s="29" t="s">
        <v>680</v>
      </c>
      <c r="K5" s="29" t="s">
        <v>680</v>
      </c>
      <c r="L5" s="29" t="s">
        <v>680</v>
      </c>
    </row>
    <row r="6" spans="1:12" ht="23.25" customHeight="1" x14ac:dyDescent="0.25">
      <c r="A6" s="397"/>
      <c r="B6" s="29" t="s">
        <v>680</v>
      </c>
      <c r="C6" s="29" t="s">
        <v>680</v>
      </c>
      <c r="D6" s="29" t="s">
        <v>680</v>
      </c>
      <c r="E6" s="29" t="s">
        <v>680</v>
      </c>
      <c r="F6" s="29" t="s">
        <v>680</v>
      </c>
      <c r="G6" s="29" t="s">
        <v>680</v>
      </c>
      <c r="H6" s="29" t="s">
        <v>680</v>
      </c>
      <c r="I6" s="29" t="s">
        <v>680</v>
      </c>
      <c r="J6" s="29" t="s">
        <v>680</v>
      </c>
      <c r="K6" s="29" t="s">
        <v>680</v>
      </c>
      <c r="L6" s="29" t="s">
        <v>680</v>
      </c>
    </row>
    <row r="7" spans="1:12" ht="23.25" customHeight="1" x14ac:dyDescent="0.25">
      <c r="A7" s="397"/>
      <c r="B7" s="29" t="s">
        <v>680</v>
      </c>
      <c r="C7" s="29" t="s">
        <v>680</v>
      </c>
      <c r="D7" s="29" t="s">
        <v>680</v>
      </c>
      <c r="E7" s="29" t="s">
        <v>680</v>
      </c>
      <c r="F7" s="29" t="s">
        <v>680</v>
      </c>
      <c r="G7" s="29" t="s">
        <v>680</v>
      </c>
      <c r="H7" s="29" t="s">
        <v>680</v>
      </c>
      <c r="I7" s="29" t="s">
        <v>680</v>
      </c>
      <c r="J7" s="29" t="s">
        <v>680</v>
      </c>
      <c r="K7" s="29" t="s">
        <v>680</v>
      </c>
      <c r="L7" s="29" t="s">
        <v>680</v>
      </c>
    </row>
    <row r="8" spans="1:12" ht="23.25" customHeight="1" x14ac:dyDescent="0.25">
      <c r="A8" s="397" t="s">
        <v>274</v>
      </c>
      <c r="B8" s="29" t="s">
        <v>680</v>
      </c>
      <c r="C8" s="29" t="s">
        <v>680</v>
      </c>
      <c r="D8" s="29" t="s">
        <v>680</v>
      </c>
      <c r="E8" s="29" t="s">
        <v>680</v>
      </c>
      <c r="F8" s="29" t="s">
        <v>680</v>
      </c>
      <c r="G8" s="29" t="s">
        <v>680</v>
      </c>
      <c r="H8" s="29" t="s">
        <v>680</v>
      </c>
      <c r="I8" s="29" t="s">
        <v>680</v>
      </c>
      <c r="J8" s="29" t="s">
        <v>680</v>
      </c>
      <c r="K8" s="29" t="s">
        <v>680</v>
      </c>
      <c r="L8" s="29" t="s">
        <v>680</v>
      </c>
    </row>
    <row r="9" spans="1:12" ht="23.25" customHeight="1" x14ac:dyDescent="0.25">
      <c r="A9" s="397"/>
      <c r="B9" s="29" t="s">
        <v>680</v>
      </c>
      <c r="C9" s="29" t="s">
        <v>680</v>
      </c>
      <c r="D9" s="29" t="s">
        <v>680</v>
      </c>
      <c r="E9" s="29" t="s">
        <v>680</v>
      </c>
      <c r="F9" s="29" t="s">
        <v>680</v>
      </c>
      <c r="G9" s="29" t="s">
        <v>680</v>
      </c>
      <c r="H9" s="29" t="s">
        <v>680</v>
      </c>
      <c r="I9" s="29" t="s">
        <v>680</v>
      </c>
      <c r="J9" s="29" t="s">
        <v>680</v>
      </c>
      <c r="K9" s="29" t="s">
        <v>680</v>
      </c>
      <c r="L9" s="29" t="s">
        <v>680</v>
      </c>
    </row>
    <row r="10" spans="1:12" ht="23.25" customHeight="1" x14ac:dyDescent="0.25">
      <c r="A10" s="397" t="s">
        <v>275</v>
      </c>
      <c r="B10" s="29" t="s">
        <v>680</v>
      </c>
      <c r="C10" s="29" t="s">
        <v>680</v>
      </c>
      <c r="D10" s="29" t="s">
        <v>680</v>
      </c>
      <c r="E10" s="29" t="s">
        <v>680</v>
      </c>
      <c r="F10" s="29" t="s">
        <v>680</v>
      </c>
      <c r="G10" s="29" t="s">
        <v>680</v>
      </c>
      <c r="H10" s="29" t="s">
        <v>680</v>
      </c>
      <c r="I10" s="29" t="s">
        <v>680</v>
      </c>
      <c r="J10" s="29" t="s">
        <v>680</v>
      </c>
      <c r="K10" s="29" t="s">
        <v>680</v>
      </c>
      <c r="L10" s="29" t="s">
        <v>680</v>
      </c>
    </row>
    <row r="11" spans="1:12" ht="23.25" customHeight="1" x14ac:dyDescent="0.25">
      <c r="A11" s="397"/>
      <c r="B11" s="29" t="s">
        <v>680</v>
      </c>
      <c r="C11" s="29" t="s">
        <v>680</v>
      </c>
      <c r="D11" s="29" t="s">
        <v>680</v>
      </c>
      <c r="E11" s="29" t="s">
        <v>680</v>
      </c>
      <c r="F11" s="29" t="s">
        <v>680</v>
      </c>
      <c r="G11" s="29" t="s">
        <v>680</v>
      </c>
      <c r="H11" s="29" t="s">
        <v>680</v>
      </c>
      <c r="I11" s="29" t="s">
        <v>680</v>
      </c>
      <c r="J11" s="29" t="s">
        <v>680</v>
      </c>
      <c r="K11" s="29" t="s">
        <v>680</v>
      </c>
      <c r="L11" s="29" t="s">
        <v>680</v>
      </c>
    </row>
    <row r="12" spans="1:12" ht="23.25" customHeight="1" x14ac:dyDescent="0.25">
      <c r="A12" s="397"/>
      <c r="B12" s="29" t="s">
        <v>680</v>
      </c>
      <c r="C12" s="29" t="s">
        <v>680</v>
      </c>
      <c r="D12" s="29" t="s">
        <v>680</v>
      </c>
      <c r="E12" s="29" t="s">
        <v>680</v>
      </c>
      <c r="F12" s="29" t="s">
        <v>680</v>
      </c>
      <c r="G12" s="29" t="s">
        <v>680</v>
      </c>
      <c r="H12" s="29" t="s">
        <v>680</v>
      </c>
      <c r="I12" s="29" t="s">
        <v>680</v>
      </c>
      <c r="J12" s="29" t="s">
        <v>680</v>
      </c>
      <c r="K12" s="29" t="s">
        <v>680</v>
      </c>
      <c r="L12" s="29" t="s">
        <v>680</v>
      </c>
    </row>
    <row r="13" spans="1:12" ht="23.25" customHeight="1" x14ac:dyDescent="0.25">
      <c r="A13" s="397"/>
      <c r="B13" s="29" t="s">
        <v>680</v>
      </c>
      <c r="C13" s="29" t="s">
        <v>680</v>
      </c>
      <c r="D13" s="29" t="s">
        <v>680</v>
      </c>
      <c r="E13" s="29" t="s">
        <v>680</v>
      </c>
      <c r="F13" s="29" t="s">
        <v>680</v>
      </c>
      <c r="G13" s="29" t="s">
        <v>680</v>
      </c>
      <c r="H13" s="29" t="s">
        <v>680</v>
      </c>
      <c r="I13" s="29" t="s">
        <v>680</v>
      </c>
      <c r="J13" s="29" t="s">
        <v>680</v>
      </c>
      <c r="K13" s="29" t="s">
        <v>680</v>
      </c>
      <c r="L13" s="29" t="s">
        <v>680</v>
      </c>
    </row>
    <row r="14" spans="1:12" ht="23.25" customHeight="1" x14ac:dyDescent="0.25">
      <c r="A14" s="397" t="s">
        <v>187</v>
      </c>
      <c r="B14" s="29" t="s">
        <v>680</v>
      </c>
      <c r="C14" s="29" t="s">
        <v>680</v>
      </c>
      <c r="D14" s="29" t="s">
        <v>680</v>
      </c>
      <c r="E14" s="29" t="s">
        <v>680</v>
      </c>
      <c r="F14" s="29" t="s">
        <v>680</v>
      </c>
      <c r="G14" s="29" t="s">
        <v>680</v>
      </c>
      <c r="H14" s="29" t="s">
        <v>680</v>
      </c>
      <c r="I14" s="29" t="s">
        <v>680</v>
      </c>
      <c r="J14" s="29" t="s">
        <v>680</v>
      </c>
      <c r="K14" s="29" t="s">
        <v>680</v>
      </c>
      <c r="L14" s="29" t="s">
        <v>680</v>
      </c>
    </row>
    <row r="15" spans="1:12" ht="23.25" customHeight="1" x14ac:dyDescent="0.25">
      <c r="A15" s="397"/>
      <c r="B15" s="29" t="s">
        <v>680</v>
      </c>
      <c r="C15" s="29" t="s">
        <v>680</v>
      </c>
      <c r="D15" s="29" t="s">
        <v>680</v>
      </c>
      <c r="E15" s="29" t="s">
        <v>680</v>
      </c>
      <c r="F15" s="29" t="s">
        <v>680</v>
      </c>
      <c r="G15" s="29" t="s">
        <v>680</v>
      </c>
      <c r="H15" s="29" t="s">
        <v>680</v>
      </c>
      <c r="I15" s="29" t="s">
        <v>680</v>
      </c>
      <c r="J15" s="29" t="s">
        <v>680</v>
      </c>
      <c r="K15" s="29" t="s">
        <v>680</v>
      </c>
      <c r="L15" s="29" t="s">
        <v>680</v>
      </c>
    </row>
    <row r="16" spans="1:12" ht="23.25" customHeight="1" x14ac:dyDescent="0.25">
      <c r="A16" s="397"/>
      <c r="B16" s="29" t="s">
        <v>680</v>
      </c>
      <c r="C16" s="29" t="s">
        <v>680</v>
      </c>
      <c r="D16" s="29" t="s">
        <v>680</v>
      </c>
      <c r="E16" s="29" t="s">
        <v>680</v>
      </c>
      <c r="F16" s="29" t="s">
        <v>680</v>
      </c>
      <c r="G16" s="29" t="s">
        <v>680</v>
      </c>
      <c r="H16" s="29" t="s">
        <v>680</v>
      </c>
      <c r="I16" s="29" t="s">
        <v>680</v>
      </c>
      <c r="J16" s="29" t="s">
        <v>680</v>
      </c>
      <c r="K16" s="29" t="s">
        <v>680</v>
      </c>
      <c r="L16" s="29" t="s">
        <v>680</v>
      </c>
    </row>
    <row r="17" spans="1:12" ht="20.25" customHeight="1" x14ac:dyDescent="0.25">
      <c r="A17" s="397" t="s">
        <v>276</v>
      </c>
      <c r="B17" s="29"/>
      <c r="C17" s="29" t="s">
        <v>680</v>
      </c>
      <c r="D17" s="29" t="s">
        <v>680</v>
      </c>
      <c r="E17" s="29" t="s">
        <v>680</v>
      </c>
      <c r="F17" s="29" t="s">
        <v>680</v>
      </c>
      <c r="G17" s="29" t="s">
        <v>680</v>
      </c>
      <c r="H17" s="29" t="s">
        <v>680</v>
      </c>
      <c r="I17" s="29" t="s">
        <v>680</v>
      </c>
      <c r="J17" s="29" t="s">
        <v>680</v>
      </c>
      <c r="K17" s="29" t="s">
        <v>680</v>
      </c>
      <c r="L17" s="29" t="s">
        <v>680</v>
      </c>
    </row>
    <row r="18" spans="1:12" ht="23.25" customHeight="1" x14ac:dyDescent="0.25">
      <c r="A18" s="397"/>
      <c r="B18" s="29" t="s">
        <v>680</v>
      </c>
      <c r="C18" s="29" t="s">
        <v>680</v>
      </c>
      <c r="D18" s="29" t="s">
        <v>680</v>
      </c>
      <c r="E18" s="29" t="s">
        <v>680</v>
      </c>
      <c r="F18" s="29" t="s">
        <v>680</v>
      </c>
      <c r="G18" s="29" t="s">
        <v>680</v>
      </c>
      <c r="H18" s="29" t="s">
        <v>680</v>
      </c>
      <c r="I18" s="29" t="s">
        <v>680</v>
      </c>
      <c r="J18" s="29" t="s">
        <v>680</v>
      </c>
      <c r="K18" s="29" t="s">
        <v>680</v>
      </c>
      <c r="L18" s="29" t="s">
        <v>680</v>
      </c>
    </row>
    <row r="19" spans="1:12" ht="23.25" customHeight="1" x14ac:dyDescent="0.25">
      <c r="A19" s="397"/>
      <c r="B19" s="29" t="s">
        <v>680</v>
      </c>
      <c r="C19" s="29" t="s">
        <v>680</v>
      </c>
      <c r="D19" s="29" t="s">
        <v>680</v>
      </c>
      <c r="E19" s="29" t="s">
        <v>680</v>
      </c>
      <c r="F19" s="29" t="s">
        <v>680</v>
      </c>
      <c r="G19" s="29" t="s">
        <v>680</v>
      </c>
      <c r="H19" s="29" t="s">
        <v>680</v>
      </c>
      <c r="I19" s="29" t="s">
        <v>680</v>
      </c>
      <c r="J19" s="29" t="s">
        <v>680</v>
      </c>
      <c r="K19" s="29" t="s">
        <v>680</v>
      </c>
      <c r="L19" s="29" t="s">
        <v>680</v>
      </c>
    </row>
    <row r="20" spans="1:12" ht="23.25" customHeight="1" x14ac:dyDescent="0.25">
      <c r="A20" s="397"/>
      <c r="B20" s="29" t="s">
        <v>680</v>
      </c>
      <c r="C20" s="29" t="s">
        <v>680</v>
      </c>
      <c r="D20" s="29" t="s">
        <v>680</v>
      </c>
      <c r="E20" s="29" t="s">
        <v>680</v>
      </c>
      <c r="F20" s="29" t="s">
        <v>680</v>
      </c>
      <c r="G20" s="29" t="s">
        <v>680</v>
      </c>
      <c r="H20" s="29" t="s">
        <v>680</v>
      </c>
      <c r="I20" s="29" t="s">
        <v>680</v>
      </c>
      <c r="J20" s="29" t="s">
        <v>680</v>
      </c>
      <c r="K20" s="29" t="s">
        <v>680</v>
      </c>
      <c r="L20" s="29" t="s">
        <v>680</v>
      </c>
    </row>
    <row r="21" spans="1:12" ht="23.25" customHeight="1" x14ac:dyDescent="0.25">
      <c r="A21" s="397" t="s">
        <v>143</v>
      </c>
      <c r="B21" s="397"/>
      <c r="C21" s="397"/>
      <c r="D21" s="397"/>
      <c r="E21" s="397"/>
      <c r="F21" s="397"/>
      <c r="G21" s="397"/>
      <c r="H21" s="397"/>
      <c r="I21" s="397"/>
      <c r="J21" s="397"/>
      <c r="K21" s="29" t="s">
        <v>680</v>
      </c>
      <c r="L21" s="29" t="s">
        <v>680</v>
      </c>
    </row>
  </sheetData>
  <mergeCells count="7">
    <mergeCell ref="A1:L1"/>
    <mergeCell ref="A21:J21"/>
    <mergeCell ref="A5:A7"/>
    <mergeCell ref="A8:A9"/>
    <mergeCell ref="A10:A13"/>
    <mergeCell ref="A14:A16"/>
    <mergeCell ref="A17:A20"/>
  </mergeCells>
  <pageMargins left="0.25" right="0.25" top="0.75" bottom="0.75" header="0.3" footer="0.3"/>
  <pageSetup paperSize="9" scale="95"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view="pageBreakPreview" topLeftCell="A13" zoomScale="60" zoomScaleNormal="100" workbookViewId="0">
      <selection activeCell="O13" sqref="O13:S13"/>
    </sheetView>
  </sheetViews>
  <sheetFormatPr defaultRowHeight="15" x14ac:dyDescent="0.25"/>
  <cols>
    <col min="1" max="1" width="17.42578125" customWidth="1"/>
    <col min="2" max="2" width="25" style="59" customWidth="1"/>
    <col min="3" max="3" width="18.28515625" style="59" customWidth="1"/>
    <col min="4" max="4" width="11.42578125" style="59" customWidth="1"/>
    <col min="5" max="5" width="11.140625" style="59" customWidth="1"/>
    <col min="6" max="6" width="10.7109375" style="59" customWidth="1"/>
    <col min="7" max="7" width="15.42578125" style="248" customWidth="1"/>
    <col min="8" max="8" width="18.85546875" style="59" customWidth="1"/>
    <col min="9" max="9" width="16.42578125" style="59" customWidth="1"/>
    <col min="10" max="10" width="15.140625" style="59" customWidth="1"/>
    <col min="11" max="11" width="12.140625" style="59" customWidth="1"/>
    <col min="12" max="12" width="12" style="59" customWidth="1"/>
    <col min="13" max="13" width="20.85546875" customWidth="1"/>
  </cols>
  <sheetData>
    <row r="1" spans="1:12" ht="15.75" x14ac:dyDescent="0.25">
      <c r="A1" s="371">
        <v>20</v>
      </c>
      <c r="B1" s="371"/>
      <c r="C1" s="371"/>
      <c r="D1" s="371"/>
      <c r="E1" s="371"/>
      <c r="F1" s="371"/>
      <c r="G1" s="371"/>
      <c r="H1" s="371"/>
      <c r="I1" s="371"/>
      <c r="J1" s="371"/>
      <c r="K1" s="371"/>
      <c r="L1" s="371"/>
    </row>
    <row r="2" spans="1:12" ht="15.75" x14ac:dyDescent="0.25">
      <c r="A2" s="1" t="s">
        <v>662</v>
      </c>
      <c r="B2" s="239"/>
      <c r="C2" s="239"/>
      <c r="D2" s="239"/>
      <c r="E2" s="239"/>
      <c r="F2" s="239"/>
      <c r="G2" s="247"/>
      <c r="H2" s="239"/>
      <c r="I2" s="239"/>
      <c r="J2" s="239"/>
      <c r="K2" s="239"/>
      <c r="L2" s="239"/>
    </row>
    <row r="3" spans="1:12" ht="15.75" x14ac:dyDescent="0.25">
      <c r="A3" s="1" t="s">
        <v>663</v>
      </c>
      <c r="B3" s="239"/>
      <c r="C3" s="239"/>
      <c r="D3" s="239"/>
      <c r="E3" s="239"/>
      <c r="F3" s="239"/>
      <c r="G3" s="247"/>
      <c r="H3" s="239"/>
      <c r="I3" s="239"/>
      <c r="J3" s="239"/>
      <c r="K3" s="239"/>
      <c r="L3" s="239"/>
    </row>
    <row r="4" spans="1:12" ht="63.75" x14ac:dyDescent="0.25">
      <c r="A4" s="155" t="s">
        <v>138</v>
      </c>
      <c r="B4" s="240" t="s">
        <v>277</v>
      </c>
      <c r="C4" s="240" t="s">
        <v>278</v>
      </c>
      <c r="D4" s="240" t="s">
        <v>279</v>
      </c>
      <c r="E4" s="240" t="s">
        <v>280</v>
      </c>
      <c r="F4" s="240" t="s">
        <v>281</v>
      </c>
      <c r="G4" s="240" t="s">
        <v>282</v>
      </c>
      <c r="H4" s="240" t="s">
        <v>283</v>
      </c>
      <c r="I4" s="240" t="s">
        <v>284</v>
      </c>
      <c r="J4" s="240" t="s">
        <v>285</v>
      </c>
      <c r="K4" s="240" t="s">
        <v>942</v>
      </c>
      <c r="L4" s="241" t="s">
        <v>943</v>
      </c>
    </row>
    <row r="5" spans="1:12" ht="40.5" customHeight="1" x14ac:dyDescent="0.25">
      <c r="A5" s="397" t="s">
        <v>286</v>
      </c>
      <c r="B5" s="242" t="s">
        <v>680</v>
      </c>
      <c r="C5" s="242" t="s">
        <v>680</v>
      </c>
      <c r="D5" s="242" t="s">
        <v>680</v>
      </c>
      <c r="E5" s="242" t="s">
        <v>680</v>
      </c>
      <c r="F5" s="242" t="s">
        <v>680</v>
      </c>
      <c r="G5" s="242" t="s">
        <v>680</v>
      </c>
      <c r="H5" s="242" t="s">
        <v>680</v>
      </c>
      <c r="I5" s="242" t="s">
        <v>680</v>
      </c>
      <c r="J5" s="242" t="s">
        <v>680</v>
      </c>
      <c r="K5" s="242" t="s">
        <v>680</v>
      </c>
      <c r="L5" s="242" t="s">
        <v>680</v>
      </c>
    </row>
    <row r="6" spans="1:12" ht="40.5" customHeight="1" x14ac:dyDescent="0.25">
      <c r="A6" s="397"/>
      <c r="B6" s="242" t="s">
        <v>680</v>
      </c>
      <c r="C6" s="242" t="s">
        <v>680</v>
      </c>
      <c r="D6" s="242" t="s">
        <v>680</v>
      </c>
      <c r="E6" s="242" t="s">
        <v>680</v>
      </c>
      <c r="F6" s="242" t="s">
        <v>680</v>
      </c>
      <c r="G6" s="242" t="s">
        <v>680</v>
      </c>
      <c r="H6" s="242" t="s">
        <v>680</v>
      </c>
      <c r="I6" s="242" t="s">
        <v>680</v>
      </c>
      <c r="J6" s="242" t="s">
        <v>680</v>
      </c>
      <c r="K6" s="243" t="s">
        <v>680</v>
      </c>
      <c r="L6" s="242" t="s">
        <v>680</v>
      </c>
    </row>
    <row r="7" spans="1:12" ht="40.5" customHeight="1" x14ac:dyDescent="0.25">
      <c r="A7" s="397"/>
      <c r="B7" s="242" t="s">
        <v>680</v>
      </c>
      <c r="C7" s="242" t="s">
        <v>680</v>
      </c>
      <c r="D7" s="242" t="s">
        <v>680</v>
      </c>
      <c r="E7" s="242" t="s">
        <v>680</v>
      </c>
      <c r="F7" s="242" t="s">
        <v>680</v>
      </c>
      <c r="G7" s="242" t="s">
        <v>680</v>
      </c>
      <c r="H7" s="242" t="s">
        <v>680</v>
      </c>
      <c r="I7" s="242" t="s">
        <v>680</v>
      </c>
      <c r="J7" s="242" t="s">
        <v>680</v>
      </c>
      <c r="K7" s="243" t="s">
        <v>680</v>
      </c>
      <c r="L7" s="242" t="s">
        <v>680</v>
      </c>
    </row>
    <row r="8" spans="1:12" ht="40.5" customHeight="1" x14ac:dyDescent="0.25">
      <c r="A8" s="397" t="s">
        <v>274</v>
      </c>
      <c r="B8" s="242" t="s">
        <v>680</v>
      </c>
      <c r="C8" s="242" t="s">
        <v>680</v>
      </c>
      <c r="D8" s="242" t="s">
        <v>680</v>
      </c>
      <c r="E8" s="242" t="s">
        <v>680</v>
      </c>
      <c r="F8" s="242" t="s">
        <v>680</v>
      </c>
      <c r="G8" s="242" t="s">
        <v>680</v>
      </c>
      <c r="H8" s="242" t="s">
        <v>680</v>
      </c>
      <c r="I8" s="242" t="s">
        <v>680</v>
      </c>
      <c r="J8" s="242" t="s">
        <v>680</v>
      </c>
      <c r="K8" s="243" t="s">
        <v>680</v>
      </c>
      <c r="L8" s="242" t="s">
        <v>680</v>
      </c>
    </row>
    <row r="9" spans="1:12" ht="40.5" customHeight="1" x14ac:dyDescent="0.25">
      <c r="A9" s="397"/>
      <c r="B9" s="242" t="s">
        <v>680</v>
      </c>
      <c r="C9" s="242" t="s">
        <v>680</v>
      </c>
      <c r="D9" s="242" t="s">
        <v>680</v>
      </c>
      <c r="E9" s="242" t="s">
        <v>680</v>
      </c>
      <c r="F9" s="242" t="s">
        <v>680</v>
      </c>
      <c r="G9" s="242" t="s">
        <v>680</v>
      </c>
      <c r="H9" s="242" t="s">
        <v>680</v>
      </c>
      <c r="I9" s="242" t="s">
        <v>680</v>
      </c>
      <c r="J9" s="242" t="s">
        <v>680</v>
      </c>
      <c r="K9" s="243" t="s">
        <v>680</v>
      </c>
      <c r="L9" s="242" t="s">
        <v>680</v>
      </c>
    </row>
    <row r="10" spans="1:12" ht="40.5" customHeight="1" x14ac:dyDescent="0.25">
      <c r="A10" s="397"/>
      <c r="B10" s="242" t="s">
        <v>680</v>
      </c>
      <c r="C10" s="242" t="s">
        <v>680</v>
      </c>
      <c r="D10" s="242" t="s">
        <v>680</v>
      </c>
      <c r="E10" s="242" t="s">
        <v>680</v>
      </c>
      <c r="F10" s="242" t="s">
        <v>680</v>
      </c>
      <c r="G10" s="242" t="s">
        <v>680</v>
      </c>
      <c r="H10" s="242" t="s">
        <v>680</v>
      </c>
      <c r="I10" s="242" t="s">
        <v>680</v>
      </c>
      <c r="J10" s="242" t="s">
        <v>680</v>
      </c>
      <c r="K10" s="243" t="s">
        <v>680</v>
      </c>
      <c r="L10" s="242" t="s">
        <v>680</v>
      </c>
    </row>
    <row r="11" spans="1:12" ht="40.5" customHeight="1" x14ac:dyDescent="0.25">
      <c r="A11" s="397" t="s">
        <v>287</v>
      </c>
      <c r="B11" s="242" t="s">
        <v>680</v>
      </c>
      <c r="C11" s="242" t="s">
        <v>680</v>
      </c>
      <c r="D11" s="242" t="s">
        <v>680</v>
      </c>
      <c r="E11" s="242" t="s">
        <v>680</v>
      </c>
      <c r="F11" s="242" t="s">
        <v>680</v>
      </c>
      <c r="G11" s="242" t="s">
        <v>680</v>
      </c>
      <c r="H11" s="242" t="s">
        <v>680</v>
      </c>
      <c r="I11" s="242" t="s">
        <v>680</v>
      </c>
      <c r="J11" s="242" t="s">
        <v>680</v>
      </c>
      <c r="K11" s="243" t="s">
        <v>680</v>
      </c>
      <c r="L11" s="242" t="s">
        <v>680</v>
      </c>
    </row>
    <row r="12" spans="1:12" ht="40.5" customHeight="1" x14ac:dyDescent="0.25">
      <c r="A12" s="397"/>
      <c r="B12" s="242" t="s">
        <v>680</v>
      </c>
      <c r="C12" s="242" t="s">
        <v>680</v>
      </c>
      <c r="D12" s="242" t="s">
        <v>680</v>
      </c>
      <c r="E12" s="242" t="s">
        <v>680</v>
      </c>
      <c r="F12" s="242" t="s">
        <v>680</v>
      </c>
      <c r="G12" s="242" t="s">
        <v>680</v>
      </c>
      <c r="H12" s="242" t="s">
        <v>680</v>
      </c>
      <c r="I12" s="242" t="s">
        <v>680</v>
      </c>
      <c r="J12" s="242" t="s">
        <v>680</v>
      </c>
      <c r="K12" s="243" t="s">
        <v>680</v>
      </c>
      <c r="L12" s="242" t="s">
        <v>680</v>
      </c>
    </row>
    <row r="13" spans="1:12" ht="40.5" customHeight="1" x14ac:dyDescent="0.25">
      <c r="A13" s="397"/>
      <c r="B13" s="242" t="s">
        <v>680</v>
      </c>
      <c r="C13" s="242" t="s">
        <v>680</v>
      </c>
      <c r="D13" s="242" t="s">
        <v>680</v>
      </c>
      <c r="E13" s="242" t="s">
        <v>680</v>
      </c>
      <c r="F13" s="242" t="s">
        <v>680</v>
      </c>
      <c r="G13" s="242" t="s">
        <v>680</v>
      </c>
      <c r="H13" s="242" t="s">
        <v>680</v>
      </c>
      <c r="I13" s="242" t="s">
        <v>680</v>
      </c>
      <c r="J13" s="242" t="s">
        <v>680</v>
      </c>
      <c r="K13" s="243" t="s">
        <v>680</v>
      </c>
      <c r="L13" s="242" t="s">
        <v>680</v>
      </c>
    </row>
    <row r="14" spans="1:12" ht="40.5" customHeight="1" x14ac:dyDescent="0.25">
      <c r="A14" s="397"/>
      <c r="B14" s="242" t="s">
        <v>680</v>
      </c>
      <c r="C14" s="242" t="s">
        <v>680</v>
      </c>
      <c r="D14" s="242" t="s">
        <v>680</v>
      </c>
      <c r="E14" s="242" t="s">
        <v>680</v>
      </c>
      <c r="F14" s="242" t="s">
        <v>680</v>
      </c>
      <c r="G14" s="242" t="s">
        <v>680</v>
      </c>
      <c r="H14" s="242" t="s">
        <v>680</v>
      </c>
      <c r="I14" s="242" t="s">
        <v>680</v>
      </c>
      <c r="J14" s="242" t="s">
        <v>680</v>
      </c>
      <c r="K14" s="243" t="s">
        <v>680</v>
      </c>
      <c r="L14" s="242" t="s">
        <v>680</v>
      </c>
    </row>
    <row r="15" spans="1:12" ht="40.5" customHeight="1" x14ac:dyDescent="0.25">
      <c r="A15" s="397" t="s">
        <v>288</v>
      </c>
      <c r="B15" s="242" t="s">
        <v>680</v>
      </c>
      <c r="C15" s="242" t="s">
        <v>680</v>
      </c>
      <c r="D15" s="242" t="s">
        <v>680</v>
      </c>
      <c r="E15" s="242" t="s">
        <v>680</v>
      </c>
      <c r="F15" s="242" t="s">
        <v>680</v>
      </c>
      <c r="G15" s="242" t="s">
        <v>680</v>
      </c>
      <c r="H15" s="242" t="s">
        <v>680</v>
      </c>
      <c r="I15" s="242" t="s">
        <v>680</v>
      </c>
      <c r="J15" s="242" t="s">
        <v>680</v>
      </c>
      <c r="K15" s="243" t="s">
        <v>680</v>
      </c>
      <c r="L15" s="242" t="s">
        <v>680</v>
      </c>
    </row>
    <row r="16" spans="1:12" ht="40.5" customHeight="1" x14ac:dyDescent="0.25">
      <c r="A16" s="397"/>
      <c r="B16" s="242" t="s">
        <v>680</v>
      </c>
      <c r="C16" s="242" t="s">
        <v>680</v>
      </c>
      <c r="D16" s="242" t="s">
        <v>680</v>
      </c>
      <c r="E16" s="242" t="s">
        <v>680</v>
      </c>
      <c r="F16" s="242" t="s">
        <v>680</v>
      </c>
      <c r="G16" s="242" t="s">
        <v>680</v>
      </c>
      <c r="H16" s="242" t="s">
        <v>680</v>
      </c>
      <c r="I16" s="242" t="s">
        <v>680</v>
      </c>
      <c r="J16" s="242" t="s">
        <v>680</v>
      </c>
      <c r="K16" s="243" t="s">
        <v>680</v>
      </c>
      <c r="L16" s="242" t="s">
        <v>680</v>
      </c>
    </row>
    <row r="17" spans="1:12" ht="40.5" customHeight="1" x14ac:dyDescent="0.25">
      <c r="A17" s="397"/>
      <c r="B17" s="242" t="s">
        <v>680</v>
      </c>
      <c r="C17" s="242" t="s">
        <v>680</v>
      </c>
      <c r="D17" s="242" t="s">
        <v>680</v>
      </c>
      <c r="E17" s="242" t="s">
        <v>680</v>
      </c>
      <c r="F17" s="242" t="s">
        <v>680</v>
      </c>
      <c r="G17" s="242" t="s">
        <v>680</v>
      </c>
      <c r="H17" s="242" t="s">
        <v>680</v>
      </c>
      <c r="I17" s="242" t="s">
        <v>680</v>
      </c>
      <c r="J17" s="242" t="s">
        <v>680</v>
      </c>
      <c r="K17" s="243" t="s">
        <v>680</v>
      </c>
      <c r="L17" s="242" t="s">
        <v>680</v>
      </c>
    </row>
    <row r="18" spans="1:12" ht="65.25" customHeight="1" x14ac:dyDescent="0.25">
      <c r="A18" s="397" t="s">
        <v>188</v>
      </c>
      <c r="B18" s="240" t="s">
        <v>857</v>
      </c>
      <c r="C18" s="240" t="s">
        <v>680</v>
      </c>
      <c r="D18" s="240" t="s">
        <v>680</v>
      </c>
      <c r="E18" s="240" t="s">
        <v>680</v>
      </c>
      <c r="F18" s="240" t="s">
        <v>680</v>
      </c>
      <c r="G18" s="240" t="s">
        <v>680</v>
      </c>
      <c r="H18" s="244" t="s">
        <v>830</v>
      </c>
      <c r="I18" s="244">
        <v>21673832</v>
      </c>
      <c r="J18" s="245" t="s">
        <v>831</v>
      </c>
      <c r="K18" s="246">
        <v>72</v>
      </c>
      <c r="L18" s="240" t="s">
        <v>680</v>
      </c>
    </row>
    <row r="19" spans="1:12" ht="70.5" customHeight="1" x14ac:dyDescent="0.25">
      <c r="A19" s="397"/>
      <c r="B19" s="240" t="s">
        <v>833</v>
      </c>
      <c r="C19" s="240" t="s">
        <v>680</v>
      </c>
      <c r="D19" s="240" t="s">
        <v>680</v>
      </c>
      <c r="E19" s="240" t="s">
        <v>680</v>
      </c>
      <c r="F19" s="240" t="s">
        <v>680</v>
      </c>
      <c r="G19" s="240" t="s">
        <v>2568</v>
      </c>
      <c r="H19" s="240" t="s">
        <v>869</v>
      </c>
      <c r="I19" s="240">
        <v>32493292</v>
      </c>
      <c r="J19" s="245" t="s">
        <v>944</v>
      </c>
      <c r="K19" s="269">
        <v>80.25</v>
      </c>
      <c r="L19" s="240" t="s">
        <v>680</v>
      </c>
    </row>
    <row r="20" spans="1:12" ht="70.5" customHeight="1" x14ac:dyDescent="0.25">
      <c r="A20" s="397"/>
      <c r="B20" s="240" t="s">
        <v>834</v>
      </c>
      <c r="C20" s="240" t="s">
        <v>680</v>
      </c>
      <c r="D20" s="240" t="s">
        <v>680</v>
      </c>
      <c r="E20" s="240" t="s">
        <v>680</v>
      </c>
      <c r="F20" s="240" t="s">
        <v>680</v>
      </c>
      <c r="G20" s="240" t="s">
        <v>2568</v>
      </c>
      <c r="H20" s="240" t="s">
        <v>869</v>
      </c>
      <c r="I20" s="240">
        <v>32493292</v>
      </c>
      <c r="J20" s="245" t="s">
        <v>944</v>
      </c>
      <c r="K20" s="269">
        <v>72</v>
      </c>
      <c r="L20" s="240" t="s">
        <v>680</v>
      </c>
    </row>
    <row r="21" spans="1:12" ht="90.75" customHeight="1" x14ac:dyDescent="0.25">
      <c r="A21" s="397"/>
      <c r="B21" s="95" t="s">
        <v>878</v>
      </c>
      <c r="C21" s="95" t="s">
        <v>680</v>
      </c>
      <c r="D21" s="176">
        <v>43549</v>
      </c>
      <c r="E21" s="95" t="s">
        <v>680</v>
      </c>
      <c r="F21" s="95" t="s">
        <v>680</v>
      </c>
      <c r="G21" s="95" t="s">
        <v>2569</v>
      </c>
      <c r="H21" s="271" t="s">
        <v>879</v>
      </c>
      <c r="I21" s="271">
        <v>35351405</v>
      </c>
      <c r="J21" s="271" t="s">
        <v>880</v>
      </c>
      <c r="K21" s="269">
        <v>206.25</v>
      </c>
      <c r="L21" s="240" t="s">
        <v>680</v>
      </c>
    </row>
    <row r="22" spans="1:12" ht="21.75" customHeight="1" x14ac:dyDescent="0.25">
      <c r="A22" s="398" t="s">
        <v>143</v>
      </c>
      <c r="B22" s="398"/>
      <c r="C22" s="398"/>
      <c r="D22" s="398"/>
      <c r="E22" s="398"/>
      <c r="F22" s="398"/>
      <c r="G22" s="398"/>
      <c r="H22" s="398"/>
      <c r="I22" s="398"/>
      <c r="J22" s="398"/>
      <c r="K22" s="246">
        <f>SUM(K18:K21)</f>
        <v>430.5</v>
      </c>
      <c r="L22" s="242" t="s">
        <v>680</v>
      </c>
    </row>
    <row r="23" spans="1:12" x14ac:dyDescent="0.25">
      <c r="A23" s="175"/>
      <c r="B23" s="239"/>
      <c r="C23" s="239"/>
      <c r="D23" s="239"/>
      <c r="E23" s="239"/>
      <c r="F23" s="239"/>
      <c r="G23" s="247"/>
      <c r="H23" s="239"/>
      <c r="I23" s="239"/>
      <c r="J23" s="239"/>
      <c r="K23" s="239"/>
      <c r="L23" s="239"/>
    </row>
  </sheetData>
  <mergeCells count="7">
    <mergeCell ref="A1:L1"/>
    <mergeCell ref="A22:J22"/>
    <mergeCell ref="A5:A7"/>
    <mergeCell ref="A8:A10"/>
    <mergeCell ref="A11:A14"/>
    <mergeCell ref="A15:A17"/>
    <mergeCell ref="A18:A21"/>
  </mergeCells>
  <pageMargins left="0.25" right="0.25" top="0.44" bottom="0.75" header="0.3" footer="0.3"/>
  <pageSetup paperSize="9" scale="77" orientation="landscape" verticalDpi="300" r:id="rId1"/>
  <rowBreaks count="1" manualBreakCount="1">
    <brk id="1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60" zoomScaleNormal="100" workbookViewId="0">
      <selection activeCell="O13" sqref="O13:S13"/>
    </sheetView>
  </sheetViews>
  <sheetFormatPr defaultRowHeight="15" x14ac:dyDescent="0.25"/>
  <cols>
    <col min="1" max="1" width="57.7109375" customWidth="1"/>
    <col min="2" max="2" width="12" customWidth="1"/>
    <col min="3" max="3" width="16.28515625" customWidth="1"/>
    <col min="4" max="4" width="11.42578125" customWidth="1"/>
  </cols>
  <sheetData>
    <row r="1" spans="1:4" ht="15.75" x14ac:dyDescent="0.25">
      <c r="A1" s="399">
        <v>21</v>
      </c>
      <c r="B1" s="399"/>
      <c r="C1" s="399"/>
      <c r="D1" s="399"/>
    </row>
    <row r="2" spans="1:4" ht="42" customHeight="1" x14ac:dyDescent="0.25">
      <c r="A2" s="356" t="s">
        <v>289</v>
      </c>
      <c r="B2" s="356"/>
      <c r="C2" s="356"/>
      <c r="D2" s="356"/>
    </row>
    <row r="3" spans="1:4" ht="33" customHeight="1" x14ac:dyDescent="0.25">
      <c r="A3" s="156" t="s">
        <v>290</v>
      </c>
      <c r="B3" s="9" t="s">
        <v>291</v>
      </c>
      <c r="C3" s="9" t="s">
        <v>292</v>
      </c>
      <c r="D3" s="9" t="s">
        <v>293</v>
      </c>
    </row>
    <row r="4" spans="1:4" ht="33" customHeight="1" x14ac:dyDescent="0.25">
      <c r="A4" s="156" t="s">
        <v>294</v>
      </c>
      <c r="B4" s="9" t="s">
        <v>48</v>
      </c>
      <c r="C4" s="101">
        <f>SUM(C5:C8)</f>
        <v>5710950.2600000007</v>
      </c>
      <c r="D4" s="9" t="s">
        <v>680</v>
      </c>
    </row>
    <row r="5" spans="1:4" ht="33" customHeight="1" x14ac:dyDescent="0.25">
      <c r="A5" s="156" t="s">
        <v>49</v>
      </c>
      <c r="B5" s="9" t="s">
        <v>30</v>
      </c>
      <c r="C5" s="101">
        <v>568968.4</v>
      </c>
      <c r="D5" s="9" t="s">
        <v>680</v>
      </c>
    </row>
    <row r="6" spans="1:4" ht="33" customHeight="1" x14ac:dyDescent="0.25">
      <c r="A6" s="156" t="s">
        <v>50</v>
      </c>
      <c r="B6" s="9" t="s">
        <v>31</v>
      </c>
      <c r="C6" s="9" t="s">
        <v>680</v>
      </c>
      <c r="D6" s="9" t="s">
        <v>680</v>
      </c>
    </row>
    <row r="7" spans="1:4" ht="47.25" customHeight="1" x14ac:dyDescent="0.25">
      <c r="A7" s="156" t="s">
        <v>51</v>
      </c>
      <c r="B7" s="9" t="s">
        <v>37</v>
      </c>
      <c r="C7" s="138">
        <v>207121.71</v>
      </c>
      <c r="D7" s="9" t="s">
        <v>680</v>
      </c>
    </row>
    <row r="8" spans="1:4" ht="41.25" customHeight="1" x14ac:dyDescent="0.25">
      <c r="A8" s="156" t="s">
        <v>52</v>
      </c>
      <c r="B8" s="9" t="s">
        <v>39</v>
      </c>
      <c r="C8" s="163">
        <v>4934860.1500000004</v>
      </c>
      <c r="D8" s="9" t="s">
        <v>680</v>
      </c>
    </row>
    <row r="9" spans="1:4" ht="66" customHeight="1" x14ac:dyDescent="0.25">
      <c r="A9" s="156" t="s">
        <v>295</v>
      </c>
      <c r="B9" s="9" t="s">
        <v>946</v>
      </c>
      <c r="C9" s="101">
        <v>6666525</v>
      </c>
      <c r="D9" s="9" t="s">
        <v>680</v>
      </c>
    </row>
    <row r="10" spans="1:4" ht="50.25" customHeight="1" x14ac:dyDescent="0.25">
      <c r="A10" s="156" t="s">
        <v>945</v>
      </c>
      <c r="B10" s="9" t="s">
        <v>42</v>
      </c>
      <c r="C10" s="9" t="s">
        <v>680</v>
      </c>
      <c r="D10" s="9" t="s">
        <v>680</v>
      </c>
    </row>
  </sheetData>
  <mergeCells count="2">
    <mergeCell ref="A2:D2"/>
    <mergeCell ref="A1:D1"/>
  </mergeCells>
  <pageMargins left="0.25" right="0.25" top="0.75" bottom="0.75" header="0.3" footer="0.3"/>
  <pageSetup paperSize="9" scale="99" orientation="portrait"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view="pageBreakPreview" topLeftCell="A17" zoomScaleSheetLayoutView="100" workbookViewId="0">
      <selection activeCell="O13" sqref="O13:S13"/>
    </sheetView>
  </sheetViews>
  <sheetFormatPr defaultRowHeight="15" x14ac:dyDescent="0.25"/>
  <cols>
    <col min="1" max="1" width="44.42578125" customWidth="1"/>
    <col min="2" max="2" width="19.28515625" customWidth="1"/>
    <col min="3" max="3" width="25.5703125" customWidth="1"/>
    <col min="4" max="4" width="16.7109375" customWidth="1"/>
  </cols>
  <sheetData>
    <row r="1" spans="1:4" ht="19.5" customHeight="1" x14ac:dyDescent="0.25">
      <c r="A1" s="406">
        <v>22</v>
      </c>
      <c r="B1" s="406"/>
      <c r="C1" s="406"/>
      <c r="D1" s="406"/>
    </row>
    <row r="2" spans="1:4" ht="36" customHeight="1" x14ac:dyDescent="0.25">
      <c r="A2" s="408" t="s">
        <v>954</v>
      </c>
      <c r="B2" s="409"/>
      <c r="C2" s="409"/>
      <c r="D2" s="409"/>
    </row>
    <row r="3" spans="1:4" ht="45.75" customHeight="1" x14ac:dyDescent="0.25">
      <c r="A3" s="6" t="s">
        <v>296</v>
      </c>
      <c r="B3" s="180" t="s">
        <v>947</v>
      </c>
      <c r="C3" s="180" t="s">
        <v>948</v>
      </c>
      <c r="D3" s="181" t="s">
        <v>949</v>
      </c>
    </row>
    <row r="4" spans="1:4" ht="48" customHeight="1" x14ac:dyDescent="0.25">
      <c r="A4" s="97" t="s">
        <v>979</v>
      </c>
      <c r="B4" s="97" t="s">
        <v>824</v>
      </c>
      <c r="C4" s="98" t="s">
        <v>989</v>
      </c>
      <c r="D4" s="93">
        <v>0</v>
      </c>
    </row>
    <row r="5" spans="1:4" ht="42.75" customHeight="1" x14ac:dyDescent="0.25">
      <c r="A5" s="6" t="s">
        <v>979</v>
      </c>
      <c r="B5" s="6" t="s">
        <v>808</v>
      </c>
      <c r="C5" s="99" t="s">
        <v>988</v>
      </c>
      <c r="D5" s="93">
        <v>1339</v>
      </c>
    </row>
    <row r="6" spans="1:4" ht="41.25" customHeight="1" x14ac:dyDescent="0.25">
      <c r="A6" s="6" t="s">
        <v>980</v>
      </c>
      <c r="B6" s="6" t="s">
        <v>808</v>
      </c>
      <c r="C6" s="99" t="s">
        <v>982</v>
      </c>
      <c r="D6" s="93">
        <v>0</v>
      </c>
    </row>
    <row r="7" spans="1:4" ht="42.75" customHeight="1" x14ac:dyDescent="0.25">
      <c r="A7" s="6" t="s">
        <v>981</v>
      </c>
      <c r="B7" s="6" t="s">
        <v>808</v>
      </c>
      <c r="C7" s="6" t="s">
        <v>983</v>
      </c>
      <c r="D7" s="138">
        <v>567629.4</v>
      </c>
    </row>
    <row r="8" spans="1:4" ht="29.25" customHeight="1" x14ac:dyDescent="0.25">
      <c r="A8" s="379" t="s">
        <v>143</v>
      </c>
      <c r="B8" s="379"/>
      <c r="C8" s="379"/>
      <c r="D8" s="138">
        <f>SUM(D5+D7+D4+D6)</f>
        <v>568968.4</v>
      </c>
    </row>
    <row r="9" spans="1:4" ht="22.5" customHeight="1" x14ac:dyDescent="0.25">
      <c r="A9" s="175"/>
      <c r="B9" s="175"/>
      <c r="C9" s="175"/>
      <c r="D9" s="175"/>
    </row>
    <row r="10" spans="1:4" ht="22.5" customHeight="1" x14ac:dyDescent="0.25">
      <c r="A10" s="407" t="s">
        <v>950</v>
      </c>
      <c r="B10" s="407"/>
      <c r="C10" s="407"/>
      <c r="D10" s="407"/>
    </row>
    <row r="11" spans="1:4" ht="28.5" customHeight="1" x14ac:dyDescent="0.25">
      <c r="A11" s="6" t="s">
        <v>297</v>
      </c>
      <c r="B11" s="180" t="s">
        <v>947</v>
      </c>
      <c r="C11" s="180" t="s">
        <v>948</v>
      </c>
      <c r="D11" s="181" t="s">
        <v>949</v>
      </c>
    </row>
    <row r="12" spans="1:4" ht="15" customHeight="1" x14ac:dyDescent="0.25">
      <c r="A12" s="6" t="s">
        <v>680</v>
      </c>
      <c r="B12" s="6" t="s">
        <v>680</v>
      </c>
      <c r="C12" s="6" t="s">
        <v>680</v>
      </c>
      <c r="D12" s="6" t="s">
        <v>680</v>
      </c>
    </row>
    <row r="13" spans="1:4" ht="15" customHeight="1" x14ac:dyDescent="0.25">
      <c r="A13" s="6" t="s">
        <v>680</v>
      </c>
      <c r="B13" s="6" t="s">
        <v>680</v>
      </c>
      <c r="C13" s="6" t="s">
        <v>680</v>
      </c>
      <c r="D13" s="6" t="s">
        <v>680</v>
      </c>
    </row>
    <row r="14" spans="1:4" ht="20.25" customHeight="1" x14ac:dyDescent="0.25">
      <c r="A14" s="6" t="s">
        <v>680</v>
      </c>
      <c r="B14" s="6" t="s">
        <v>680</v>
      </c>
      <c r="C14" s="6" t="s">
        <v>680</v>
      </c>
      <c r="D14" s="6" t="s">
        <v>680</v>
      </c>
    </row>
    <row r="15" spans="1:4" ht="22.5" customHeight="1" x14ac:dyDescent="0.25">
      <c r="A15" s="157" t="s">
        <v>143</v>
      </c>
      <c r="B15" s="6" t="s">
        <v>680</v>
      </c>
      <c r="C15" s="6" t="s">
        <v>680</v>
      </c>
      <c r="D15" s="6" t="s">
        <v>680</v>
      </c>
    </row>
    <row r="16" spans="1:4" ht="14.25" customHeight="1" x14ac:dyDescent="0.25">
      <c r="A16" s="182"/>
      <c r="B16" s="178"/>
      <c r="C16" s="178"/>
      <c r="D16" s="179"/>
    </row>
    <row r="17" spans="1:4" ht="47.25" customHeight="1" x14ac:dyDescent="0.25">
      <c r="A17" s="407" t="s">
        <v>951</v>
      </c>
      <c r="B17" s="407"/>
      <c r="C17" s="407"/>
      <c r="D17" s="407"/>
    </row>
    <row r="18" spans="1:4" ht="28.5" customHeight="1" x14ac:dyDescent="0.25">
      <c r="A18" s="6" t="s">
        <v>297</v>
      </c>
      <c r="B18" s="400" t="s">
        <v>952</v>
      </c>
      <c r="C18" s="401"/>
      <c r="D18" s="181" t="s">
        <v>949</v>
      </c>
    </row>
    <row r="19" spans="1:4" ht="21" customHeight="1" x14ac:dyDescent="0.25">
      <c r="A19" s="6" t="s">
        <v>986</v>
      </c>
      <c r="B19" s="404" t="s">
        <v>985</v>
      </c>
      <c r="C19" s="405"/>
      <c r="D19" s="163">
        <v>207121.71</v>
      </c>
    </row>
    <row r="20" spans="1:4" ht="15" customHeight="1" x14ac:dyDescent="0.25">
      <c r="A20" s="6" t="s">
        <v>680</v>
      </c>
      <c r="B20" s="404" t="s">
        <v>680</v>
      </c>
      <c r="C20" s="405"/>
      <c r="D20" s="6" t="s">
        <v>680</v>
      </c>
    </row>
    <row r="21" spans="1:4" ht="22.5" customHeight="1" x14ac:dyDescent="0.25">
      <c r="A21" s="6" t="s">
        <v>680</v>
      </c>
      <c r="B21" s="404" t="s">
        <v>680</v>
      </c>
      <c r="C21" s="405"/>
      <c r="D21" s="6" t="s">
        <v>680</v>
      </c>
    </row>
    <row r="22" spans="1:4" ht="22.5" customHeight="1" x14ac:dyDescent="0.25">
      <c r="A22" s="183" t="s">
        <v>143</v>
      </c>
      <c r="B22" s="184"/>
      <c r="C22" s="185"/>
      <c r="D22" s="163">
        <v>207121.71</v>
      </c>
    </row>
    <row r="23" spans="1:4" ht="15.75" customHeight="1" x14ac:dyDescent="0.25">
      <c r="A23" s="175"/>
      <c r="B23" s="175"/>
      <c r="C23" s="175"/>
      <c r="D23" s="175"/>
    </row>
    <row r="24" spans="1:4" ht="34.5" customHeight="1" x14ac:dyDescent="0.25">
      <c r="A24" s="410" t="s">
        <v>953</v>
      </c>
      <c r="B24" s="410"/>
      <c r="C24" s="410"/>
      <c r="D24" s="410"/>
    </row>
    <row r="25" spans="1:4" ht="30" x14ac:dyDescent="0.25">
      <c r="A25" s="6" t="s">
        <v>297</v>
      </c>
      <c r="B25" s="400" t="s">
        <v>948</v>
      </c>
      <c r="C25" s="401"/>
      <c r="D25" s="181" t="s">
        <v>949</v>
      </c>
    </row>
    <row r="26" spans="1:4" ht="20.25" customHeight="1" x14ac:dyDescent="0.25">
      <c r="A26" s="6" t="s">
        <v>981</v>
      </c>
      <c r="B26" s="402" t="s">
        <v>984</v>
      </c>
      <c r="C26" s="403"/>
      <c r="D26" s="163">
        <v>4934860.1500000004</v>
      </c>
    </row>
    <row r="27" spans="1:4" x14ac:dyDescent="0.25">
      <c r="A27" s="6" t="s">
        <v>680</v>
      </c>
      <c r="B27" s="404" t="s">
        <v>680</v>
      </c>
      <c r="C27" s="405"/>
      <c r="D27" s="6" t="s">
        <v>680</v>
      </c>
    </row>
    <row r="28" spans="1:4" x14ac:dyDescent="0.25">
      <c r="A28" s="6" t="s">
        <v>680</v>
      </c>
      <c r="B28" s="404" t="s">
        <v>680</v>
      </c>
      <c r="C28" s="405"/>
      <c r="D28" s="6" t="s">
        <v>680</v>
      </c>
    </row>
    <row r="29" spans="1:4" x14ac:dyDescent="0.25">
      <c r="A29" s="183" t="s">
        <v>143</v>
      </c>
      <c r="B29" s="184"/>
      <c r="C29" s="185"/>
      <c r="D29" s="163">
        <v>4934860.1500000004</v>
      </c>
    </row>
    <row r="30" spans="1:4" x14ac:dyDescent="0.25">
      <c r="A30" s="175"/>
      <c r="B30" s="175"/>
      <c r="C30" s="175"/>
      <c r="D30" s="175"/>
    </row>
    <row r="31" spans="1:4" ht="43.5" customHeight="1" x14ac:dyDescent="0.25">
      <c r="A31" s="186" t="s">
        <v>298</v>
      </c>
      <c r="B31" s="186"/>
      <c r="C31" s="186"/>
      <c r="D31" s="186"/>
    </row>
    <row r="32" spans="1:4" x14ac:dyDescent="0.25">
      <c r="A32" s="175"/>
      <c r="B32" s="175"/>
      <c r="C32" s="175"/>
      <c r="D32" s="175"/>
    </row>
  </sheetData>
  <mergeCells count="14">
    <mergeCell ref="B25:C25"/>
    <mergeCell ref="B26:C26"/>
    <mergeCell ref="B27:C27"/>
    <mergeCell ref="B28:C28"/>
    <mergeCell ref="A1:D1"/>
    <mergeCell ref="A10:D10"/>
    <mergeCell ref="B18:C18"/>
    <mergeCell ref="B20:C20"/>
    <mergeCell ref="B21:C21"/>
    <mergeCell ref="A2:D2"/>
    <mergeCell ref="B19:C19"/>
    <mergeCell ref="A8:C8"/>
    <mergeCell ref="A17:D17"/>
    <mergeCell ref="A24:D24"/>
  </mergeCells>
  <pageMargins left="0.34375" right="0.25" top="0.75" bottom="0.75" header="0.3" footer="0.3"/>
  <pageSetup paperSize="9" scale="86"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1"/>
  <sheetViews>
    <sheetView view="pageLayout" topLeftCell="A2" zoomScale="70" zoomScalePageLayoutView="70" workbookViewId="0">
      <selection activeCell="O13" sqref="O13:S13"/>
    </sheetView>
  </sheetViews>
  <sheetFormatPr defaultColWidth="39.85546875" defaultRowHeight="15" x14ac:dyDescent="0.25"/>
  <cols>
    <col min="1" max="1" width="21.140625" customWidth="1"/>
    <col min="2" max="6" width="15.140625" customWidth="1"/>
  </cols>
  <sheetData>
    <row r="1" spans="1:6" ht="18.75" hidden="1" x14ac:dyDescent="0.3">
      <c r="A1" s="351">
        <v>2</v>
      </c>
      <c r="B1" s="351"/>
      <c r="C1" s="351"/>
      <c r="D1" s="351"/>
      <c r="E1" s="351"/>
      <c r="F1" s="351"/>
    </row>
    <row r="2" spans="1:6" ht="15.75" x14ac:dyDescent="0.25">
      <c r="A2" s="350" t="s">
        <v>0</v>
      </c>
      <c r="B2" s="350"/>
      <c r="C2" s="350"/>
      <c r="D2" s="350"/>
      <c r="E2" s="350"/>
      <c r="F2" s="350"/>
    </row>
    <row r="3" spans="1:6" ht="37.5" customHeight="1" x14ac:dyDescent="0.25">
      <c r="A3" s="5" t="s">
        <v>1</v>
      </c>
      <c r="B3" s="5" t="s">
        <v>2</v>
      </c>
      <c r="C3" s="5" t="s">
        <v>3</v>
      </c>
      <c r="D3" s="5" t="s">
        <v>4</v>
      </c>
      <c r="E3" s="5" t="s">
        <v>5</v>
      </c>
      <c r="F3" s="5" t="s">
        <v>6</v>
      </c>
    </row>
    <row r="4" spans="1:6" ht="25.5" x14ac:dyDescent="0.25">
      <c r="A4" s="4" t="s">
        <v>7</v>
      </c>
      <c r="B4" s="110">
        <v>92</v>
      </c>
      <c r="C4" s="5" t="s">
        <v>727</v>
      </c>
      <c r="D4" s="5" t="s">
        <v>727</v>
      </c>
      <c r="E4" s="5" t="s">
        <v>727</v>
      </c>
      <c r="F4" s="5" t="s">
        <v>727</v>
      </c>
    </row>
    <row r="5" spans="1:6" ht="80.25" customHeight="1" x14ac:dyDescent="0.25">
      <c r="A5" s="4" t="s">
        <v>8</v>
      </c>
      <c r="B5" s="51" t="s">
        <v>764</v>
      </c>
      <c r="C5" s="5" t="s">
        <v>727</v>
      </c>
      <c r="D5" s="5" t="s">
        <v>727</v>
      </c>
      <c r="E5" s="5" t="s">
        <v>727</v>
      </c>
      <c r="F5" s="5" t="s">
        <v>727</v>
      </c>
    </row>
    <row r="6" spans="1:6" ht="75.75" customHeight="1" x14ac:dyDescent="0.25">
      <c r="A6" s="4" t="s">
        <v>9</v>
      </c>
      <c r="B6" s="5" t="s">
        <v>727</v>
      </c>
      <c r="C6" s="5" t="s">
        <v>727</v>
      </c>
      <c r="D6" s="5" t="s">
        <v>727</v>
      </c>
      <c r="E6" s="5" t="s">
        <v>727</v>
      </c>
      <c r="F6" s="5" t="s">
        <v>727</v>
      </c>
    </row>
    <row r="7" spans="1:6" ht="30" customHeight="1" x14ac:dyDescent="0.25">
      <c r="A7" s="4" t="s">
        <v>10</v>
      </c>
      <c r="B7" s="5" t="s">
        <v>727</v>
      </c>
      <c r="C7" s="5" t="s">
        <v>727</v>
      </c>
      <c r="D7" s="5" t="s">
        <v>727</v>
      </c>
      <c r="E7" s="5" t="s">
        <v>727</v>
      </c>
      <c r="F7" s="5" t="s">
        <v>727</v>
      </c>
    </row>
    <row r="8" spans="1:6" ht="34.5" customHeight="1" x14ac:dyDescent="0.25">
      <c r="A8" s="4" t="s">
        <v>11</v>
      </c>
      <c r="B8" s="5" t="s">
        <v>727</v>
      </c>
      <c r="C8" s="5" t="s">
        <v>727</v>
      </c>
      <c r="D8" s="5" t="s">
        <v>727</v>
      </c>
      <c r="E8" s="5" t="s">
        <v>727</v>
      </c>
      <c r="F8" s="5" t="s">
        <v>727</v>
      </c>
    </row>
    <row r="9" spans="1:6" ht="35.25" customHeight="1" x14ac:dyDescent="0.25">
      <c r="A9" s="4" t="s">
        <v>12</v>
      </c>
      <c r="B9" s="5" t="s">
        <v>727</v>
      </c>
      <c r="C9" s="5" t="s">
        <v>727</v>
      </c>
      <c r="D9" s="5" t="s">
        <v>727</v>
      </c>
      <c r="E9" s="5" t="s">
        <v>727</v>
      </c>
      <c r="F9" s="5" t="s">
        <v>727</v>
      </c>
    </row>
    <row r="10" spans="1:6" ht="42.6" customHeight="1" x14ac:dyDescent="0.25">
      <c r="A10" s="4" t="s">
        <v>13</v>
      </c>
      <c r="B10" s="5" t="s">
        <v>727</v>
      </c>
      <c r="C10" s="5" t="s">
        <v>727</v>
      </c>
      <c r="D10" s="5" t="s">
        <v>727</v>
      </c>
      <c r="E10" s="5" t="s">
        <v>727</v>
      </c>
      <c r="F10" s="5" t="s">
        <v>727</v>
      </c>
    </row>
    <row r="11" spans="1:6" ht="38.25" x14ac:dyDescent="0.25">
      <c r="A11" s="4" t="s">
        <v>14</v>
      </c>
      <c r="B11" s="5" t="s">
        <v>727</v>
      </c>
      <c r="C11" s="5" t="s">
        <v>727</v>
      </c>
      <c r="D11" s="5" t="s">
        <v>727</v>
      </c>
      <c r="E11" s="5" t="s">
        <v>727</v>
      </c>
      <c r="F11" s="5" t="s">
        <v>727</v>
      </c>
    </row>
    <row r="12" spans="1:6" ht="24.75" customHeight="1" x14ac:dyDescent="0.25">
      <c r="A12" s="4" t="s">
        <v>15</v>
      </c>
      <c r="B12" s="5" t="s">
        <v>727</v>
      </c>
      <c r="C12" s="5" t="s">
        <v>727</v>
      </c>
      <c r="D12" s="5" t="s">
        <v>727</v>
      </c>
      <c r="E12" s="5" t="s">
        <v>727</v>
      </c>
      <c r="F12" s="5" t="s">
        <v>727</v>
      </c>
    </row>
    <row r="13" spans="1:6" ht="24.75" customHeight="1" x14ac:dyDescent="0.25">
      <c r="A13" s="4" t="s">
        <v>16</v>
      </c>
      <c r="B13" s="5" t="s">
        <v>727</v>
      </c>
      <c r="C13" s="5" t="s">
        <v>727</v>
      </c>
      <c r="D13" s="5" t="s">
        <v>727</v>
      </c>
      <c r="E13" s="5" t="s">
        <v>727</v>
      </c>
      <c r="F13" s="5" t="s">
        <v>727</v>
      </c>
    </row>
    <row r="14" spans="1:6" ht="24.75" customHeight="1" x14ac:dyDescent="0.25">
      <c r="A14" s="4" t="s">
        <v>17</v>
      </c>
      <c r="B14" s="5" t="s">
        <v>727</v>
      </c>
      <c r="C14" s="5" t="s">
        <v>727</v>
      </c>
      <c r="D14" s="5" t="s">
        <v>727</v>
      </c>
      <c r="E14" s="5" t="s">
        <v>727</v>
      </c>
      <c r="F14" s="5" t="s">
        <v>727</v>
      </c>
    </row>
    <row r="15" spans="1:6" ht="42.6" customHeight="1" x14ac:dyDescent="0.25">
      <c r="A15" s="4" t="s">
        <v>18</v>
      </c>
      <c r="B15" s="5" t="s">
        <v>727</v>
      </c>
      <c r="C15" s="5" t="s">
        <v>727</v>
      </c>
      <c r="D15" s="5" t="s">
        <v>727</v>
      </c>
      <c r="E15" s="5" t="s">
        <v>727</v>
      </c>
      <c r="F15" s="5" t="s">
        <v>727</v>
      </c>
    </row>
    <row r="16" spans="1:6" ht="42.6" customHeight="1" x14ac:dyDescent="0.25">
      <c r="A16" s="4" t="s">
        <v>19</v>
      </c>
      <c r="B16" s="5" t="s">
        <v>727</v>
      </c>
      <c r="C16" s="5" t="s">
        <v>727</v>
      </c>
      <c r="D16" s="5" t="s">
        <v>727</v>
      </c>
      <c r="E16" s="5" t="s">
        <v>727</v>
      </c>
      <c r="F16" s="5" t="s">
        <v>727</v>
      </c>
    </row>
    <row r="17" spans="1:6" ht="42.6" customHeight="1" x14ac:dyDescent="0.25">
      <c r="A17" s="4" t="s">
        <v>20</v>
      </c>
      <c r="B17" s="5" t="s">
        <v>727</v>
      </c>
      <c r="C17" s="5" t="s">
        <v>727</v>
      </c>
      <c r="D17" s="5" t="s">
        <v>727</v>
      </c>
      <c r="E17" s="5" t="s">
        <v>727</v>
      </c>
      <c r="F17" s="5" t="s">
        <v>727</v>
      </c>
    </row>
    <row r="18" spans="1:6" ht="42.6" customHeight="1" x14ac:dyDescent="0.25">
      <c r="A18" s="4" t="s">
        <v>11</v>
      </c>
      <c r="B18" s="5" t="s">
        <v>727</v>
      </c>
      <c r="C18" s="5" t="s">
        <v>727</v>
      </c>
      <c r="D18" s="5" t="s">
        <v>727</v>
      </c>
      <c r="E18" s="5" t="s">
        <v>727</v>
      </c>
      <c r="F18" s="5" t="s">
        <v>727</v>
      </c>
    </row>
    <row r="19" spans="1:6" ht="42.6" customHeight="1" x14ac:dyDescent="0.25">
      <c r="A19" s="4" t="s">
        <v>21</v>
      </c>
      <c r="B19" s="5" t="s">
        <v>727</v>
      </c>
      <c r="C19" s="5" t="s">
        <v>727</v>
      </c>
      <c r="D19" s="5" t="s">
        <v>727</v>
      </c>
      <c r="E19" s="5" t="s">
        <v>727</v>
      </c>
      <c r="F19" s="5" t="s">
        <v>727</v>
      </c>
    </row>
    <row r="20" spans="1:6" ht="42.6" customHeight="1" x14ac:dyDescent="0.25">
      <c r="A20" s="4" t="s">
        <v>22</v>
      </c>
      <c r="B20" s="5" t="s">
        <v>727</v>
      </c>
      <c r="C20" s="5" t="s">
        <v>727</v>
      </c>
      <c r="D20" s="5" t="s">
        <v>727</v>
      </c>
      <c r="E20" s="5" t="s">
        <v>727</v>
      </c>
      <c r="F20" s="5" t="s">
        <v>727</v>
      </c>
    </row>
    <row r="21" spans="1:6" ht="42.6" customHeight="1" x14ac:dyDescent="0.25">
      <c r="A21" s="4" t="s">
        <v>23</v>
      </c>
      <c r="B21" s="5" t="s">
        <v>727</v>
      </c>
      <c r="C21" s="5" t="s">
        <v>727</v>
      </c>
      <c r="D21" s="5" t="s">
        <v>727</v>
      </c>
      <c r="E21" s="5" t="s">
        <v>727</v>
      </c>
      <c r="F21" s="5" t="s">
        <v>727</v>
      </c>
    </row>
    <row r="22" spans="1:6" ht="37.5" customHeight="1" x14ac:dyDescent="0.25"/>
    <row r="23" spans="1:6" ht="37.5" customHeight="1" x14ac:dyDescent="0.25"/>
    <row r="24" spans="1:6" ht="37.5" customHeight="1" x14ac:dyDescent="0.25"/>
    <row r="25" spans="1:6" ht="37.5" customHeight="1" x14ac:dyDescent="0.25"/>
    <row r="26" spans="1:6" ht="37.5" customHeight="1" x14ac:dyDescent="0.25"/>
    <row r="27" spans="1:6" ht="37.5" customHeight="1" x14ac:dyDescent="0.25"/>
    <row r="28" spans="1:6" ht="37.5" customHeight="1" x14ac:dyDescent="0.25"/>
    <row r="29" spans="1:6" ht="37.5" customHeight="1" x14ac:dyDescent="0.25"/>
    <row r="30" spans="1:6" ht="37.5" customHeight="1" x14ac:dyDescent="0.25"/>
    <row r="31" spans="1:6" ht="37.5" customHeight="1" x14ac:dyDescent="0.25"/>
    <row r="32" spans="1:6" ht="37.5" customHeight="1" x14ac:dyDescent="0.25"/>
    <row r="33" ht="37.5" customHeight="1" x14ac:dyDescent="0.25"/>
    <row r="34" ht="37.5" customHeight="1" x14ac:dyDescent="0.25"/>
    <row r="35" ht="37.5" customHeight="1" x14ac:dyDescent="0.25"/>
    <row r="36" ht="37.5" customHeight="1" x14ac:dyDescent="0.25"/>
    <row r="37" ht="37.5" customHeight="1" x14ac:dyDescent="0.25"/>
    <row r="38" ht="37.5" customHeight="1" x14ac:dyDescent="0.25"/>
    <row r="39" ht="37.5" customHeight="1" x14ac:dyDescent="0.25"/>
    <row r="40" ht="37.5" customHeight="1" x14ac:dyDescent="0.25"/>
    <row r="41" ht="37.5" customHeight="1" x14ac:dyDescent="0.25"/>
    <row r="42" ht="37.5" customHeight="1" x14ac:dyDescent="0.25"/>
    <row r="43" ht="37.5" customHeight="1" x14ac:dyDescent="0.25"/>
    <row r="44" ht="37.5" customHeight="1" x14ac:dyDescent="0.25"/>
    <row r="45" ht="37.5" customHeight="1" x14ac:dyDescent="0.25"/>
    <row r="46" ht="37.5" customHeight="1" x14ac:dyDescent="0.25"/>
    <row r="47" ht="37.5" customHeight="1" x14ac:dyDescent="0.25"/>
    <row r="48" ht="37.5" customHeight="1" x14ac:dyDescent="0.25"/>
    <row r="49" ht="37.5" customHeight="1" x14ac:dyDescent="0.25"/>
    <row r="50" ht="37.5" customHeight="1" x14ac:dyDescent="0.25"/>
    <row r="51" ht="37.5" customHeight="1" x14ac:dyDescent="0.25"/>
  </sheetData>
  <mergeCells count="2">
    <mergeCell ref="A2:F2"/>
    <mergeCell ref="A1:F1"/>
  </mergeCells>
  <pageMargins left="0.16369047619047619" right="0.39370078740157483" top="0.39370078740157483" bottom="0.39370078740157483" header="0.31496062992125984" footer="0.31496062992125984"/>
  <pageSetup paperSize="9"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BreakPreview" zoomScale="60" zoomScaleNormal="100" workbookViewId="0">
      <selection activeCell="O13" sqref="O13:S13"/>
    </sheetView>
  </sheetViews>
  <sheetFormatPr defaultRowHeight="15" x14ac:dyDescent="0.25"/>
  <cols>
    <col min="1" max="1" width="22.28515625" customWidth="1"/>
    <col min="2" max="2" width="49.140625" customWidth="1"/>
    <col min="3" max="3" width="25" customWidth="1"/>
  </cols>
  <sheetData>
    <row r="1" spans="1:3" ht="15.75" x14ac:dyDescent="0.25">
      <c r="A1" s="399">
        <v>23</v>
      </c>
      <c r="B1" s="399"/>
      <c r="C1" s="399"/>
    </row>
    <row r="2" spans="1:3" ht="50.25" customHeight="1" x14ac:dyDescent="0.25">
      <c r="A2" s="411" t="s">
        <v>955</v>
      </c>
      <c r="B2" s="411"/>
      <c r="C2" s="411"/>
    </row>
    <row r="3" spans="1:3" ht="26.25" customHeight="1" x14ac:dyDescent="0.25">
      <c r="A3" s="5" t="s">
        <v>299</v>
      </c>
      <c r="B3" s="5" t="s">
        <v>300</v>
      </c>
      <c r="C3" s="5" t="s">
        <v>292</v>
      </c>
    </row>
    <row r="4" spans="1:3" ht="26.25" customHeight="1" x14ac:dyDescent="0.25">
      <c r="A4" s="111">
        <v>44034</v>
      </c>
      <c r="B4" s="100">
        <v>346</v>
      </c>
      <c r="C4" s="101">
        <v>6666525</v>
      </c>
    </row>
    <row r="5" spans="1:3" ht="26.25" customHeight="1" x14ac:dyDescent="0.25">
      <c r="A5" s="100" t="s">
        <v>680</v>
      </c>
      <c r="B5" s="100" t="s">
        <v>680</v>
      </c>
      <c r="C5" s="100" t="s">
        <v>680</v>
      </c>
    </row>
    <row r="6" spans="1:3" ht="26.25" customHeight="1" x14ac:dyDescent="0.25">
      <c r="A6" s="100" t="s">
        <v>680</v>
      </c>
      <c r="B6" s="100" t="s">
        <v>680</v>
      </c>
      <c r="C6" s="100" t="s">
        <v>680</v>
      </c>
    </row>
    <row r="7" spans="1:3" ht="26.25" customHeight="1" x14ac:dyDescent="0.25">
      <c r="A7" s="100" t="s">
        <v>680</v>
      </c>
      <c r="B7" s="100" t="s">
        <v>680</v>
      </c>
      <c r="C7" s="100" t="s">
        <v>680</v>
      </c>
    </row>
    <row r="8" spans="1:3" ht="26.25" customHeight="1" x14ac:dyDescent="0.25">
      <c r="A8" s="100" t="s">
        <v>680</v>
      </c>
      <c r="B8" s="100" t="s">
        <v>680</v>
      </c>
      <c r="C8" s="100" t="s">
        <v>680</v>
      </c>
    </row>
    <row r="9" spans="1:3" ht="26.25" customHeight="1" x14ac:dyDescent="0.25">
      <c r="A9" s="412" t="s">
        <v>301</v>
      </c>
      <c r="B9" s="412"/>
      <c r="C9" s="101">
        <f>SUM(C4:C8)</f>
        <v>6666525</v>
      </c>
    </row>
    <row r="10" spans="1:3" x14ac:dyDescent="0.25">
      <c r="A10" s="175"/>
      <c r="B10" s="175"/>
      <c r="C10" s="175"/>
    </row>
    <row r="11" spans="1:3" ht="39" customHeight="1" x14ac:dyDescent="0.25">
      <c r="A11" s="411" t="s">
        <v>714</v>
      </c>
      <c r="B11" s="411"/>
      <c r="C11" s="411"/>
    </row>
    <row r="12" spans="1:3" ht="26.25" customHeight="1" x14ac:dyDescent="0.25">
      <c r="A12" s="5" t="s">
        <v>302</v>
      </c>
      <c r="B12" s="10" t="s">
        <v>956</v>
      </c>
      <c r="C12" s="10" t="s">
        <v>957</v>
      </c>
    </row>
    <row r="13" spans="1:3" ht="26.25" customHeight="1" x14ac:dyDescent="0.25">
      <c r="A13" s="6" t="s">
        <v>680</v>
      </c>
      <c r="B13" s="6" t="s">
        <v>680</v>
      </c>
      <c r="C13" s="6" t="s">
        <v>680</v>
      </c>
    </row>
    <row r="14" spans="1:3" ht="26.25" customHeight="1" x14ac:dyDescent="0.25">
      <c r="A14" s="6" t="s">
        <v>680</v>
      </c>
      <c r="B14" s="6" t="s">
        <v>680</v>
      </c>
      <c r="C14" s="6" t="s">
        <v>680</v>
      </c>
    </row>
    <row r="15" spans="1:3" ht="26.25" customHeight="1" x14ac:dyDescent="0.25">
      <c r="A15" s="6" t="s">
        <v>680</v>
      </c>
      <c r="B15" s="6" t="s">
        <v>680</v>
      </c>
      <c r="C15" s="6" t="s">
        <v>680</v>
      </c>
    </row>
    <row r="16" spans="1:3" ht="26.25" customHeight="1" x14ac:dyDescent="0.25">
      <c r="A16" s="6" t="s">
        <v>680</v>
      </c>
      <c r="B16" s="6" t="s">
        <v>680</v>
      </c>
      <c r="C16" s="6" t="s">
        <v>680</v>
      </c>
    </row>
    <row r="17" spans="1:3" ht="26.25" customHeight="1" x14ac:dyDescent="0.25">
      <c r="A17" s="6" t="s">
        <v>680</v>
      </c>
      <c r="B17" s="6" t="s">
        <v>680</v>
      </c>
      <c r="C17" s="6" t="s">
        <v>680</v>
      </c>
    </row>
    <row r="18" spans="1:3" ht="26.25" customHeight="1" x14ac:dyDescent="0.25">
      <c r="A18" s="39" t="s">
        <v>303</v>
      </c>
      <c r="B18" s="6" t="s">
        <v>680</v>
      </c>
      <c r="C18" s="6" t="s">
        <v>680</v>
      </c>
    </row>
    <row r="19" spans="1:3" x14ac:dyDescent="0.25">
      <c r="A19" s="175"/>
      <c r="B19" s="175"/>
      <c r="C19" s="175"/>
    </row>
    <row r="20" spans="1:3" ht="32.25" customHeight="1" x14ac:dyDescent="0.25">
      <c r="A20" s="411" t="s">
        <v>304</v>
      </c>
      <c r="B20" s="411"/>
      <c r="C20" s="411"/>
    </row>
    <row r="21" spans="1:3" ht="26.25" customHeight="1" x14ac:dyDescent="0.25">
      <c r="A21" s="5" t="s">
        <v>299</v>
      </c>
      <c r="B21" s="5" t="s">
        <v>300</v>
      </c>
      <c r="C21" s="5" t="s">
        <v>305</v>
      </c>
    </row>
    <row r="22" spans="1:3" ht="26.25" customHeight="1" x14ac:dyDescent="0.25">
      <c r="A22" s="249" t="s">
        <v>680</v>
      </c>
      <c r="B22" s="250" t="s">
        <v>680</v>
      </c>
      <c r="C22" s="251" t="s">
        <v>680</v>
      </c>
    </row>
    <row r="23" spans="1:3" ht="26.25" customHeight="1" x14ac:dyDescent="0.25">
      <c r="A23" s="249" t="s">
        <v>680</v>
      </c>
      <c r="B23" s="250" t="s">
        <v>680</v>
      </c>
      <c r="C23" s="251" t="s">
        <v>680</v>
      </c>
    </row>
    <row r="24" spans="1:3" ht="26.25" customHeight="1" x14ac:dyDescent="0.25">
      <c r="A24" s="252" t="s">
        <v>680</v>
      </c>
      <c r="B24" s="253" t="s">
        <v>680</v>
      </c>
      <c r="C24" s="254" t="s">
        <v>680</v>
      </c>
    </row>
    <row r="25" spans="1:3" ht="26.25" customHeight="1" x14ac:dyDescent="0.25">
      <c r="A25" s="6" t="s">
        <v>680</v>
      </c>
      <c r="B25" s="6" t="s">
        <v>680</v>
      </c>
      <c r="C25" s="163" t="s">
        <v>680</v>
      </c>
    </row>
    <row r="26" spans="1:3" ht="26.25" customHeight="1" x14ac:dyDescent="0.25">
      <c r="A26" s="6" t="s">
        <v>680</v>
      </c>
      <c r="B26" s="6" t="s">
        <v>680</v>
      </c>
      <c r="C26" s="163" t="s">
        <v>680</v>
      </c>
    </row>
    <row r="27" spans="1:3" ht="26.25" customHeight="1" x14ac:dyDescent="0.25">
      <c r="A27" s="397" t="s">
        <v>306</v>
      </c>
      <c r="B27" s="397"/>
      <c r="C27" s="163" t="s">
        <v>680</v>
      </c>
    </row>
    <row r="28" spans="1:3" x14ac:dyDescent="0.25">
      <c r="A28" s="175"/>
      <c r="B28" s="175"/>
      <c r="C28" s="175"/>
    </row>
    <row r="29" spans="1:3" x14ac:dyDescent="0.25">
      <c r="A29" s="175" t="s">
        <v>307</v>
      </c>
      <c r="B29" s="175"/>
      <c r="C29" s="175"/>
    </row>
  </sheetData>
  <mergeCells count="6">
    <mergeCell ref="A27:B27"/>
    <mergeCell ref="A1:C1"/>
    <mergeCell ref="A2:C2"/>
    <mergeCell ref="A9:B9"/>
    <mergeCell ref="A11:C11"/>
    <mergeCell ref="A20:C20"/>
  </mergeCells>
  <pageMargins left="0.25" right="0.25" top="0.75" bottom="0.75" header="0.3" footer="0.3"/>
  <pageSetup paperSize="9" scale="98" orientation="portrait"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view="pageBreakPreview" topLeftCell="A29" zoomScale="60" zoomScaleNormal="100" workbookViewId="0">
      <selection activeCell="O13" sqref="O13:S13"/>
    </sheetView>
  </sheetViews>
  <sheetFormatPr defaultRowHeight="15" x14ac:dyDescent="0.25"/>
  <cols>
    <col min="1" max="1" width="57.85546875" customWidth="1"/>
    <col min="2" max="2" width="12.140625" customWidth="1"/>
    <col min="3" max="3" width="16.28515625" customWidth="1"/>
    <col min="4" max="4" width="11.42578125" customWidth="1"/>
  </cols>
  <sheetData>
    <row r="1" spans="1:4" ht="15.75" x14ac:dyDescent="0.25">
      <c r="A1" s="371">
        <v>24</v>
      </c>
      <c r="B1" s="371"/>
      <c r="C1" s="371"/>
      <c r="D1" s="371"/>
    </row>
    <row r="2" spans="1:4" x14ac:dyDescent="0.25">
      <c r="A2" s="414" t="s">
        <v>715</v>
      </c>
      <c r="B2" s="414"/>
      <c r="C2" s="414"/>
      <c r="D2" s="414"/>
    </row>
    <row r="3" spans="1:4" ht="15.75" x14ac:dyDescent="0.25">
      <c r="A3" s="413" t="s">
        <v>716</v>
      </c>
      <c r="B3" s="413"/>
      <c r="C3" s="413"/>
      <c r="D3" s="413"/>
    </row>
    <row r="4" spans="1:4" ht="25.5" x14ac:dyDescent="0.25">
      <c r="A4" s="5" t="s">
        <v>308</v>
      </c>
      <c r="B4" s="5" t="s">
        <v>27</v>
      </c>
      <c r="C4" s="5" t="s">
        <v>309</v>
      </c>
      <c r="D4" s="5" t="s">
        <v>310</v>
      </c>
    </row>
    <row r="5" spans="1:4" ht="32.25" customHeight="1" x14ac:dyDescent="0.25">
      <c r="A5" s="35" t="s">
        <v>311</v>
      </c>
      <c r="B5" s="41" t="s">
        <v>48</v>
      </c>
      <c r="C5" s="270">
        <v>-1649000</v>
      </c>
      <c r="D5" s="102" t="s">
        <v>680</v>
      </c>
    </row>
    <row r="6" spans="1:4" ht="18" customHeight="1" x14ac:dyDescent="0.25">
      <c r="A6" s="35" t="s">
        <v>312</v>
      </c>
      <c r="B6" s="41" t="s">
        <v>30</v>
      </c>
      <c r="C6" s="112" t="s">
        <v>680</v>
      </c>
      <c r="D6" s="102" t="s">
        <v>680</v>
      </c>
    </row>
    <row r="7" spans="1:4" ht="41.25" customHeight="1" x14ac:dyDescent="0.25">
      <c r="A7" s="35" t="s">
        <v>313</v>
      </c>
      <c r="B7" s="41" t="s">
        <v>33</v>
      </c>
      <c r="C7" s="210" t="s">
        <v>680</v>
      </c>
      <c r="D7" s="102" t="s">
        <v>680</v>
      </c>
    </row>
    <row r="8" spans="1:4" ht="39.75" customHeight="1" x14ac:dyDescent="0.25">
      <c r="A8" s="35" t="s">
        <v>314</v>
      </c>
      <c r="B8" s="41" t="s">
        <v>35</v>
      </c>
      <c r="C8" s="112" t="s">
        <v>680</v>
      </c>
      <c r="D8" s="102" t="s">
        <v>680</v>
      </c>
    </row>
    <row r="9" spans="1:4" ht="24" x14ac:dyDescent="0.25">
      <c r="A9" s="35" t="s">
        <v>315</v>
      </c>
      <c r="B9" s="41" t="s">
        <v>31</v>
      </c>
      <c r="C9" s="210" t="s">
        <v>680</v>
      </c>
      <c r="D9" s="102" t="s">
        <v>680</v>
      </c>
    </row>
    <row r="10" spans="1:4" x14ac:dyDescent="0.25">
      <c r="A10" s="35" t="s">
        <v>316</v>
      </c>
      <c r="B10" s="41" t="s">
        <v>317</v>
      </c>
      <c r="C10" s="210" t="s">
        <v>680</v>
      </c>
      <c r="D10" s="102" t="s">
        <v>680</v>
      </c>
    </row>
    <row r="11" spans="1:4" x14ac:dyDescent="0.25">
      <c r="A11" s="35" t="s">
        <v>111</v>
      </c>
      <c r="B11" s="41" t="s">
        <v>33</v>
      </c>
      <c r="C11" s="210" t="s">
        <v>680</v>
      </c>
      <c r="D11" s="102" t="s">
        <v>680</v>
      </c>
    </row>
    <row r="12" spans="1:4" x14ac:dyDescent="0.25">
      <c r="A12" s="35" t="s">
        <v>318</v>
      </c>
      <c r="B12" s="41" t="s">
        <v>35</v>
      </c>
      <c r="C12" s="210" t="s">
        <v>680</v>
      </c>
      <c r="D12" s="102" t="s">
        <v>680</v>
      </c>
    </row>
    <row r="13" spans="1:4" x14ac:dyDescent="0.25">
      <c r="A13" s="35" t="s">
        <v>319</v>
      </c>
      <c r="B13" s="41" t="s">
        <v>320</v>
      </c>
      <c r="C13" s="210" t="s">
        <v>680</v>
      </c>
      <c r="D13" s="102" t="s">
        <v>680</v>
      </c>
    </row>
    <row r="14" spans="1:4" ht="24" x14ac:dyDescent="0.25">
      <c r="A14" s="35" t="s">
        <v>321</v>
      </c>
      <c r="B14" s="41" t="s">
        <v>37</v>
      </c>
      <c r="C14" s="270">
        <v>1649000</v>
      </c>
      <c r="D14" s="102" t="s">
        <v>680</v>
      </c>
    </row>
    <row r="15" spans="1:4" ht="17.25" customHeight="1" x14ac:dyDescent="0.25">
      <c r="A15" s="35" t="s">
        <v>322</v>
      </c>
      <c r="B15" s="41"/>
      <c r="C15" s="148" t="s">
        <v>680</v>
      </c>
      <c r="D15" s="102" t="s">
        <v>680</v>
      </c>
    </row>
    <row r="16" spans="1:4" ht="17.25" customHeight="1" x14ac:dyDescent="0.25">
      <c r="A16" s="35" t="s">
        <v>111</v>
      </c>
      <c r="B16" s="41" t="s">
        <v>33</v>
      </c>
      <c r="C16" s="270">
        <v>1649000</v>
      </c>
      <c r="D16" s="102" t="s">
        <v>680</v>
      </c>
    </row>
    <row r="17" spans="1:4" ht="21" customHeight="1" x14ac:dyDescent="0.25">
      <c r="A17" s="35" t="s">
        <v>318</v>
      </c>
      <c r="B17" s="41" t="s">
        <v>35</v>
      </c>
      <c r="C17" s="102" t="s">
        <v>680</v>
      </c>
      <c r="D17" s="102" t="s">
        <v>680</v>
      </c>
    </row>
    <row r="18" spans="1:4" ht="18" customHeight="1" x14ac:dyDescent="0.25">
      <c r="A18" s="35" t="s">
        <v>319</v>
      </c>
      <c r="B18" s="41" t="s">
        <v>37</v>
      </c>
      <c r="C18" s="102" t="s">
        <v>680</v>
      </c>
      <c r="D18" s="102" t="s">
        <v>680</v>
      </c>
    </row>
    <row r="19" spans="1:4" ht="18" customHeight="1" x14ac:dyDescent="0.25">
      <c r="A19" s="35" t="s">
        <v>323</v>
      </c>
      <c r="B19" s="41" t="s">
        <v>324</v>
      </c>
      <c r="C19" s="102" t="s">
        <v>680</v>
      </c>
      <c r="D19" s="102" t="s">
        <v>680</v>
      </c>
    </row>
    <row r="20" spans="1:4" ht="20.25" customHeight="1" x14ac:dyDescent="0.25">
      <c r="A20" s="35" t="s">
        <v>325</v>
      </c>
      <c r="B20" s="41" t="s">
        <v>33</v>
      </c>
      <c r="C20" s="102" t="s">
        <v>680</v>
      </c>
      <c r="D20" s="102" t="s">
        <v>680</v>
      </c>
    </row>
    <row r="21" spans="1:4" ht="20.25" customHeight="1" x14ac:dyDescent="0.25">
      <c r="A21" s="35" t="s">
        <v>326</v>
      </c>
      <c r="B21" s="41" t="s">
        <v>35</v>
      </c>
      <c r="C21" s="102" t="s">
        <v>680</v>
      </c>
      <c r="D21" s="102" t="s">
        <v>680</v>
      </c>
    </row>
    <row r="22" spans="1:4" ht="24" x14ac:dyDescent="0.25">
      <c r="A22" s="35" t="s">
        <v>327</v>
      </c>
      <c r="B22" s="41" t="s">
        <v>328</v>
      </c>
      <c r="C22" s="102" t="s">
        <v>680</v>
      </c>
      <c r="D22" s="102" t="s">
        <v>680</v>
      </c>
    </row>
    <row r="23" spans="1:4" x14ac:dyDescent="0.25">
      <c r="A23" s="35" t="s">
        <v>316</v>
      </c>
      <c r="B23" s="41" t="s">
        <v>317</v>
      </c>
      <c r="C23" s="102" t="s">
        <v>680</v>
      </c>
      <c r="D23" s="41" t="s">
        <v>680</v>
      </c>
    </row>
    <row r="24" spans="1:4" ht="23.25" customHeight="1" x14ac:dyDescent="0.25">
      <c r="A24" s="35" t="s">
        <v>111</v>
      </c>
      <c r="B24" s="41" t="s">
        <v>33</v>
      </c>
      <c r="C24" s="112" t="s">
        <v>680</v>
      </c>
      <c r="D24" s="41" t="s">
        <v>680</v>
      </c>
    </row>
    <row r="25" spans="1:4" ht="23.25" customHeight="1" x14ac:dyDescent="0.25">
      <c r="A25" s="35" t="s">
        <v>318</v>
      </c>
      <c r="B25" s="41" t="s">
        <v>35</v>
      </c>
      <c r="C25" s="112" t="s">
        <v>680</v>
      </c>
      <c r="D25" s="41" t="s">
        <v>680</v>
      </c>
    </row>
    <row r="26" spans="1:4" x14ac:dyDescent="0.25">
      <c r="A26" s="35" t="s">
        <v>319</v>
      </c>
      <c r="B26" s="41"/>
      <c r="C26" s="112" t="s">
        <v>680</v>
      </c>
      <c r="D26" s="41" t="s">
        <v>680</v>
      </c>
    </row>
    <row r="27" spans="1:4" ht="24" x14ac:dyDescent="0.25">
      <c r="A27" s="35" t="s">
        <v>329</v>
      </c>
      <c r="B27" s="41" t="s">
        <v>330</v>
      </c>
      <c r="C27" s="112" t="s">
        <v>680</v>
      </c>
      <c r="D27" s="41" t="s">
        <v>680</v>
      </c>
    </row>
    <row r="28" spans="1:4" ht="18.75" customHeight="1" x14ac:dyDescent="0.25">
      <c r="A28" s="35" t="s">
        <v>316</v>
      </c>
      <c r="B28" s="41" t="s">
        <v>330</v>
      </c>
      <c r="C28" s="112" t="s">
        <v>680</v>
      </c>
      <c r="D28" s="41" t="s">
        <v>680</v>
      </c>
    </row>
    <row r="29" spans="1:4" ht="20.25" customHeight="1" x14ac:dyDescent="0.25">
      <c r="A29" s="35" t="s">
        <v>111</v>
      </c>
      <c r="B29" s="41" t="s">
        <v>33</v>
      </c>
      <c r="C29" s="112" t="s">
        <v>680</v>
      </c>
      <c r="D29" s="41" t="s">
        <v>680</v>
      </c>
    </row>
    <row r="30" spans="1:4" ht="20.25" customHeight="1" x14ac:dyDescent="0.25">
      <c r="A30" s="35" t="s">
        <v>318</v>
      </c>
      <c r="B30" s="41" t="s">
        <v>35</v>
      </c>
      <c r="C30" s="112" t="s">
        <v>680</v>
      </c>
      <c r="D30" s="41" t="s">
        <v>680</v>
      </c>
    </row>
    <row r="31" spans="1:4" ht="18.75" customHeight="1" x14ac:dyDescent="0.25">
      <c r="A31" s="35" t="s">
        <v>319</v>
      </c>
      <c r="B31" s="41" t="s">
        <v>330</v>
      </c>
      <c r="C31" s="112" t="s">
        <v>680</v>
      </c>
      <c r="D31" s="41" t="s">
        <v>680</v>
      </c>
    </row>
    <row r="32" spans="1:4" ht="24" x14ac:dyDescent="0.25">
      <c r="A32" s="35" t="s">
        <v>331</v>
      </c>
      <c r="B32" s="41" t="s">
        <v>332</v>
      </c>
      <c r="C32" s="112" t="s">
        <v>680</v>
      </c>
      <c r="D32" s="41" t="s">
        <v>680</v>
      </c>
    </row>
    <row r="33" spans="1:4" ht="18" customHeight="1" x14ac:dyDescent="0.25">
      <c r="A33" s="35" t="s">
        <v>325</v>
      </c>
      <c r="B33" s="41" t="s">
        <v>33</v>
      </c>
      <c r="C33" s="112" t="s">
        <v>680</v>
      </c>
      <c r="D33" s="41" t="s">
        <v>680</v>
      </c>
    </row>
    <row r="34" spans="1:4" ht="23.25" customHeight="1" x14ac:dyDescent="0.25">
      <c r="A34" s="35" t="s">
        <v>314</v>
      </c>
      <c r="B34" s="41" t="s">
        <v>35</v>
      </c>
      <c r="C34" s="112" t="s">
        <v>680</v>
      </c>
      <c r="D34" s="41" t="s">
        <v>680</v>
      </c>
    </row>
    <row r="35" spans="1:4" ht="24" x14ac:dyDescent="0.25">
      <c r="A35" s="35" t="s">
        <v>333</v>
      </c>
      <c r="B35" s="41" t="s">
        <v>42</v>
      </c>
      <c r="C35" s="112" t="s">
        <v>680</v>
      </c>
      <c r="D35" s="41" t="s">
        <v>680</v>
      </c>
    </row>
    <row r="36" spans="1:4" ht="27" customHeight="1" x14ac:dyDescent="0.25">
      <c r="A36" s="35" t="s">
        <v>334</v>
      </c>
      <c r="B36" s="41" t="s">
        <v>317</v>
      </c>
      <c r="C36" s="112" t="s">
        <v>680</v>
      </c>
      <c r="D36" s="41" t="s">
        <v>680</v>
      </c>
    </row>
    <row r="37" spans="1:4" ht="23.25" customHeight="1" x14ac:dyDescent="0.25">
      <c r="A37" s="415">
        <v>25</v>
      </c>
      <c r="B37" s="415"/>
      <c r="C37" s="415"/>
      <c r="D37" s="415"/>
    </row>
    <row r="38" spans="1:4" ht="21" customHeight="1" x14ac:dyDescent="0.25">
      <c r="A38" s="91" t="s">
        <v>111</v>
      </c>
      <c r="B38" s="5" t="s">
        <v>33</v>
      </c>
      <c r="C38" s="5" t="s">
        <v>680</v>
      </c>
      <c r="D38" s="5" t="s">
        <v>680</v>
      </c>
    </row>
    <row r="39" spans="1:4" ht="21" customHeight="1" x14ac:dyDescent="0.25">
      <c r="A39" s="91" t="s">
        <v>318</v>
      </c>
      <c r="B39" s="5" t="s">
        <v>35</v>
      </c>
      <c r="C39" s="5" t="s">
        <v>680</v>
      </c>
      <c r="D39" s="5" t="s">
        <v>680</v>
      </c>
    </row>
    <row r="40" spans="1:4" x14ac:dyDescent="0.25">
      <c r="A40" s="91" t="s">
        <v>335</v>
      </c>
      <c r="B40" s="5" t="s">
        <v>42</v>
      </c>
      <c r="C40" s="5" t="s">
        <v>680</v>
      </c>
      <c r="D40" s="5" t="s">
        <v>680</v>
      </c>
    </row>
    <row r="41" spans="1:4" ht="25.5" x14ac:dyDescent="0.25">
      <c r="A41" s="91" t="s">
        <v>336</v>
      </c>
      <c r="B41" s="5" t="s">
        <v>47</v>
      </c>
      <c r="C41" s="5" t="s">
        <v>680</v>
      </c>
      <c r="D41" s="5" t="s">
        <v>680</v>
      </c>
    </row>
    <row r="42" spans="1:4" x14ac:dyDescent="0.25">
      <c r="A42" s="91" t="s">
        <v>334</v>
      </c>
      <c r="B42" s="5" t="s">
        <v>317</v>
      </c>
      <c r="C42" s="5" t="s">
        <v>680</v>
      </c>
      <c r="D42" s="5" t="s">
        <v>680</v>
      </c>
    </row>
    <row r="43" spans="1:4" x14ac:dyDescent="0.25">
      <c r="A43" s="91" t="s">
        <v>111</v>
      </c>
      <c r="B43" s="5" t="s">
        <v>33</v>
      </c>
      <c r="C43" s="5" t="s">
        <v>680</v>
      </c>
      <c r="D43" s="5" t="s">
        <v>680</v>
      </c>
    </row>
    <row r="44" spans="1:4" x14ac:dyDescent="0.25">
      <c r="A44" s="91" t="s">
        <v>318</v>
      </c>
      <c r="B44" s="5" t="s">
        <v>35</v>
      </c>
      <c r="C44" s="5" t="s">
        <v>680</v>
      </c>
      <c r="D44" s="5" t="s">
        <v>680</v>
      </c>
    </row>
    <row r="45" spans="1:4" x14ac:dyDescent="0.25">
      <c r="A45" s="91" t="s">
        <v>337</v>
      </c>
      <c r="B45" s="5" t="s">
        <v>47</v>
      </c>
      <c r="C45" s="5" t="s">
        <v>680</v>
      </c>
      <c r="D45" s="5" t="s">
        <v>680</v>
      </c>
    </row>
    <row r="46" spans="1:4" ht="25.5" x14ac:dyDescent="0.25">
      <c r="A46" s="91" t="s">
        <v>338</v>
      </c>
      <c r="B46" s="5" t="s">
        <v>339</v>
      </c>
      <c r="C46" s="5" t="s">
        <v>680</v>
      </c>
      <c r="D46" s="5" t="s">
        <v>680</v>
      </c>
    </row>
    <row r="47" spans="1:4" x14ac:dyDescent="0.25">
      <c r="A47" s="91" t="s">
        <v>340</v>
      </c>
      <c r="B47" s="5" t="s">
        <v>77</v>
      </c>
      <c r="C47" s="5" t="s">
        <v>680</v>
      </c>
      <c r="D47" s="5" t="s">
        <v>680</v>
      </c>
    </row>
    <row r="48" spans="1:4" x14ac:dyDescent="0.25">
      <c r="A48" s="91" t="s">
        <v>325</v>
      </c>
      <c r="B48" s="5" t="s">
        <v>33</v>
      </c>
      <c r="C48" s="5" t="s">
        <v>680</v>
      </c>
      <c r="D48" s="5" t="s">
        <v>680</v>
      </c>
    </row>
    <row r="49" spans="1:4" x14ac:dyDescent="0.25">
      <c r="A49" s="91" t="s">
        <v>326</v>
      </c>
      <c r="B49" s="5" t="s">
        <v>35</v>
      </c>
      <c r="C49" s="5" t="s">
        <v>680</v>
      </c>
      <c r="D49" s="5" t="s">
        <v>680</v>
      </c>
    </row>
    <row r="50" spans="1:4" ht="25.5" x14ac:dyDescent="0.25">
      <c r="A50" s="91" t="s">
        <v>341</v>
      </c>
      <c r="B50" s="5" t="s">
        <v>342</v>
      </c>
      <c r="C50" s="5" t="s">
        <v>680</v>
      </c>
      <c r="D50" s="5" t="s">
        <v>680</v>
      </c>
    </row>
    <row r="51" spans="1:4" x14ac:dyDescent="0.25">
      <c r="A51" s="91" t="s">
        <v>343</v>
      </c>
      <c r="B51" s="5" t="s">
        <v>317</v>
      </c>
      <c r="C51" s="5" t="s">
        <v>680</v>
      </c>
      <c r="D51" s="5" t="s">
        <v>680</v>
      </c>
    </row>
    <row r="52" spans="1:4" x14ac:dyDescent="0.25">
      <c r="A52" s="91" t="s">
        <v>344</v>
      </c>
      <c r="B52" s="5" t="s">
        <v>33</v>
      </c>
      <c r="C52" s="5" t="s">
        <v>680</v>
      </c>
      <c r="D52" s="5" t="s">
        <v>680</v>
      </c>
    </row>
    <row r="53" spans="1:4" ht="21.75" customHeight="1" x14ac:dyDescent="0.25">
      <c r="A53" s="91" t="s">
        <v>345</v>
      </c>
      <c r="B53" s="5" t="s">
        <v>35</v>
      </c>
      <c r="C53" s="5" t="s">
        <v>680</v>
      </c>
      <c r="D53" s="5" t="s">
        <v>680</v>
      </c>
    </row>
    <row r="54" spans="1:4" ht="24.75" customHeight="1" x14ac:dyDescent="0.25">
      <c r="A54" s="91" t="s">
        <v>346</v>
      </c>
      <c r="B54" s="5" t="s">
        <v>342</v>
      </c>
      <c r="C54" s="5" t="s">
        <v>680</v>
      </c>
      <c r="D54" s="5" t="s">
        <v>680</v>
      </c>
    </row>
    <row r="55" spans="1:4" ht="25.5" x14ac:dyDescent="0.25">
      <c r="A55" s="91" t="s">
        <v>347</v>
      </c>
      <c r="B55" s="5" t="s">
        <v>348</v>
      </c>
      <c r="C55" s="5" t="s">
        <v>680</v>
      </c>
      <c r="D55" s="5" t="s">
        <v>680</v>
      </c>
    </row>
    <row r="56" spans="1:4" ht="24.75" customHeight="1" x14ac:dyDescent="0.25">
      <c r="A56" s="91" t="s">
        <v>349</v>
      </c>
      <c r="B56" s="5" t="s">
        <v>317</v>
      </c>
      <c r="C56" s="5" t="s">
        <v>680</v>
      </c>
      <c r="D56" s="5" t="s">
        <v>680</v>
      </c>
    </row>
    <row r="57" spans="1:4" ht="20.25" customHeight="1" x14ac:dyDescent="0.25">
      <c r="A57" s="91" t="s">
        <v>111</v>
      </c>
      <c r="B57" s="5" t="s">
        <v>33</v>
      </c>
      <c r="C57" s="5" t="s">
        <v>680</v>
      </c>
      <c r="D57" s="5" t="s">
        <v>680</v>
      </c>
    </row>
    <row r="58" spans="1:4" ht="20.25" customHeight="1" x14ac:dyDescent="0.25">
      <c r="A58" s="91" t="s">
        <v>345</v>
      </c>
      <c r="B58" s="5" t="s">
        <v>35</v>
      </c>
      <c r="C58" s="5" t="s">
        <v>680</v>
      </c>
      <c r="D58" s="5" t="s">
        <v>680</v>
      </c>
    </row>
    <row r="59" spans="1:4" x14ac:dyDescent="0.25">
      <c r="A59" s="91" t="s">
        <v>350</v>
      </c>
      <c r="B59" s="5" t="s">
        <v>348</v>
      </c>
      <c r="C59" s="5" t="s">
        <v>680</v>
      </c>
      <c r="D59" s="5" t="s">
        <v>680</v>
      </c>
    </row>
    <row r="60" spans="1:4" x14ac:dyDescent="0.25">
      <c r="A60" s="91" t="s">
        <v>351</v>
      </c>
      <c r="B60" s="5" t="s">
        <v>81</v>
      </c>
      <c r="C60" s="5" t="s">
        <v>680</v>
      </c>
      <c r="D60" s="5" t="s">
        <v>680</v>
      </c>
    </row>
    <row r="61" spans="1:4" ht="22.5" customHeight="1" x14ac:dyDescent="0.25">
      <c r="A61" s="91" t="s">
        <v>352</v>
      </c>
      <c r="B61" s="5" t="s">
        <v>33</v>
      </c>
      <c r="C61" s="5" t="s">
        <v>680</v>
      </c>
      <c r="D61" s="5" t="s">
        <v>680</v>
      </c>
    </row>
    <row r="62" spans="1:4" ht="28.5" customHeight="1" x14ac:dyDescent="0.25">
      <c r="A62" s="91" t="s">
        <v>353</v>
      </c>
      <c r="B62" s="5" t="s">
        <v>35</v>
      </c>
      <c r="C62" s="5" t="s">
        <v>680</v>
      </c>
      <c r="D62" s="5" t="s">
        <v>680</v>
      </c>
    </row>
    <row r="63" spans="1:4" ht="39.75" customHeight="1" x14ac:dyDescent="0.25">
      <c r="A63" s="91" t="s">
        <v>354</v>
      </c>
      <c r="B63" s="5" t="s">
        <v>355</v>
      </c>
      <c r="C63" s="5" t="s">
        <v>680</v>
      </c>
      <c r="D63" s="5" t="s">
        <v>680</v>
      </c>
    </row>
    <row r="64" spans="1:4" ht="30.75" customHeight="1" x14ac:dyDescent="0.25">
      <c r="A64" s="91" t="s">
        <v>356</v>
      </c>
      <c r="B64" s="5" t="s">
        <v>317</v>
      </c>
      <c r="C64" s="5" t="s">
        <v>680</v>
      </c>
      <c r="D64" s="5" t="s">
        <v>680</v>
      </c>
    </row>
    <row r="65" spans="1:4" ht="18.75" customHeight="1" x14ac:dyDescent="0.25">
      <c r="A65" s="91" t="s">
        <v>111</v>
      </c>
      <c r="B65" s="5" t="s">
        <v>33</v>
      </c>
      <c r="C65" s="5" t="s">
        <v>680</v>
      </c>
      <c r="D65" s="5" t="s">
        <v>680</v>
      </c>
    </row>
    <row r="66" spans="1:4" ht="18.75" customHeight="1" x14ac:dyDescent="0.25">
      <c r="A66" s="91" t="s">
        <v>318</v>
      </c>
      <c r="B66" s="5" t="s">
        <v>35</v>
      </c>
      <c r="C66" s="5" t="s">
        <v>680</v>
      </c>
      <c r="D66" s="5" t="s">
        <v>680</v>
      </c>
    </row>
    <row r="67" spans="1:4" x14ac:dyDescent="0.25">
      <c r="A67" s="91" t="s">
        <v>357</v>
      </c>
      <c r="B67" s="5" t="s">
        <v>355</v>
      </c>
      <c r="C67" s="5" t="s">
        <v>680</v>
      </c>
      <c r="D67" s="5" t="s">
        <v>680</v>
      </c>
    </row>
    <row r="68" spans="1:4" ht="25.5" x14ac:dyDescent="0.25">
      <c r="A68" s="91" t="s">
        <v>358</v>
      </c>
      <c r="B68" s="5" t="s">
        <v>359</v>
      </c>
      <c r="C68" s="5" t="s">
        <v>680</v>
      </c>
      <c r="D68" s="5" t="s">
        <v>680</v>
      </c>
    </row>
    <row r="69" spans="1:4" ht="24.75" customHeight="1" x14ac:dyDescent="0.25">
      <c r="A69" s="91" t="s">
        <v>360</v>
      </c>
      <c r="B69" s="5" t="s">
        <v>317</v>
      </c>
      <c r="C69" s="5" t="s">
        <v>680</v>
      </c>
      <c r="D69" s="5" t="s">
        <v>680</v>
      </c>
    </row>
    <row r="70" spans="1:4" ht="15.75" customHeight="1" x14ac:dyDescent="0.25">
      <c r="A70" s="91" t="s">
        <v>111</v>
      </c>
      <c r="B70" s="5" t="s">
        <v>33</v>
      </c>
      <c r="C70" s="5" t="s">
        <v>680</v>
      </c>
      <c r="D70" s="5" t="s">
        <v>680</v>
      </c>
    </row>
    <row r="71" spans="1:4" ht="23.25" customHeight="1" x14ac:dyDescent="0.25">
      <c r="A71" s="91" t="s">
        <v>318</v>
      </c>
      <c r="B71" s="5" t="s">
        <v>35</v>
      </c>
      <c r="C71" s="5" t="s">
        <v>680</v>
      </c>
      <c r="D71" s="5" t="s">
        <v>680</v>
      </c>
    </row>
    <row r="72" spans="1:4" ht="28.5" customHeight="1" x14ac:dyDescent="0.25">
      <c r="A72" s="91" t="s">
        <v>357</v>
      </c>
      <c r="B72" s="5" t="s">
        <v>359</v>
      </c>
      <c r="C72" s="5" t="s">
        <v>680</v>
      </c>
      <c r="D72" s="5" t="s">
        <v>680</v>
      </c>
    </row>
    <row r="73" spans="1:4" ht="15.75" customHeight="1" x14ac:dyDescent="0.25">
      <c r="A73" s="415">
        <v>26</v>
      </c>
      <c r="B73" s="415"/>
      <c r="C73" s="415"/>
      <c r="D73" s="415"/>
    </row>
    <row r="74" spans="1:4" ht="25.5" x14ac:dyDescent="0.25">
      <c r="A74" s="91" t="s">
        <v>361</v>
      </c>
      <c r="B74" s="5" t="s">
        <v>362</v>
      </c>
      <c r="C74" s="5" t="s">
        <v>680</v>
      </c>
      <c r="D74" s="5" t="s">
        <v>680</v>
      </c>
    </row>
    <row r="75" spans="1:4" ht="18.75" customHeight="1" x14ac:dyDescent="0.25">
      <c r="A75" s="91" t="s">
        <v>325</v>
      </c>
      <c r="B75" s="5" t="s">
        <v>33</v>
      </c>
      <c r="C75" s="5" t="s">
        <v>680</v>
      </c>
      <c r="D75" s="5" t="s">
        <v>680</v>
      </c>
    </row>
    <row r="76" spans="1:4" ht="18.75" customHeight="1" x14ac:dyDescent="0.25">
      <c r="A76" s="91" t="s">
        <v>326</v>
      </c>
      <c r="B76" s="5" t="s">
        <v>35</v>
      </c>
      <c r="C76" s="5" t="s">
        <v>680</v>
      </c>
      <c r="D76" s="5" t="s">
        <v>680</v>
      </c>
    </row>
    <row r="77" spans="1:4" ht="25.5" x14ac:dyDescent="0.25">
      <c r="A77" s="91" t="s">
        <v>363</v>
      </c>
      <c r="B77" s="5" t="s">
        <v>364</v>
      </c>
      <c r="C77" s="5" t="s">
        <v>680</v>
      </c>
      <c r="D77" s="5" t="s">
        <v>680</v>
      </c>
    </row>
    <row r="78" spans="1:4" x14ac:dyDescent="0.25">
      <c r="A78" s="91" t="s">
        <v>365</v>
      </c>
      <c r="B78" s="5" t="s">
        <v>317</v>
      </c>
      <c r="C78" s="5" t="s">
        <v>680</v>
      </c>
      <c r="D78" s="5" t="s">
        <v>680</v>
      </c>
    </row>
    <row r="79" spans="1:4" x14ac:dyDescent="0.25">
      <c r="A79" s="91" t="s">
        <v>111</v>
      </c>
      <c r="B79" s="5" t="s">
        <v>33</v>
      </c>
      <c r="C79" s="5" t="s">
        <v>680</v>
      </c>
      <c r="D79" s="5" t="s">
        <v>680</v>
      </c>
    </row>
    <row r="80" spans="1:4" x14ac:dyDescent="0.25">
      <c r="A80" s="91" t="s">
        <v>318</v>
      </c>
      <c r="B80" s="5" t="s">
        <v>35</v>
      </c>
      <c r="C80" s="5" t="s">
        <v>680</v>
      </c>
      <c r="D80" s="5" t="s">
        <v>680</v>
      </c>
    </row>
    <row r="81" spans="1:4" x14ac:dyDescent="0.25">
      <c r="A81" s="91" t="s">
        <v>366</v>
      </c>
      <c r="B81" s="5" t="s">
        <v>364</v>
      </c>
      <c r="C81" s="5" t="s">
        <v>680</v>
      </c>
      <c r="D81" s="5" t="s">
        <v>680</v>
      </c>
    </row>
    <row r="82" spans="1:4" ht="25.5" x14ac:dyDescent="0.25">
      <c r="A82" s="91" t="s">
        <v>367</v>
      </c>
      <c r="B82" s="5" t="s">
        <v>368</v>
      </c>
      <c r="C82" s="5" t="s">
        <v>680</v>
      </c>
      <c r="D82" s="5" t="s">
        <v>680</v>
      </c>
    </row>
    <row r="83" spans="1:4" x14ac:dyDescent="0.25">
      <c r="A83" s="91" t="s">
        <v>369</v>
      </c>
      <c r="B83" s="5" t="s">
        <v>317</v>
      </c>
      <c r="C83" s="5" t="s">
        <v>680</v>
      </c>
      <c r="D83" s="5" t="s">
        <v>680</v>
      </c>
    </row>
    <row r="84" spans="1:4" x14ac:dyDescent="0.25">
      <c r="A84" s="91" t="s">
        <v>111</v>
      </c>
      <c r="B84" s="5" t="s">
        <v>33</v>
      </c>
      <c r="C84" s="5" t="s">
        <v>680</v>
      </c>
      <c r="D84" s="5" t="s">
        <v>680</v>
      </c>
    </row>
    <row r="85" spans="1:4" x14ac:dyDescent="0.25">
      <c r="A85" s="91" t="s">
        <v>318</v>
      </c>
      <c r="B85" s="5" t="s">
        <v>35</v>
      </c>
      <c r="C85" s="5" t="s">
        <v>680</v>
      </c>
      <c r="D85" s="5" t="s">
        <v>680</v>
      </c>
    </row>
    <row r="86" spans="1:4" x14ac:dyDescent="0.25">
      <c r="A86" s="91" t="s">
        <v>366</v>
      </c>
      <c r="B86" s="5" t="s">
        <v>368</v>
      </c>
      <c r="C86" s="5" t="s">
        <v>680</v>
      </c>
      <c r="D86" s="5" t="s">
        <v>680</v>
      </c>
    </row>
    <row r="87" spans="1:4" ht="25.5" x14ac:dyDescent="0.25">
      <c r="A87" s="91" t="s">
        <v>370</v>
      </c>
      <c r="B87" s="5" t="s">
        <v>371</v>
      </c>
      <c r="C87" s="5" t="s">
        <v>680</v>
      </c>
      <c r="D87" s="5" t="s">
        <v>680</v>
      </c>
    </row>
    <row r="88" spans="1:4" x14ac:dyDescent="0.25">
      <c r="A88" s="91" t="s">
        <v>325</v>
      </c>
      <c r="B88" s="5" t="s">
        <v>33</v>
      </c>
      <c r="C88" s="5" t="s">
        <v>680</v>
      </c>
      <c r="D88" s="5" t="s">
        <v>680</v>
      </c>
    </row>
    <row r="89" spans="1:4" x14ac:dyDescent="0.25">
      <c r="A89" s="91" t="s">
        <v>326</v>
      </c>
      <c r="B89" s="5" t="s">
        <v>35</v>
      </c>
      <c r="C89" s="5" t="s">
        <v>680</v>
      </c>
      <c r="D89" s="5" t="s">
        <v>680</v>
      </c>
    </row>
    <row r="90" spans="1:4" ht="25.5" x14ac:dyDescent="0.25">
      <c r="A90" s="91" t="s">
        <v>372</v>
      </c>
      <c r="B90" s="5" t="s">
        <v>373</v>
      </c>
      <c r="C90" s="5" t="s">
        <v>680</v>
      </c>
      <c r="D90" s="5" t="s">
        <v>680</v>
      </c>
    </row>
    <row r="91" spans="1:4" x14ac:dyDescent="0.25">
      <c r="A91" s="91" t="s">
        <v>374</v>
      </c>
      <c r="B91" s="5" t="s">
        <v>317</v>
      </c>
      <c r="C91" s="5" t="s">
        <v>680</v>
      </c>
      <c r="D91" s="5" t="s">
        <v>680</v>
      </c>
    </row>
    <row r="92" spans="1:4" x14ac:dyDescent="0.25">
      <c r="A92" s="91" t="s">
        <v>111</v>
      </c>
      <c r="B92" s="5" t="s">
        <v>33</v>
      </c>
      <c r="C92" s="5" t="s">
        <v>680</v>
      </c>
      <c r="D92" s="5" t="s">
        <v>680</v>
      </c>
    </row>
    <row r="93" spans="1:4" x14ac:dyDescent="0.25">
      <c r="A93" s="91" t="s">
        <v>318</v>
      </c>
      <c r="B93" s="5" t="s">
        <v>35</v>
      </c>
      <c r="C93" s="5" t="s">
        <v>680</v>
      </c>
      <c r="D93" s="5" t="s">
        <v>680</v>
      </c>
    </row>
    <row r="94" spans="1:4" x14ac:dyDescent="0.25">
      <c r="A94" s="91" t="s">
        <v>375</v>
      </c>
      <c r="B94" s="5" t="s">
        <v>373</v>
      </c>
      <c r="C94" s="5" t="s">
        <v>680</v>
      </c>
      <c r="D94" s="5" t="s">
        <v>680</v>
      </c>
    </row>
    <row r="95" spans="1:4" ht="25.5" x14ac:dyDescent="0.25">
      <c r="A95" s="91" t="s">
        <v>376</v>
      </c>
      <c r="B95" s="5" t="s">
        <v>377</v>
      </c>
      <c r="C95" s="5" t="s">
        <v>680</v>
      </c>
      <c r="D95" s="5" t="s">
        <v>680</v>
      </c>
    </row>
    <row r="96" spans="1:4" x14ac:dyDescent="0.25">
      <c r="A96" s="91" t="s">
        <v>378</v>
      </c>
      <c r="B96" s="5" t="s">
        <v>317</v>
      </c>
      <c r="C96" s="5" t="s">
        <v>680</v>
      </c>
      <c r="D96" s="5" t="s">
        <v>680</v>
      </c>
    </row>
    <row r="97" spans="1:4" x14ac:dyDescent="0.25">
      <c r="A97" s="91" t="s">
        <v>111</v>
      </c>
      <c r="B97" s="5" t="s">
        <v>33</v>
      </c>
      <c r="C97" s="5" t="s">
        <v>680</v>
      </c>
      <c r="D97" s="5" t="s">
        <v>680</v>
      </c>
    </row>
    <row r="98" spans="1:4" x14ac:dyDescent="0.25">
      <c r="A98" s="91" t="s">
        <v>318</v>
      </c>
      <c r="B98" s="5" t="s">
        <v>35</v>
      </c>
      <c r="C98" s="5" t="s">
        <v>680</v>
      </c>
      <c r="D98" s="5" t="s">
        <v>680</v>
      </c>
    </row>
    <row r="99" spans="1:4" x14ac:dyDescent="0.25">
      <c r="A99" s="91" t="s">
        <v>375</v>
      </c>
      <c r="B99" s="5" t="s">
        <v>377</v>
      </c>
      <c r="C99" s="5" t="s">
        <v>680</v>
      </c>
      <c r="D99" s="5" t="s">
        <v>680</v>
      </c>
    </row>
    <row r="100" spans="1:4" x14ac:dyDescent="0.25">
      <c r="A100" s="91" t="s">
        <v>379</v>
      </c>
      <c r="B100" s="5" t="s">
        <v>762</v>
      </c>
      <c r="C100" s="5" t="s">
        <v>680</v>
      </c>
      <c r="D100" s="5" t="s">
        <v>680</v>
      </c>
    </row>
    <row r="101" spans="1:4" ht="25.5" x14ac:dyDescent="0.25">
      <c r="A101" s="91" t="s">
        <v>380</v>
      </c>
      <c r="B101" s="5" t="s">
        <v>381</v>
      </c>
      <c r="C101" s="5" t="s">
        <v>680</v>
      </c>
      <c r="D101" s="5" t="s">
        <v>680</v>
      </c>
    </row>
    <row r="102" spans="1:4" x14ac:dyDescent="0.25">
      <c r="A102" s="91" t="s">
        <v>79</v>
      </c>
      <c r="B102" s="5" t="s">
        <v>33</v>
      </c>
      <c r="C102" s="5" t="s">
        <v>680</v>
      </c>
      <c r="D102" s="5" t="s">
        <v>680</v>
      </c>
    </row>
    <row r="103" spans="1:4" x14ac:dyDescent="0.25">
      <c r="A103" s="91" t="s">
        <v>74</v>
      </c>
      <c r="B103" s="5" t="s">
        <v>35</v>
      </c>
      <c r="C103" s="5" t="s">
        <v>680</v>
      </c>
      <c r="D103" s="5" t="s">
        <v>680</v>
      </c>
    </row>
    <row r="104" spans="1:4" ht="25.5" x14ac:dyDescent="0.25">
      <c r="A104" s="91" t="s">
        <v>382</v>
      </c>
      <c r="B104" s="5" t="s">
        <v>383</v>
      </c>
      <c r="C104" s="5" t="s">
        <v>680</v>
      </c>
      <c r="D104" s="5" t="s">
        <v>680</v>
      </c>
    </row>
    <row r="105" spans="1:4" x14ac:dyDescent="0.25">
      <c r="A105" s="91" t="s">
        <v>79</v>
      </c>
      <c r="B105" s="5" t="s">
        <v>33</v>
      </c>
      <c r="C105" s="5" t="s">
        <v>680</v>
      </c>
      <c r="D105" s="5" t="s">
        <v>680</v>
      </c>
    </row>
    <row r="106" spans="1:4" x14ac:dyDescent="0.25">
      <c r="A106" s="91" t="s">
        <v>74</v>
      </c>
      <c r="B106" s="5" t="s">
        <v>35</v>
      </c>
      <c r="C106" s="5" t="s">
        <v>680</v>
      </c>
      <c r="D106" s="5" t="s">
        <v>680</v>
      </c>
    </row>
  </sheetData>
  <mergeCells count="5">
    <mergeCell ref="A3:D3"/>
    <mergeCell ref="A2:D2"/>
    <mergeCell ref="A1:D1"/>
    <mergeCell ref="A37:D37"/>
    <mergeCell ref="A73:D73"/>
  </mergeCells>
  <pageMargins left="0.25" right="0.25" top="0.75" bottom="0.75" header="0.3" footer="0.3"/>
  <pageSetup paperSize="9" scale="96" orientation="portrait" verticalDpi="300" r:id="rId1"/>
  <rowBreaks count="2" manualBreakCount="2">
    <brk id="36" max="16383" man="1"/>
    <brk id="7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view="pageBreakPreview" zoomScale="60" zoomScaleNormal="100" workbookViewId="0">
      <selection activeCell="O13" sqref="O13:S13"/>
    </sheetView>
  </sheetViews>
  <sheetFormatPr defaultColWidth="9.140625" defaultRowHeight="15" x14ac:dyDescent="0.25"/>
  <cols>
    <col min="1" max="1" width="20.5703125" style="64" customWidth="1"/>
    <col min="2" max="2" width="19.140625" style="64" customWidth="1"/>
    <col min="3" max="3" width="23.7109375" style="64" customWidth="1"/>
    <col min="4" max="4" width="26.42578125" style="64" customWidth="1"/>
    <col min="5" max="5" width="25.28515625" style="64" customWidth="1"/>
    <col min="6" max="6" width="25" style="64" customWidth="1"/>
    <col min="7" max="7" width="23.42578125" style="142" customWidth="1"/>
    <col min="8" max="16384" width="9.140625" style="64"/>
  </cols>
  <sheetData>
    <row r="1" spans="1:7" ht="15.75" x14ac:dyDescent="0.25">
      <c r="A1" s="417">
        <v>27</v>
      </c>
      <c r="B1" s="417"/>
      <c r="C1" s="417"/>
      <c r="D1" s="417"/>
      <c r="E1" s="417"/>
      <c r="F1" s="417"/>
      <c r="G1" s="417"/>
    </row>
    <row r="2" spans="1:7" ht="35.25" customHeight="1" x14ac:dyDescent="0.25">
      <c r="A2" s="418" t="s">
        <v>958</v>
      </c>
      <c r="B2" s="418"/>
      <c r="C2" s="418"/>
      <c r="D2" s="418"/>
      <c r="E2" s="418"/>
      <c r="F2" s="418"/>
      <c r="G2" s="418"/>
    </row>
    <row r="3" spans="1:7" ht="15.75" x14ac:dyDescent="0.25">
      <c r="A3" s="418" t="s">
        <v>664</v>
      </c>
      <c r="B3" s="418"/>
      <c r="C3" s="418"/>
      <c r="D3" s="418"/>
      <c r="E3" s="418"/>
      <c r="F3" s="418"/>
      <c r="G3" s="418"/>
    </row>
    <row r="4" spans="1:7" ht="47.25" x14ac:dyDescent="0.25">
      <c r="A4" s="187" t="s">
        <v>384</v>
      </c>
      <c r="B4" s="188" t="s">
        <v>385</v>
      </c>
      <c r="C4" s="187" t="s">
        <v>386</v>
      </c>
      <c r="D4" s="187" t="s">
        <v>387</v>
      </c>
      <c r="E4" s="189" t="s">
        <v>388</v>
      </c>
      <c r="F4" s="187" t="s">
        <v>389</v>
      </c>
      <c r="G4" s="187" t="s">
        <v>390</v>
      </c>
    </row>
    <row r="5" spans="1:7" ht="33" customHeight="1" x14ac:dyDescent="0.25">
      <c r="A5" s="189" t="s">
        <v>680</v>
      </c>
      <c r="B5" s="189" t="s">
        <v>680</v>
      </c>
      <c r="C5" s="189" t="s">
        <v>680</v>
      </c>
      <c r="D5" s="189" t="s">
        <v>680</v>
      </c>
      <c r="E5" s="189" t="s">
        <v>680</v>
      </c>
      <c r="F5" s="189" t="s">
        <v>680</v>
      </c>
      <c r="G5" s="189" t="s">
        <v>680</v>
      </c>
    </row>
    <row r="6" spans="1:7" ht="33" customHeight="1" x14ac:dyDescent="0.25">
      <c r="A6" s="189" t="s">
        <v>680</v>
      </c>
      <c r="B6" s="189" t="s">
        <v>680</v>
      </c>
      <c r="C6" s="189" t="s">
        <v>680</v>
      </c>
      <c r="D6" s="189" t="s">
        <v>680</v>
      </c>
      <c r="E6" s="189" t="s">
        <v>680</v>
      </c>
      <c r="F6" s="189" t="s">
        <v>680</v>
      </c>
      <c r="G6" s="189" t="s">
        <v>680</v>
      </c>
    </row>
    <row r="7" spans="1:7" ht="33" customHeight="1" x14ac:dyDescent="0.25">
      <c r="A7" s="189" t="s">
        <v>680</v>
      </c>
      <c r="B7" s="189" t="s">
        <v>680</v>
      </c>
      <c r="C7" s="189" t="s">
        <v>680</v>
      </c>
      <c r="D7" s="189" t="s">
        <v>680</v>
      </c>
      <c r="E7" s="189" t="s">
        <v>680</v>
      </c>
      <c r="F7" s="189" t="s">
        <v>680</v>
      </c>
      <c r="G7" s="189" t="s">
        <v>680</v>
      </c>
    </row>
    <row r="8" spans="1:7" ht="49.5" customHeight="1" x14ac:dyDescent="0.25">
      <c r="A8" s="419" t="s">
        <v>306</v>
      </c>
      <c r="B8" s="419"/>
      <c r="C8" s="419"/>
      <c r="D8" s="419"/>
      <c r="E8" s="419"/>
      <c r="F8" s="419"/>
      <c r="G8" s="189" t="s">
        <v>680</v>
      </c>
    </row>
    <row r="9" spans="1:7" ht="45" customHeight="1" x14ac:dyDescent="0.25">
      <c r="A9" s="193" t="s">
        <v>391</v>
      </c>
      <c r="B9" s="192"/>
      <c r="C9" s="190"/>
      <c r="D9" s="190"/>
      <c r="E9" s="190"/>
      <c r="F9" s="190"/>
      <c r="G9" s="191"/>
    </row>
    <row r="10" spans="1:7" ht="87" customHeight="1" x14ac:dyDescent="0.25">
      <c r="A10" s="187" t="s">
        <v>926</v>
      </c>
      <c r="B10" s="188" t="s">
        <v>385</v>
      </c>
      <c r="C10" s="187" t="s">
        <v>386</v>
      </c>
      <c r="D10" s="187" t="s">
        <v>392</v>
      </c>
      <c r="E10" s="187" t="s">
        <v>393</v>
      </c>
      <c r="F10" s="187" t="s">
        <v>394</v>
      </c>
      <c r="G10" s="187" t="s">
        <v>390</v>
      </c>
    </row>
    <row r="11" spans="1:7" s="139" customFormat="1" ht="27.75" customHeight="1" x14ac:dyDescent="0.25">
      <c r="A11" s="189" t="s">
        <v>680</v>
      </c>
      <c r="B11" s="189" t="s">
        <v>680</v>
      </c>
      <c r="C11" s="189" t="s">
        <v>680</v>
      </c>
      <c r="D11" s="189" t="s">
        <v>680</v>
      </c>
      <c r="E11" s="189" t="s">
        <v>680</v>
      </c>
      <c r="F11" s="189" t="s">
        <v>680</v>
      </c>
      <c r="G11" s="189" t="s">
        <v>680</v>
      </c>
    </row>
    <row r="12" spans="1:7" s="139" customFormat="1" ht="26.25" customHeight="1" x14ac:dyDescent="0.25">
      <c r="A12" s="189" t="s">
        <v>680</v>
      </c>
      <c r="B12" s="189" t="s">
        <v>680</v>
      </c>
      <c r="C12" s="189" t="s">
        <v>680</v>
      </c>
      <c r="D12" s="189" t="s">
        <v>680</v>
      </c>
      <c r="E12" s="189" t="s">
        <v>680</v>
      </c>
      <c r="F12" s="189" t="s">
        <v>680</v>
      </c>
      <c r="G12" s="189" t="s">
        <v>680</v>
      </c>
    </row>
    <row r="13" spans="1:7" s="139" customFormat="1" ht="21.75" customHeight="1" x14ac:dyDescent="0.25">
      <c r="A13" s="189" t="s">
        <v>680</v>
      </c>
      <c r="B13" s="189" t="s">
        <v>680</v>
      </c>
      <c r="C13" s="189" t="s">
        <v>680</v>
      </c>
      <c r="D13" s="189" t="s">
        <v>680</v>
      </c>
      <c r="E13" s="189" t="s">
        <v>680</v>
      </c>
      <c r="F13" s="189" t="s">
        <v>680</v>
      </c>
      <c r="G13" s="189" t="s">
        <v>680</v>
      </c>
    </row>
    <row r="14" spans="1:7" ht="46.5" customHeight="1" x14ac:dyDescent="0.25">
      <c r="A14" s="420" t="s">
        <v>306</v>
      </c>
      <c r="B14" s="420"/>
      <c r="C14" s="420"/>
      <c r="D14" s="420"/>
      <c r="E14" s="420"/>
      <c r="F14" s="420"/>
      <c r="G14" s="189" t="s">
        <v>680</v>
      </c>
    </row>
    <row r="15" spans="1:7" x14ac:dyDescent="0.25">
      <c r="A15" s="140"/>
      <c r="B15" s="140"/>
      <c r="C15" s="140"/>
      <c r="D15" s="140"/>
      <c r="E15" s="140"/>
      <c r="F15" s="140"/>
      <c r="G15" s="141"/>
    </row>
    <row r="16" spans="1:7" ht="31.5" customHeight="1" x14ac:dyDescent="0.25">
      <c r="A16" s="416"/>
      <c r="B16" s="416"/>
      <c r="C16" s="416"/>
      <c r="D16" s="416"/>
      <c r="E16" s="416"/>
      <c r="F16" s="416"/>
      <c r="G16" s="416"/>
    </row>
  </sheetData>
  <mergeCells count="6">
    <mergeCell ref="A16:G16"/>
    <mergeCell ref="A1:G1"/>
    <mergeCell ref="A2:G2"/>
    <mergeCell ref="A3:G3"/>
    <mergeCell ref="A8:F8"/>
    <mergeCell ref="A14:F14"/>
  </mergeCells>
  <pageMargins left="0.25" right="0.25" top="0.75" bottom="0.75" header="0.3" footer="0.3"/>
  <pageSetup paperSize="9" scale="87" orientation="landscape" verticalDpi="300" r:id="rId1"/>
  <rowBreaks count="1" manualBreakCount="1">
    <brk id="14"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SheetLayoutView="100" workbookViewId="0">
      <selection activeCell="O13" sqref="O13:S13"/>
    </sheetView>
  </sheetViews>
  <sheetFormatPr defaultRowHeight="15" x14ac:dyDescent="0.25"/>
  <cols>
    <col min="1" max="1" width="20.140625" customWidth="1"/>
    <col min="2" max="2" width="19.28515625" customWidth="1"/>
    <col min="3" max="3" width="23.42578125" customWidth="1"/>
    <col min="4" max="5" width="18" customWidth="1"/>
    <col min="6" max="6" width="13.28515625" customWidth="1"/>
    <col min="7" max="7" width="18" customWidth="1"/>
    <col min="8" max="8" width="22.28515625" customWidth="1"/>
    <col min="9" max="9" width="19.5703125" customWidth="1"/>
    <col min="10" max="10" width="23.42578125" customWidth="1"/>
    <col min="11" max="11" width="26.28515625" customWidth="1"/>
    <col min="12" max="12" width="10.7109375" customWidth="1"/>
  </cols>
  <sheetData>
    <row r="1" spans="1:11" ht="15.75" x14ac:dyDescent="0.25">
      <c r="A1" s="371">
        <v>28</v>
      </c>
      <c r="B1" s="371"/>
      <c r="C1" s="371"/>
      <c r="D1" s="371"/>
      <c r="E1" s="371"/>
      <c r="F1" s="371"/>
      <c r="G1" s="371"/>
      <c r="H1" s="371"/>
      <c r="I1" s="371"/>
      <c r="J1" s="371"/>
      <c r="K1" s="371"/>
    </row>
    <row r="2" spans="1:11" ht="47.25" customHeight="1" x14ac:dyDescent="0.25">
      <c r="A2" s="396" t="s">
        <v>405</v>
      </c>
      <c r="B2" s="396"/>
      <c r="C2" s="396"/>
      <c r="D2" s="396"/>
      <c r="E2" s="396"/>
      <c r="F2" s="396"/>
      <c r="G2" s="396"/>
      <c r="H2" s="396"/>
      <c r="I2" s="396"/>
      <c r="J2" s="396"/>
      <c r="K2" s="396"/>
    </row>
    <row r="3" spans="1:11" ht="51" x14ac:dyDescent="0.25">
      <c r="A3" s="10" t="s">
        <v>384</v>
      </c>
      <c r="B3" s="10" t="s">
        <v>395</v>
      </c>
      <c r="C3" s="10" t="s">
        <v>396</v>
      </c>
      <c r="D3" s="10" t="s">
        <v>397</v>
      </c>
      <c r="E3" s="5" t="s">
        <v>398</v>
      </c>
      <c r="F3" s="10" t="s">
        <v>399</v>
      </c>
      <c r="G3" s="5" t="s">
        <v>400</v>
      </c>
      <c r="H3" s="5" t="s">
        <v>300</v>
      </c>
      <c r="I3" s="5" t="s">
        <v>401</v>
      </c>
      <c r="J3" s="5" t="s">
        <v>402</v>
      </c>
      <c r="K3" s="10" t="s">
        <v>403</v>
      </c>
    </row>
    <row r="4" spans="1:11" x14ac:dyDescent="0.25">
      <c r="A4" s="29" t="s">
        <v>680</v>
      </c>
      <c r="B4" s="29" t="s">
        <v>680</v>
      </c>
      <c r="C4" s="29" t="s">
        <v>680</v>
      </c>
      <c r="D4" s="29" t="s">
        <v>680</v>
      </c>
      <c r="E4" s="29" t="s">
        <v>680</v>
      </c>
      <c r="F4" s="29" t="s">
        <v>680</v>
      </c>
      <c r="G4" s="29" t="s">
        <v>680</v>
      </c>
      <c r="H4" s="29" t="s">
        <v>680</v>
      </c>
      <c r="I4" s="29" t="s">
        <v>680</v>
      </c>
      <c r="J4" s="29" t="s">
        <v>680</v>
      </c>
      <c r="K4" s="29" t="s">
        <v>680</v>
      </c>
    </row>
    <row r="5" spans="1:11" x14ac:dyDescent="0.25">
      <c r="A5" s="29" t="s">
        <v>680</v>
      </c>
      <c r="B5" s="29" t="s">
        <v>680</v>
      </c>
      <c r="C5" s="29" t="s">
        <v>680</v>
      </c>
      <c r="D5" s="29" t="s">
        <v>680</v>
      </c>
      <c r="E5" s="29" t="s">
        <v>680</v>
      </c>
      <c r="F5" s="29" t="s">
        <v>680</v>
      </c>
      <c r="G5" s="29" t="s">
        <v>680</v>
      </c>
      <c r="H5" s="29" t="s">
        <v>680</v>
      </c>
      <c r="I5" s="29" t="s">
        <v>680</v>
      </c>
      <c r="J5" s="29" t="s">
        <v>680</v>
      </c>
      <c r="K5" s="29" t="s">
        <v>680</v>
      </c>
    </row>
    <row r="6" spans="1:11" x14ac:dyDescent="0.25">
      <c r="A6" s="29" t="s">
        <v>680</v>
      </c>
      <c r="B6" s="29" t="s">
        <v>680</v>
      </c>
      <c r="C6" s="29" t="s">
        <v>680</v>
      </c>
      <c r="D6" s="29" t="s">
        <v>680</v>
      </c>
      <c r="E6" s="29" t="s">
        <v>680</v>
      </c>
      <c r="F6" s="29" t="s">
        <v>680</v>
      </c>
      <c r="G6" s="29" t="s">
        <v>680</v>
      </c>
      <c r="H6" s="29" t="s">
        <v>680</v>
      </c>
      <c r="I6" s="29" t="s">
        <v>680</v>
      </c>
      <c r="J6" s="29" t="s">
        <v>680</v>
      </c>
      <c r="K6" s="29" t="s">
        <v>680</v>
      </c>
    </row>
    <row r="7" spans="1:11" x14ac:dyDescent="0.25">
      <c r="A7" s="29" t="s">
        <v>680</v>
      </c>
      <c r="B7" s="29" t="s">
        <v>680</v>
      </c>
      <c r="C7" s="29" t="s">
        <v>680</v>
      </c>
      <c r="D7" s="29" t="s">
        <v>680</v>
      </c>
      <c r="E7" s="29" t="s">
        <v>680</v>
      </c>
      <c r="F7" s="29" t="s">
        <v>680</v>
      </c>
      <c r="G7" s="29" t="s">
        <v>680</v>
      </c>
      <c r="H7" s="29" t="s">
        <v>680</v>
      </c>
      <c r="I7" s="29" t="s">
        <v>680</v>
      </c>
      <c r="J7" s="29" t="s">
        <v>680</v>
      </c>
      <c r="K7" s="29" t="s">
        <v>680</v>
      </c>
    </row>
    <row r="8" spans="1:11" x14ac:dyDescent="0.25">
      <c r="A8" s="29" t="s">
        <v>680</v>
      </c>
      <c r="B8" s="29" t="s">
        <v>680</v>
      </c>
      <c r="C8" s="29" t="s">
        <v>680</v>
      </c>
      <c r="D8" s="29" t="s">
        <v>680</v>
      </c>
      <c r="E8" s="29" t="s">
        <v>680</v>
      </c>
      <c r="F8" s="29" t="s">
        <v>680</v>
      </c>
      <c r="G8" s="29" t="s">
        <v>680</v>
      </c>
      <c r="H8" s="29" t="s">
        <v>680</v>
      </c>
      <c r="I8" s="29" t="s">
        <v>680</v>
      </c>
      <c r="J8" s="29" t="s">
        <v>680</v>
      </c>
      <c r="K8" s="29" t="s">
        <v>680</v>
      </c>
    </row>
    <row r="9" spans="1:11" x14ac:dyDescent="0.25">
      <c r="A9" s="29" t="s">
        <v>680</v>
      </c>
      <c r="B9" s="29" t="s">
        <v>680</v>
      </c>
      <c r="C9" s="29" t="s">
        <v>680</v>
      </c>
      <c r="D9" s="29" t="s">
        <v>680</v>
      </c>
      <c r="E9" s="29" t="s">
        <v>680</v>
      </c>
      <c r="F9" s="29" t="s">
        <v>680</v>
      </c>
      <c r="G9" s="29" t="s">
        <v>680</v>
      </c>
      <c r="H9" s="29" t="s">
        <v>680</v>
      </c>
      <c r="I9" s="29" t="s">
        <v>680</v>
      </c>
      <c r="J9" s="29" t="s">
        <v>680</v>
      </c>
      <c r="K9" s="29" t="s">
        <v>680</v>
      </c>
    </row>
    <row r="10" spans="1:11" x14ac:dyDescent="0.25">
      <c r="A10" s="29" t="s">
        <v>680</v>
      </c>
      <c r="B10" s="29" t="s">
        <v>680</v>
      </c>
      <c r="C10" s="29" t="s">
        <v>680</v>
      </c>
      <c r="D10" s="29" t="s">
        <v>680</v>
      </c>
      <c r="E10" s="29" t="s">
        <v>680</v>
      </c>
      <c r="F10" s="29" t="s">
        <v>680</v>
      </c>
      <c r="G10" s="29" t="s">
        <v>680</v>
      </c>
      <c r="H10" s="29" t="s">
        <v>680</v>
      </c>
      <c r="I10" s="29" t="s">
        <v>680</v>
      </c>
      <c r="J10" s="29" t="s">
        <v>680</v>
      </c>
      <c r="K10" s="29" t="s">
        <v>680</v>
      </c>
    </row>
    <row r="11" spans="1:11" x14ac:dyDescent="0.25">
      <c r="A11" s="29" t="s">
        <v>680</v>
      </c>
      <c r="B11" s="29" t="s">
        <v>680</v>
      </c>
      <c r="C11" s="29" t="s">
        <v>680</v>
      </c>
      <c r="D11" s="29" t="s">
        <v>680</v>
      </c>
      <c r="E11" s="29" t="s">
        <v>680</v>
      </c>
      <c r="F11" s="29" t="s">
        <v>680</v>
      </c>
      <c r="G11" s="29" t="s">
        <v>680</v>
      </c>
      <c r="H11" s="29" t="s">
        <v>680</v>
      </c>
      <c r="I11" s="29" t="s">
        <v>680</v>
      </c>
      <c r="J11" s="29" t="s">
        <v>680</v>
      </c>
      <c r="K11" s="29" t="s">
        <v>680</v>
      </c>
    </row>
    <row r="12" spans="1:11" x14ac:dyDescent="0.25">
      <c r="A12" s="397" t="s">
        <v>404</v>
      </c>
      <c r="B12" s="397"/>
      <c r="C12" s="397"/>
      <c r="D12" s="397"/>
      <c r="E12" s="397"/>
      <c r="F12" s="397"/>
      <c r="G12" s="397"/>
      <c r="H12" s="397"/>
      <c r="I12" s="397"/>
      <c r="J12" s="29" t="s">
        <v>680</v>
      </c>
      <c r="K12" s="29" t="s">
        <v>680</v>
      </c>
    </row>
    <row r="13" spans="1:11" ht="15.75" x14ac:dyDescent="0.25">
      <c r="A13" s="1" t="s">
        <v>406</v>
      </c>
    </row>
    <row r="14" spans="1:11" ht="38.25" x14ac:dyDescent="0.25">
      <c r="A14" s="10" t="s">
        <v>384</v>
      </c>
      <c r="B14" s="10" t="s">
        <v>407</v>
      </c>
      <c r="C14" s="10" t="s">
        <v>408</v>
      </c>
      <c r="D14" s="10" t="s">
        <v>409</v>
      </c>
      <c r="E14" s="10" t="s">
        <v>410</v>
      </c>
      <c r="F14" s="10" t="s">
        <v>411</v>
      </c>
      <c r="G14" s="10" t="s">
        <v>412</v>
      </c>
      <c r="H14" s="10" t="s">
        <v>413</v>
      </c>
      <c r="I14" s="10" t="s">
        <v>414</v>
      </c>
      <c r="J14" s="10" t="s">
        <v>415</v>
      </c>
      <c r="K14" s="5" t="s">
        <v>416</v>
      </c>
    </row>
    <row r="15" spans="1:11" x14ac:dyDescent="0.25">
      <c r="A15" s="29" t="s">
        <v>680</v>
      </c>
      <c r="B15" s="29" t="s">
        <v>680</v>
      </c>
      <c r="C15" s="29" t="s">
        <v>680</v>
      </c>
      <c r="D15" s="29" t="s">
        <v>680</v>
      </c>
      <c r="E15" s="29" t="s">
        <v>680</v>
      </c>
      <c r="F15" s="29" t="s">
        <v>680</v>
      </c>
      <c r="G15" s="29" t="s">
        <v>680</v>
      </c>
      <c r="H15" s="29" t="s">
        <v>680</v>
      </c>
      <c r="I15" s="29" t="s">
        <v>680</v>
      </c>
      <c r="J15" s="29" t="s">
        <v>680</v>
      </c>
      <c r="K15" s="29" t="s">
        <v>680</v>
      </c>
    </row>
    <row r="16" spans="1:11" x14ac:dyDescent="0.25">
      <c r="A16" s="29" t="s">
        <v>680</v>
      </c>
      <c r="B16" s="29" t="s">
        <v>680</v>
      </c>
      <c r="C16" s="29" t="s">
        <v>680</v>
      </c>
      <c r="D16" s="29" t="s">
        <v>680</v>
      </c>
      <c r="E16" s="29" t="s">
        <v>680</v>
      </c>
      <c r="F16" s="29" t="s">
        <v>680</v>
      </c>
      <c r="G16" s="29" t="s">
        <v>680</v>
      </c>
      <c r="H16" s="29" t="s">
        <v>680</v>
      </c>
      <c r="I16" s="29" t="s">
        <v>680</v>
      </c>
      <c r="J16" s="29" t="s">
        <v>680</v>
      </c>
      <c r="K16" s="29" t="s">
        <v>680</v>
      </c>
    </row>
    <row r="17" spans="1:11" x14ac:dyDescent="0.25">
      <c r="A17" s="29" t="s">
        <v>680</v>
      </c>
      <c r="B17" s="29" t="s">
        <v>680</v>
      </c>
      <c r="C17" s="29" t="s">
        <v>680</v>
      </c>
      <c r="D17" s="29" t="s">
        <v>680</v>
      </c>
      <c r="E17" s="29" t="s">
        <v>680</v>
      </c>
      <c r="F17" s="29" t="s">
        <v>680</v>
      </c>
      <c r="G17" s="29" t="s">
        <v>680</v>
      </c>
      <c r="H17" s="29" t="s">
        <v>680</v>
      </c>
      <c r="I17" s="29" t="s">
        <v>680</v>
      </c>
      <c r="J17" s="29" t="s">
        <v>680</v>
      </c>
      <c r="K17" s="29" t="s">
        <v>680</v>
      </c>
    </row>
    <row r="18" spans="1:11" x14ac:dyDescent="0.25">
      <c r="A18" s="29" t="s">
        <v>680</v>
      </c>
      <c r="B18" s="29" t="s">
        <v>680</v>
      </c>
      <c r="C18" s="29" t="s">
        <v>680</v>
      </c>
      <c r="D18" s="29" t="s">
        <v>680</v>
      </c>
      <c r="E18" s="29" t="s">
        <v>680</v>
      </c>
      <c r="F18" s="29" t="s">
        <v>680</v>
      </c>
      <c r="G18" s="29" t="s">
        <v>680</v>
      </c>
      <c r="H18" s="29" t="s">
        <v>680</v>
      </c>
      <c r="I18" s="29" t="s">
        <v>680</v>
      </c>
      <c r="J18" s="29" t="s">
        <v>680</v>
      </c>
      <c r="K18" s="29" t="s">
        <v>680</v>
      </c>
    </row>
    <row r="19" spans="1:11" x14ac:dyDescent="0.25">
      <c r="A19" s="29" t="s">
        <v>680</v>
      </c>
      <c r="B19" s="29" t="s">
        <v>680</v>
      </c>
      <c r="C19" s="29" t="s">
        <v>680</v>
      </c>
      <c r="D19" s="29" t="s">
        <v>680</v>
      </c>
      <c r="E19" s="29" t="s">
        <v>680</v>
      </c>
      <c r="F19" s="29" t="s">
        <v>680</v>
      </c>
      <c r="G19" s="29" t="s">
        <v>680</v>
      </c>
      <c r="H19" s="29" t="s">
        <v>680</v>
      </c>
      <c r="I19" s="29" t="s">
        <v>680</v>
      </c>
      <c r="J19" s="29" t="s">
        <v>680</v>
      </c>
      <c r="K19" s="29" t="s">
        <v>680</v>
      </c>
    </row>
    <row r="20" spans="1:11" x14ac:dyDescent="0.25">
      <c r="A20" s="29" t="s">
        <v>680</v>
      </c>
      <c r="B20" s="29" t="s">
        <v>680</v>
      </c>
      <c r="C20" s="29" t="s">
        <v>680</v>
      </c>
      <c r="D20" s="29" t="s">
        <v>680</v>
      </c>
      <c r="E20" s="29" t="s">
        <v>680</v>
      </c>
      <c r="F20" s="29" t="s">
        <v>680</v>
      </c>
      <c r="G20" s="29" t="s">
        <v>680</v>
      </c>
      <c r="H20" s="29" t="s">
        <v>680</v>
      </c>
      <c r="I20" s="29" t="s">
        <v>680</v>
      </c>
      <c r="J20" s="29" t="s">
        <v>680</v>
      </c>
      <c r="K20" s="29" t="s">
        <v>680</v>
      </c>
    </row>
    <row r="21" spans="1:11" x14ac:dyDescent="0.25">
      <c r="A21" s="29" t="s">
        <v>680</v>
      </c>
      <c r="B21" s="29" t="s">
        <v>680</v>
      </c>
      <c r="C21" s="29" t="s">
        <v>680</v>
      </c>
      <c r="D21" s="29" t="s">
        <v>680</v>
      </c>
      <c r="E21" s="29" t="s">
        <v>680</v>
      </c>
      <c r="F21" s="29" t="s">
        <v>680</v>
      </c>
      <c r="G21" s="29" t="s">
        <v>680</v>
      </c>
      <c r="H21" s="29" t="s">
        <v>680</v>
      </c>
      <c r="I21" s="29" t="s">
        <v>680</v>
      </c>
      <c r="J21" s="29" t="s">
        <v>680</v>
      </c>
      <c r="K21" s="29" t="s">
        <v>680</v>
      </c>
    </row>
    <row r="22" spans="1:11" x14ac:dyDescent="0.25">
      <c r="A22" s="29" t="s">
        <v>680</v>
      </c>
      <c r="B22" s="29" t="s">
        <v>680</v>
      </c>
      <c r="C22" s="29" t="s">
        <v>680</v>
      </c>
      <c r="D22" s="29" t="s">
        <v>680</v>
      </c>
      <c r="E22" s="29" t="s">
        <v>680</v>
      </c>
      <c r="F22" s="29" t="s">
        <v>680</v>
      </c>
      <c r="G22" s="29" t="s">
        <v>680</v>
      </c>
      <c r="H22" s="29" t="s">
        <v>680</v>
      </c>
      <c r="I22" s="29" t="s">
        <v>680</v>
      </c>
      <c r="J22" s="29" t="s">
        <v>680</v>
      </c>
      <c r="K22" s="29" t="s">
        <v>680</v>
      </c>
    </row>
    <row r="23" spans="1:11" x14ac:dyDescent="0.25">
      <c r="A23" s="421" t="s">
        <v>417</v>
      </c>
      <c r="B23" s="421"/>
      <c r="C23" s="421"/>
      <c r="D23" s="421"/>
      <c r="E23" s="421"/>
      <c r="F23" s="421"/>
      <c r="G23" s="421"/>
      <c r="H23" s="421"/>
      <c r="I23" s="421"/>
      <c r="J23" s="29" t="s">
        <v>680</v>
      </c>
      <c r="K23" s="29" t="s">
        <v>680</v>
      </c>
    </row>
  </sheetData>
  <mergeCells count="4">
    <mergeCell ref="A12:I12"/>
    <mergeCell ref="A2:K2"/>
    <mergeCell ref="A23:I23"/>
    <mergeCell ref="A1:K1"/>
  </mergeCells>
  <pageMargins left="0.25" right="0.25" top="0.75" bottom="0.75" header="0.3" footer="0.3"/>
  <pageSetup paperSize="9" scale="63" orientation="landscape" verticalDpi="300" r:id="rId1"/>
  <colBreaks count="1" manualBreakCount="1">
    <brk id="11" max="51"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view="pageLayout" topLeftCell="A2" zoomScale="75" zoomScaleNormal="19" zoomScaleSheetLayoutView="37" zoomScalePageLayoutView="75" workbookViewId="0">
      <selection activeCell="G7" sqref="G7"/>
    </sheetView>
  </sheetViews>
  <sheetFormatPr defaultColWidth="9.140625" defaultRowHeight="15" x14ac:dyDescent="0.25"/>
  <cols>
    <col min="1" max="1" width="11.7109375" style="71" customWidth="1"/>
    <col min="2" max="2" width="16" style="113" customWidth="1"/>
    <col min="3" max="3" width="13.42578125" style="71" customWidth="1"/>
    <col min="4" max="4" width="27.140625" style="71" customWidth="1"/>
    <col min="5" max="5" width="15" style="71" customWidth="1"/>
    <col min="6" max="6" width="22.140625" style="71" customWidth="1"/>
    <col min="7" max="7" width="11.85546875" style="71" customWidth="1"/>
    <col min="8" max="8" width="15.28515625" style="71" customWidth="1"/>
    <col min="9" max="9" width="43.28515625" style="71" customWidth="1"/>
    <col min="10" max="10" width="14.5703125" style="113" customWidth="1"/>
    <col min="11" max="11" width="15.7109375" style="71" customWidth="1"/>
    <col min="12" max="16384" width="9.140625" style="71"/>
  </cols>
  <sheetData>
    <row r="1" spans="1:11" ht="15.75" x14ac:dyDescent="0.25">
      <c r="A1" s="422">
        <v>29</v>
      </c>
      <c r="B1" s="422"/>
      <c r="C1" s="422"/>
      <c r="D1" s="422"/>
      <c r="E1" s="422"/>
      <c r="F1" s="422"/>
      <c r="G1" s="422"/>
      <c r="H1" s="422"/>
      <c r="I1" s="422"/>
      <c r="J1" s="422"/>
      <c r="K1" s="422"/>
    </row>
    <row r="2" spans="1:11" s="87" customFormat="1" ht="60.75" customHeight="1" x14ac:dyDescent="0.25">
      <c r="A2" s="423" t="s">
        <v>930</v>
      </c>
      <c r="B2" s="423"/>
      <c r="C2" s="423"/>
      <c r="D2" s="423"/>
      <c r="E2" s="423"/>
      <c r="F2" s="423"/>
      <c r="G2" s="423"/>
      <c r="H2" s="423"/>
      <c r="I2" s="423"/>
      <c r="J2" s="423"/>
      <c r="K2" s="423"/>
    </row>
    <row r="3" spans="1:11" ht="111.75" customHeight="1" x14ac:dyDescent="0.25">
      <c r="A3" s="103" t="s">
        <v>418</v>
      </c>
      <c r="B3" s="118" t="s">
        <v>395</v>
      </c>
      <c r="C3" s="103" t="s">
        <v>419</v>
      </c>
      <c r="D3" s="103" t="s">
        <v>397</v>
      </c>
      <c r="E3" s="104" t="s">
        <v>909</v>
      </c>
      <c r="F3" s="103" t="s">
        <v>420</v>
      </c>
      <c r="G3" s="104" t="s">
        <v>421</v>
      </c>
      <c r="H3" s="104" t="s">
        <v>300</v>
      </c>
      <c r="I3" s="104" t="s">
        <v>401</v>
      </c>
      <c r="J3" s="107" t="s">
        <v>402</v>
      </c>
      <c r="K3" s="103" t="s">
        <v>403</v>
      </c>
    </row>
    <row r="4" spans="1:11" ht="111.75" customHeight="1" x14ac:dyDescent="0.25">
      <c r="A4" s="267">
        <v>43452</v>
      </c>
      <c r="B4" s="118">
        <v>149000</v>
      </c>
      <c r="C4" s="268" t="s">
        <v>2549</v>
      </c>
      <c r="D4" s="268" t="s">
        <v>2550</v>
      </c>
      <c r="E4" s="106" t="s">
        <v>680</v>
      </c>
      <c r="F4" s="268" t="s">
        <v>2733</v>
      </c>
      <c r="G4" s="264">
        <v>44102</v>
      </c>
      <c r="H4" s="266">
        <v>2780</v>
      </c>
      <c r="I4" s="265" t="s">
        <v>2546</v>
      </c>
      <c r="J4" s="107">
        <v>149000</v>
      </c>
      <c r="K4" s="104" t="s">
        <v>680</v>
      </c>
    </row>
    <row r="5" spans="1:11" ht="100.5" customHeight="1" x14ac:dyDescent="0.25">
      <c r="A5" s="267">
        <v>43502</v>
      </c>
      <c r="B5" s="119">
        <v>1500000</v>
      </c>
      <c r="C5" s="268" t="s">
        <v>2548</v>
      </c>
      <c r="D5" s="268" t="s">
        <v>2547</v>
      </c>
      <c r="E5" s="106" t="s">
        <v>680</v>
      </c>
      <c r="F5" s="268" t="s">
        <v>2733</v>
      </c>
      <c r="G5" s="264">
        <v>44102</v>
      </c>
      <c r="H5" s="266">
        <v>2780</v>
      </c>
      <c r="I5" s="265" t="s">
        <v>2546</v>
      </c>
      <c r="J5" s="119">
        <v>1500000</v>
      </c>
      <c r="K5" s="104" t="s">
        <v>680</v>
      </c>
    </row>
    <row r="6" spans="1:11" ht="23.25" customHeight="1" x14ac:dyDescent="0.25">
      <c r="A6" s="106" t="s">
        <v>680</v>
      </c>
      <c r="B6" s="106" t="s">
        <v>680</v>
      </c>
      <c r="C6" s="106" t="s">
        <v>680</v>
      </c>
      <c r="D6" s="106" t="s">
        <v>680</v>
      </c>
      <c r="E6" s="106" t="s">
        <v>680</v>
      </c>
      <c r="F6" s="106" t="s">
        <v>680</v>
      </c>
      <c r="G6" s="106" t="s">
        <v>680</v>
      </c>
      <c r="H6" s="106" t="s">
        <v>680</v>
      </c>
      <c r="I6" s="106" t="s">
        <v>680</v>
      </c>
      <c r="J6" s="119" t="s">
        <v>680</v>
      </c>
      <c r="K6" s="104" t="s">
        <v>680</v>
      </c>
    </row>
    <row r="7" spans="1:11" ht="23.25" customHeight="1" x14ac:dyDescent="0.25">
      <c r="A7" s="106" t="s">
        <v>680</v>
      </c>
      <c r="B7" s="106" t="s">
        <v>680</v>
      </c>
      <c r="C7" s="106" t="s">
        <v>680</v>
      </c>
      <c r="D7" s="106" t="s">
        <v>680</v>
      </c>
      <c r="E7" s="106" t="s">
        <v>680</v>
      </c>
      <c r="F7" s="106" t="s">
        <v>680</v>
      </c>
      <c r="G7" s="106" t="s">
        <v>680</v>
      </c>
      <c r="H7" s="106" t="s">
        <v>680</v>
      </c>
      <c r="I7" s="106" t="s">
        <v>680</v>
      </c>
      <c r="J7" s="119" t="s">
        <v>680</v>
      </c>
      <c r="K7" s="104" t="s">
        <v>680</v>
      </c>
    </row>
    <row r="8" spans="1:11" ht="23.25" customHeight="1" x14ac:dyDescent="0.25">
      <c r="A8" s="106" t="s">
        <v>680</v>
      </c>
      <c r="B8" s="106" t="s">
        <v>680</v>
      </c>
      <c r="C8" s="106" t="s">
        <v>680</v>
      </c>
      <c r="D8" s="106" t="s">
        <v>680</v>
      </c>
      <c r="E8" s="106" t="s">
        <v>680</v>
      </c>
      <c r="F8" s="106" t="s">
        <v>680</v>
      </c>
      <c r="G8" s="106" t="s">
        <v>680</v>
      </c>
      <c r="H8" s="106" t="s">
        <v>680</v>
      </c>
      <c r="I8" s="106" t="s">
        <v>680</v>
      </c>
      <c r="J8" s="119" t="s">
        <v>680</v>
      </c>
      <c r="K8" s="104" t="s">
        <v>680</v>
      </c>
    </row>
    <row r="9" spans="1:11" ht="60" customHeight="1" x14ac:dyDescent="0.25">
      <c r="A9" s="424" t="s">
        <v>422</v>
      </c>
      <c r="B9" s="425"/>
      <c r="C9" s="425"/>
      <c r="D9" s="425"/>
      <c r="E9" s="425"/>
      <c r="F9" s="425"/>
      <c r="G9" s="425"/>
      <c r="H9" s="425"/>
      <c r="I9" s="426"/>
      <c r="J9" s="119">
        <f>SUM(J4:J8)</f>
        <v>1649000</v>
      </c>
      <c r="K9" s="143" t="s">
        <v>680</v>
      </c>
    </row>
    <row r="10" spans="1:11" ht="63.75" customHeight="1" x14ac:dyDescent="0.25">
      <c r="A10" s="427" t="s">
        <v>391</v>
      </c>
      <c r="B10" s="427"/>
      <c r="C10" s="427"/>
      <c r="D10" s="427"/>
      <c r="E10" s="427"/>
      <c r="F10" s="427"/>
      <c r="G10" s="427"/>
      <c r="H10" s="427"/>
      <c r="I10" s="427"/>
      <c r="J10" s="427"/>
      <c r="K10" s="427"/>
    </row>
    <row r="11" spans="1:11" ht="81" customHeight="1" x14ac:dyDescent="0.25">
      <c r="A11" s="103" t="s">
        <v>418</v>
      </c>
      <c r="B11" s="118" t="s">
        <v>407</v>
      </c>
      <c r="C11" s="103" t="s">
        <v>423</v>
      </c>
      <c r="D11" s="103" t="s">
        <v>409</v>
      </c>
      <c r="E11" s="103" t="s">
        <v>410</v>
      </c>
      <c r="F11" s="103" t="s">
        <v>411</v>
      </c>
      <c r="G11" s="103" t="s">
        <v>412</v>
      </c>
      <c r="H11" s="103" t="s">
        <v>413</v>
      </c>
      <c r="I11" s="103" t="s">
        <v>414</v>
      </c>
      <c r="J11" s="118" t="s">
        <v>415</v>
      </c>
      <c r="K11" s="104" t="s">
        <v>416</v>
      </c>
    </row>
    <row r="12" spans="1:11" ht="33" customHeight="1" x14ac:dyDescent="0.25">
      <c r="A12" s="106" t="s">
        <v>680</v>
      </c>
      <c r="B12" s="106" t="s">
        <v>680</v>
      </c>
      <c r="C12" s="106" t="s">
        <v>680</v>
      </c>
      <c r="D12" s="106" t="s">
        <v>680</v>
      </c>
      <c r="E12" s="106" t="s">
        <v>680</v>
      </c>
      <c r="F12" s="106" t="s">
        <v>680</v>
      </c>
      <c r="G12" s="106" t="s">
        <v>680</v>
      </c>
      <c r="H12" s="106" t="s">
        <v>680</v>
      </c>
      <c r="I12" s="106" t="s">
        <v>680</v>
      </c>
      <c r="J12" s="106" t="s">
        <v>680</v>
      </c>
      <c r="K12" s="104" t="s">
        <v>680</v>
      </c>
    </row>
    <row r="13" spans="1:11" ht="33" customHeight="1" x14ac:dyDescent="0.25">
      <c r="A13" s="106" t="s">
        <v>680</v>
      </c>
      <c r="B13" s="106" t="s">
        <v>680</v>
      </c>
      <c r="C13" s="106" t="s">
        <v>680</v>
      </c>
      <c r="D13" s="106" t="s">
        <v>680</v>
      </c>
      <c r="E13" s="106" t="s">
        <v>680</v>
      </c>
      <c r="F13" s="106" t="s">
        <v>680</v>
      </c>
      <c r="G13" s="106" t="s">
        <v>680</v>
      </c>
      <c r="H13" s="106" t="s">
        <v>680</v>
      </c>
      <c r="I13" s="106" t="s">
        <v>680</v>
      </c>
      <c r="J13" s="106" t="s">
        <v>680</v>
      </c>
      <c r="K13" s="104" t="s">
        <v>680</v>
      </c>
    </row>
    <row r="14" spans="1:11" ht="33" customHeight="1" x14ac:dyDescent="0.25">
      <c r="A14" s="106" t="s">
        <v>680</v>
      </c>
      <c r="B14" s="119" t="s">
        <v>680</v>
      </c>
      <c r="C14" s="106" t="s">
        <v>680</v>
      </c>
      <c r="D14" s="106" t="s">
        <v>680</v>
      </c>
      <c r="E14" s="106" t="s">
        <v>680</v>
      </c>
      <c r="F14" s="106" t="s">
        <v>680</v>
      </c>
      <c r="G14" s="106" t="s">
        <v>680</v>
      </c>
      <c r="H14" s="106" t="s">
        <v>680</v>
      </c>
      <c r="I14" s="106" t="s">
        <v>680</v>
      </c>
      <c r="J14" s="119" t="s">
        <v>680</v>
      </c>
      <c r="K14" s="106" t="s">
        <v>680</v>
      </c>
    </row>
    <row r="15" spans="1:11" ht="26.25" customHeight="1" x14ac:dyDescent="0.25">
      <c r="A15" s="428" t="s">
        <v>417</v>
      </c>
      <c r="B15" s="429"/>
      <c r="C15" s="429"/>
      <c r="D15" s="429"/>
      <c r="E15" s="429"/>
      <c r="F15" s="429"/>
      <c r="G15" s="429"/>
      <c r="H15" s="429"/>
      <c r="I15" s="430"/>
      <c r="J15" s="119" t="s">
        <v>680</v>
      </c>
      <c r="K15" s="104" t="s">
        <v>680</v>
      </c>
    </row>
    <row r="16" spans="1:11" x14ac:dyDescent="0.25">
      <c r="A16" s="90"/>
      <c r="B16" s="120"/>
      <c r="C16" s="90"/>
      <c r="D16" s="90"/>
      <c r="E16" s="90"/>
      <c r="F16" s="90"/>
      <c r="G16" s="90"/>
      <c r="H16" s="90"/>
      <c r="I16" s="90"/>
      <c r="J16" s="120"/>
      <c r="K16" s="90"/>
    </row>
  </sheetData>
  <mergeCells count="5">
    <mergeCell ref="A1:K1"/>
    <mergeCell ref="A2:K2"/>
    <mergeCell ref="A9:I9"/>
    <mergeCell ref="A10:K10"/>
    <mergeCell ref="A15:I15"/>
  </mergeCells>
  <pageMargins left="0.25" right="0.25" top="0.32" bottom="0.28000000000000003" header="0.3" footer="0.3"/>
  <pageSetup paperSize="9" scale="69" fitToHeight="0" orientation="landscape"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topLeftCell="A7" zoomScale="60" zoomScaleNormal="100" workbookViewId="0">
      <selection activeCell="O13" sqref="O13:S13"/>
    </sheetView>
  </sheetViews>
  <sheetFormatPr defaultRowHeight="15" x14ac:dyDescent="0.25"/>
  <cols>
    <col min="1" max="1" width="11.140625" style="131" customWidth="1"/>
    <col min="2" max="2" width="17.5703125" style="128" customWidth="1"/>
    <col min="3" max="3" width="12.7109375" style="128" customWidth="1"/>
    <col min="4" max="4" width="25.140625" style="125" customWidth="1"/>
    <col min="5" max="5" width="18.140625" style="129" customWidth="1"/>
    <col min="6" max="6" width="33" style="130" customWidth="1"/>
    <col min="7" max="7" width="14.5703125" style="131" customWidth="1"/>
    <col min="8" max="8" width="11.85546875" customWidth="1"/>
    <col min="9" max="9" width="10.7109375" customWidth="1"/>
  </cols>
  <sheetData>
    <row r="1" spans="1:7" x14ac:dyDescent="0.25">
      <c r="A1" s="431">
        <v>30</v>
      </c>
      <c r="B1" s="431"/>
      <c r="C1" s="431"/>
      <c r="D1" s="431"/>
      <c r="E1" s="431"/>
      <c r="F1" s="431"/>
      <c r="G1" s="431"/>
    </row>
    <row r="2" spans="1:7" ht="38.25" customHeight="1" x14ac:dyDescent="0.25">
      <c r="A2" s="432" t="s">
        <v>638</v>
      </c>
      <c r="B2" s="432"/>
      <c r="C2" s="432"/>
      <c r="D2" s="432"/>
      <c r="E2" s="432"/>
      <c r="F2" s="432"/>
      <c r="G2" s="432"/>
    </row>
    <row r="3" spans="1:7" ht="57" customHeight="1" x14ac:dyDescent="0.25">
      <c r="A3" s="10" t="s">
        <v>384</v>
      </c>
      <c r="B3" s="10" t="s">
        <v>424</v>
      </c>
      <c r="C3" s="10" t="s">
        <v>386</v>
      </c>
      <c r="D3" s="10" t="s">
        <v>387</v>
      </c>
      <c r="E3" s="5" t="s">
        <v>388</v>
      </c>
      <c r="F3" s="13" t="s">
        <v>389</v>
      </c>
      <c r="G3" s="10" t="s">
        <v>390</v>
      </c>
    </row>
    <row r="4" spans="1:7" ht="23.25" customHeight="1" x14ac:dyDescent="0.25">
      <c r="A4" s="5" t="s">
        <v>680</v>
      </c>
      <c r="B4" s="5" t="s">
        <v>680</v>
      </c>
      <c r="C4" s="5" t="s">
        <v>680</v>
      </c>
      <c r="D4" s="5" t="s">
        <v>680</v>
      </c>
      <c r="E4" s="5" t="s">
        <v>680</v>
      </c>
      <c r="F4" s="137" t="s">
        <v>680</v>
      </c>
      <c r="G4" s="5" t="s">
        <v>680</v>
      </c>
    </row>
    <row r="5" spans="1:7" ht="22.5" customHeight="1" x14ac:dyDescent="0.25">
      <c r="A5" s="5" t="s">
        <v>680</v>
      </c>
      <c r="B5" s="5" t="s">
        <v>680</v>
      </c>
      <c r="C5" s="5" t="s">
        <v>680</v>
      </c>
      <c r="D5" s="5" t="s">
        <v>680</v>
      </c>
      <c r="E5" s="5" t="s">
        <v>680</v>
      </c>
      <c r="F5" s="137" t="s">
        <v>680</v>
      </c>
      <c r="G5" s="5" t="s">
        <v>680</v>
      </c>
    </row>
    <row r="6" spans="1:7" x14ac:dyDescent="0.25">
      <c r="A6" s="5" t="s">
        <v>680</v>
      </c>
      <c r="B6" s="5" t="s">
        <v>680</v>
      </c>
      <c r="C6" s="5" t="s">
        <v>680</v>
      </c>
      <c r="D6" s="5" t="s">
        <v>680</v>
      </c>
      <c r="E6" s="5" t="s">
        <v>680</v>
      </c>
      <c r="F6" s="121" t="s">
        <v>680</v>
      </c>
      <c r="G6" s="5" t="s">
        <v>680</v>
      </c>
    </row>
    <row r="7" spans="1:7" x14ac:dyDescent="0.25">
      <c r="A7" s="5" t="s">
        <v>680</v>
      </c>
      <c r="B7" s="5" t="s">
        <v>680</v>
      </c>
      <c r="C7" s="5" t="s">
        <v>680</v>
      </c>
      <c r="D7" s="5" t="s">
        <v>680</v>
      </c>
      <c r="E7" s="5" t="s">
        <v>680</v>
      </c>
      <c r="F7" s="121" t="s">
        <v>680</v>
      </c>
      <c r="G7" s="5" t="s">
        <v>680</v>
      </c>
    </row>
    <row r="8" spans="1:7" x14ac:dyDescent="0.25">
      <c r="A8" s="5" t="s">
        <v>680</v>
      </c>
      <c r="B8" s="5" t="s">
        <v>680</v>
      </c>
      <c r="C8" s="5" t="s">
        <v>680</v>
      </c>
      <c r="D8" s="5" t="s">
        <v>680</v>
      </c>
      <c r="E8" s="5" t="s">
        <v>680</v>
      </c>
      <c r="F8" s="121" t="s">
        <v>680</v>
      </c>
      <c r="G8" s="5" t="s">
        <v>680</v>
      </c>
    </row>
    <row r="9" spans="1:7" x14ac:dyDescent="0.25">
      <c r="A9" s="433" t="s">
        <v>306</v>
      </c>
      <c r="B9" s="433"/>
      <c r="C9" s="433"/>
      <c r="D9" s="433"/>
      <c r="E9" s="433"/>
      <c r="F9" s="433"/>
      <c r="G9" s="5" t="s">
        <v>680</v>
      </c>
    </row>
    <row r="10" spans="1:7" x14ac:dyDescent="0.25">
      <c r="A10" s="149"/>
      <c r="B10" s="149"/>
      <c r="C10" s="149"/>
      <c r="D10" s="149"/>
      <c r="E10" s="149"/>
      <c r="F10" s="149"/>
      <c r="G10" s="150"/>
    </row>
    <row r="11" spans="1:7" x14ac:dyDescent="0.25">
      <c r="A11" s="149"/>
      <c r="B11" s="149"/>
      <c r="C11" s="149"/>
      <c r="D11" s="149"/>
      <c r="E11" s="149"/>
      <c r="F11" s="149"/>
      <c r="G11" s="150"/>
    </row>
    <row r="12" spans="1:7" x14ac:dyDescent="0.25">
      <c r="A12" s="149"/>
      <c r="B12" s="149"/>
      <c r="C12" s="149"/>
      <c r="D12" s="149"/>
      <c r="E12" s="149"/>
      <c r="F12" s="149"/>
      <c r="G12" s="150"/>
    </row>
    <row r="13" spans="1:7" x14ac:dyDescent="0.25">
      <c r="A13" s="127" t="s">
        <v>927</v>
      </c>
    </row>
    <row r="14" spans="1:7" ht="43.5" customHeight="1" x14ac:dyDescent="0.25">
      <c r="A14" s="10" t="s">
        <v>425</v>
      </c>
      <c r="B14" s="10" t="s">
        <v>424</v>
      </c>
      <c r="C14" s="10" t="s">
        <v>386</v>
      </c>
      <c r="D14" s="10" t="s">
        <v>392</v>
      </c>
      <c r="E14" s="10" t="s">
        <v>393</v>
      </c>
      <c r="F14" s="13" t="s">
        <v>394</v>
      </c>
      <c r="G14" s="10" t="s">
        <v>390</v>
      </c>
    </row>
    <row r="15" spans="1:7" ht="19.5" customHeight="1" x14ac:dyDescent="0.25">
      <c r="A15" s="5" t="s">
        <v>680</v>
      </c>
      <c r="B15" s="5" t="s">
        <v>680</v>
      </c>
      <c r="C15" s="5" t="s">
        <v>680</v>
      </c>
      <c r="D15" s="5" t="s">
        <v>680</v>
      </c>
      <c r="E15" s="5" t="s">
        <v>680</v>
      </c>
      <c r="F15" s="137" t="s">
        <v>680</v>
      </c>
      <c r="G15" s="5" t="s">
        <v>680</v>
      </c>
    </row>
    <row r="16" spans="1:7" ht="21" customHeight="1" x14ac:dyDescent="0.25">
      <c r="A16" s="5" t="s">
        <v>680</v>
      </c>
      <c r="B16" s="5" t="s">
        <v>680</v>
      </c>
      <c r="C16" s="5" t="s">
        <v>680</v>
      </c>
      <c r="D16" s="5" t="s">
        <v>680</v>
      </c>
      <c r="E16" s="5" t="s">
        <v>680</v>
      </c>
      <c r="F16" s="137" t="s">
        <v>680</v>
      </c>
      <c r="G16" s="5" t="s">
        <v>680</v>
      </c>
    </row>
    <row r="17" spans="1:7" ht="22.5" customHeight="1" x14ac:dyDescent="0.25">
      <c r="A17" s="5" t="s">
        <v>680</v>
      </c>
      <c r="B17" s="5" t="s">
        <v>680</v>
      </c>
      <c r="C17" s="5" t="s">
        <v>680</v>
      </c>
      <c r="D17" s="5" t="s">
        <v>680</v>
      </c>
      <c r="E17" s="5" t="s">
        <v>680</v>
      </c>
      <c r="F17" s="137" t="s">
        <v>680</v>
      </c>
      <c r="G17" s="5" t="s">
        <v>680</v>
      </c>
    </row>
    <row r="18" spans="1:7" ht="26.25" customHeight="1" x14ac:dyDescent="0.25">
      <c r="A18" s="5" t="s">
        <v>680</v>
      </c>
      <c r="B18" s="5" t="s">
        <v>680</v>
      </c>
      <c r="C18" s="5" t="s">
        <v>680</v>
      </c>
      <c r="D18" s="5" t="s">
        <v>680</v>
      </c>
      <c r="E18" s="5" t="s">
        <v>680</v>
      </c>
      <c r="F18" s="137" t="s">
        <v>680</v>
      </c>
      <c r="G18" s="5" t="s">
        <v>680</v>
      </c>
    </row>
    <row r="19" spans="1:7" ht="30" customHeight="1" x14ac:dyDescent="0.25">
      <c r="A19" s="5" t="s">
        <v>680</v>
      </c>
      <c r="B19" s="5" t="s">
        <v>680</v>
      </c>
      <c r="C19" s="5" t="s">
        <v>680</v>
      </c>
      <c r="D19" s="5" t="s">
        <v>680</v>
      </c>
      <c r="E19" s="5" t="s">
        <v>680</v>
      </c>
      <c r="F19" s="137" t="s">
        <v>680</v>
      </c>
      <c r="G19" s="5" t="s">
        <v>680</v>
      </c>
    </row>
    <row r="20" spans="1:7" ht="22.5" customHeight="1" x14ac:dyDescent="0.25">
      <c r="A20" s="5" t="s">
        <v>680</v>
      </c>
      <c r="B20" s="5" t="s">
        <v>680</v>
      </c>
      <c r="C20" s="5" t="s">
        <v>680</v>
      </c>
      <c r="D20" s="5" t="s">
        <v>680</v>
      </c>
      <c r="E20" s="5" t="s">
        <v>680</v>
      </c>
      <c r="F20" s="137" t="s">
        <v>680</v>
      </c>
      <c r="G20" s="5" t="s">
        <v>680</v>
      </c>
    </row>
    <row r="21" spans="1:7" x14ac:dyDescent="0.25">
      <c r="A21" s="5" t="s">
        <v>680</v>
      </c>
      <c r="B21" s="5" t="s">
        <v>680</v>
      </c>
      <c r="C21" s="5" t="s">
        <v>680</v>
      </c>
      <c r="D21" s="5" t="s">
        <v>680</v>
      </c>
      <c r="E21" s="5" t="s">
        <v>680</v>
      </c>
      <c r="F21" s="135" t="s">
        <v>680</v>
      </c>
      <c r="G21" s="5" t="s">
        <v>680</v>
      </c>
    </row>
    <row r="22" spans="1:7" x14ac:dyDescent="0.25">
      <c r="A22" s="433" t="s">
        <v>306</v>
      </c>
      <c r="B22" s="433"/>
      <c r="C22" s="433"/>
      <c r="D22" s="433"/>
      <c r="E22" s="433"/>
      <c r="F22" s="433"/>
      <c r="G22" s="5" t="s">
        <v>680</v>
      </c>
    </row>
  </sheetData>
  <mergeCells count="4">
    <mergeCell ref="A1:G1"/>
    <mergeCell ref="A2:G2"/>
    <mergeCell ref="A9:F9"/>
    <mergeCell ref="A22:F22"/>
  </mergeCells>
  <pageMargins left="0.25" right="0.25" top="0.75" bottom="0.75" header="0.3" footer="0.3"/>
  <pageSetup paperSize="9" scale="99" orientation="landscape"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topLeftCell="A4" zoomScale="60" zoomScaleNormal="100" workbookViewId="0">
      <selection activeCell="O13" sqref="O13:S13"/>
    </sheetView>
  </sheetViews>
  <sheetFormatPr defaultRowHeight="15" x14ac:dyDescent="0.25"/>
  <cols>
    <col min="1" max="1" width="9.7109375" customWidth="1"/>
    <col min="2" max="2" width="10.140625" customWidth="1"/>
    <col min="3" max="3" width="17" customWidth="1"/>
    <col min="4" max="4" width="16.140625" customWidth="1"/>
    <col min="5" max="5" width="15.85546875" customWidth="1"/>
    <col min="6" max="6" width="15.5703125" customWidth="1"/>
    <col min="7" max="7" width="9.140625" customWidth="1"/>
    <col min="8" max="8" width="14.140625" customWidth="1"/>
    <col min="9" max="9" width="12" customWidth="1"/>
    <col min="10" max="10" width="10" customWidth="1"/>
    <col min="11" max="11" width="11.85546875" customWidth="1"/>
    <col min="12" max="12" width="10.7109375" customWidth="1"/>
  </cols>
  <sheetData>
    <row r="1" spans="1:11" ht="15.75" x14ac:dyDescent="0.25">
      <c r="A1" s="371">
        <v>31</v>
      </c>
      <c r="B1" s="371"/>
      <c r="C1" s="371"/>
      <c r="D1" s="371"/>
      <c r="E1" s="371"/>
      <c r="F1" s="371"/>
      <c r="G1" s="371"/>
      <c r="H1" s="371"/>
      <c r="I1" s="371"/>
      <c r="J1" s="371"/>
      <c r="K1" s="371"/>
    </row>
    <row r="2" spans="1:11" s="14" customFormat="1" ht="51" customHeight="1" x14ac:dyDescent="0.25">
      <c r="A2" s="396" t="s">
        <v>639</v>
      </c>
      <c r="B2" s="396"/>
      <c r="C2" s="396"/>
      <c r="D2" s="396"/>
      <c r="E2" s="396"/>
      <c r="F2" s="396"/>
      <c r="G2" s="396"/>
      <c r="H2" s="396"/>
      <c r="I2" s="396"/>
      <c r="J2" s="396"/>
      <c r="K2" s="396"/>
    </row>
    <row r="3" spans="1:11" ht="65.25" x14ac:dyDescent="0.25">
      <c r="A3" s="10" t="s">
        <v>426</v>
      </c>
      <c r="B3" s="10" t="s">
        <v>395</v>
      </c>
      <c r="C3" s="10" t="s">
        <v>419</v>
      </c>
      <c r="D3" s="10" t="s">
        <v>397</v>
      </c>
      <c r="E3" s="5" t="s">
        <v>398</v>
      </c>
      <c r="F3" s="10" t="s">
        <v>420</v>
      </c>
      <c r="G3" s="5" t="s">
        <v>400</v>
      </c>
      <c r="H3" s="5" t="s">
        <v>300</v>
      </c>
      <c r="I3" s="5" t="s">
        <v>401</v>
      </c>
      <c r="J3" s="5" t="s">
        <v>402</v>
      </c>
      <c r="K3" s="10" t="s">
        <v>403</v>
      </c>
    </row>
    <row r="4" spans="1:11" x14ac:dyDescent="0.25">
      <c r="A4" s="29" t="s">
        <v>680</v>
      </c>
      <c r="B4" s="29" t="s">
        <v>680</v>
      </c>
      <c r="C4" s="29" t="s">
        <v>680</v>
      </c>
      <c r="D4" s="29" t="s">
        <v>680</v>
      </c>
      <c r="E4" s="29" t="s">
        <v>680</v>
      </c>
      <c r="F4" s="29" t="s">
        <v>680</v>
      </c>
      <c r="G4" s="29" t="s">
        <v>680</v>
      </c>
      <c r="H4" s="29" t="s">
        <v>680</v>
      </c>
      <c r="I4" s="29" t="s">
        <v>680</v>
      </c>
      <c r="J4" s="29" t="s">
        <v>680</v>
      </c>
      <c r="K4" s="29" t="s">
        <v>680</v>
      </c>
    </row>
    <row r="5" spans="1:11" x14ac:dyDescent="0.25">
      <c r="A5" s="29" t="s">
        <v>680</v>
      </c>
      <c r="B5" s="29" t="s">
        <v>680</v>
      </c>
      <c r="C5" s="29" t="s">
        <v>680</v>
      </c>
      <c r="D5" s="29" t="s">
        <v>680</v>
      </c>
      <c r="E5" s="29" t="s">
        <v>680</v>
      </c>
      <c r="F5" s="29" t="s">
        <v>680</v>
      </c>
      <c r="G5" s="29" t="s">
        <v>680</v>
      </c>
      <c r="H5" s="29" t="s">
        <v>680</v>
      </c>
      <c r="I5" s="29" t="s">
        <v>680</v>
      </c>
      <c r="J5" s="29" t="s">
        <v>680</v>
      </c>
      <c r="K5" s="29" t="s">
        <v>680</v>
      </c>
    </row>
    <row r="6" spans="1:11" x14ac:dyDescent="0.25">
      <c r="A6" s="29" t="s">
        <v>680</v>
      </c>
      <c r="B6" s="29" t="s">
        <v>680</v>
      </c>
      <c r="C6" s="29" t="s">
        <v>680</v>
      </c>
      <c r="D6" s="29" t="s">
        <v>680</v>
      </c>
      <c r="E6" s="29" t="s">
        <v>680</v>
      </c>
      <c r="F6" s="29" t="s">
        <v>680</v>
      </c>
      <c r="G6" s="29" t="s">
        <v>680</v>
      </c>
      <c r="H6" s="29" t="s">
        <v>680</v>
      </c>
      <c r="I6" s="29" t="s">
        <v>680</v>
      </c>
      <c r="J6" s="29" t="s">
        <v>680</v>
      </c>
      <c r="K6" s="29" t="s">
        <v>680</v>
      </c>
    </row>
    <row r="7" spans="1:11" x14ac:dyDescent="0.25">
      <c r="A7" s="29" t="s">
        <v>680</v>
      </c>
      <c r="B7" s="29" t="s">
        <v>680</v>
      </c>
      <c r="C7" s="29" t="s">
        <v>680</v>
      </c>
      <c r="D7" s="29" t="s">
        <v>680</v>
      </c>
      <c r="E7" s="29" t="s">
        <v>680</v>
      </c>
      <c r="F7" s="29" t="s">
        <v>680</v>
      </c>
      <c r="G7" s="29" t="s">
        <v>680</v>
      </c>
      <c r="H7" s="29" t="s">
        <v>680</v>
      </c>
      <c r="I7" s="29" t="s">
        <v>680</v>
      </c>
      <c r="J7" s="29" t="s">
        <v>680</v>
      </c>
      <c r="K7" s="29" t="s">
        <v>680</v>
      </c>
    </row>
    <row r="8" spans="1:11" x14ac:dyDescent="0.25">
      <c r="A8" s="29" t="s">
        <v>680</v>
      </c>
      <c r="B8" s="29" t="s">
        <v>680</v>
      </c>
      <c r="C8" s="29" t="s">
        <v>680</v>
      </c>
      <c r="D8" s="29" t="s">
        <v>680</v>
      </c>
      <c r="E8" s="29" t="s">
        <v>680</v>
      </c>
      <c r="F8" s="29" t="s">
        <v>680</v>
      </c>
      <c r="G8" s="29" t="s">
        <v>680</v>
      </c>
      <c r="H8" s="29" t="s">
        <v>680</v>
      </c>
      <c r="I8" s="29" t="s">
        <v>680</v>
      </c>
      <c r="J8" s="29" t="s">
        <v>680</v>
      </c>
      <c r="K8" s="29" t="s">
        <v>680</v>
      </c>
    </row>
    <row r="9" spans="1:11" x14ac:dyDescent="0.25">
      <c r="A9" s="29" t="s">
        <v>680</v>
      </c>
      <c r="B9" s="29" t="s">
        <v>680</v>
      </c>
      <c r="C9" s="29" t="s">
        <v>680</v>
      </c>
      <c r="D9" s="29" t="s">
        <v>680</v>
      </c>
      <c r="E9" s="29" t="s">
        <v>680</v>
      </c>
      <c r="F9" s="29" t="s">
        <v>680</v>
      </c>
      <c r="G9" s="29" t="s">
        <v>680</v>
      </c>
      <c r="H9" s="29" t="s">
        <v>680</v>
      </c>
      <c r="I9" s="29" t="s">
        <v>680</v>
      </c>
      <c r="J9" s="29" t="s">
        <v>680</v>
      </c>
      <c r="K9" s="29" t="s">
        <v>680</v>
      </c>
    </row>
    <row r="10" spans="1:11" x14ac:dyDescent="0.25">
      <c r="A10" s="29" t="s">
        <v>680</v>
      </c>
      <c r="B10" s="29" t="s">
        <v>680</v>
      </c>
      <c r="C10" s="29" t="s">
        <v>680</v>
      </c>
      <c r="D10" s="29" t="s">
        <v>680</v>
      </c>
      <c r="E10" s="29" t="s">
        <v>680</v>
      </c>
      <c r="F10" s="29" t="s">
        <v>680</v>
      </c>
      <c r="G10" s="29" t="s">
        <v>680</v>
      </c>
      <c r="H10" s="29" t="s">
        <v>680</v>
      </c>
      <c r="I10" s="29" t="s">
        <v>680</v>
      </c>
      <c r="J10" s="29" t="s">
        <v>680</v>
      </c>
      <c r="K10" s="29" t="s">
        <v>680</v>
      </c>
    </row>
    <row r="11" spans="1:11" ht="15.75" x14ac:dyDescent="0.25">
      <c r="A11" s="348" t="s">
        <v>404</v>
      </c>
      <c r="B11" s="348"/>
      <c r="C11" s="348"/>
      <c r="D11" s="348"/>
      <c r="E11" s="348"/>
      <c r="F11" s="348"/>
      <c r="G11" s="348"/>
      <c r="H11" s="348"/>
      <c r="I11" s="348"/>
      <c r="J11" s="29" t="s">
        <v>680</v>
      </c>
      <c r="K11" s="29" t="s">
        <v>680</v>
      </c>
    </row>
    <row r="12" spans="1:11" ht="15.75" x14ac:dyDescent="0.25">
      <c r="A12" s="15" t="s">
        <v>391</v>
      </c>
    </row>
    <row r="13" spans="1:11" ht="63.75" x14ac:dyDescent="0.25">
      <c r="A13" s="10" t="s">
        <v>384</v>
      </c>
      <c r="B13" s="10" t="s">
        <v>427</v>
      </c>
      <c r="C13" s="10" t="s">
        <v>408</v>
      </c>
      <c r="D13" s="10" t="s">
        <v>409</v>
      </c>
      <c r="E13" s="10" t="s">
        <v>428</v>
      </c>
      <c r="F13" s="10" t="s">
        <v>411</v>
      </c>
      <c r="G13" s="10" t="s">
        <v>429</v>
      </c>
      <c r="H13" s="10" t="s">
        <v>430</v>
      </c>
      <c r="I13" s="10" t="s">
        <v>414</v>
      </c>
      <c r="J13" s="10" t="s">
        <v>415</v>
      </c>
      <c r="K13" s="5" t="s">
        <v>416</v>
      </c>
    </row>
    <row r="14" spans="1:11" x14ac:dyDescent="0.25">
      <c r="A14" s="29" t="s">
        <v>680</v>
      </c>
      <c r="B14" s="29" t="s">
        <v>680</v>
      </c>
      <c r="C14" s="29" t="s">
        <v>680</v>
      </c>
      <c r="D14" s="29" t="s">
        <v>680</v>
      </c>
      <c r="E14" s="29" t="s">
        <v>680</v>
      </c>
      <c r="F14" s="29" t="s">
        <v>680</v>
      </c>
      <c r="G14" s="29" t="s">
        <v>680</v>
      </c>
      <c r="H14" s="29" t="s">
        <v>680</v>
      </c>
      <c r="I14" s="29" t="s">
        <v>680</v>
      </c>
      <c r="J14" s="29" t="s">
        <v>680</v>
      </c>
      <c r="K14" s="29" t="s">
        <v>680</v>
      </c>
    </row>
    <row r="15" spans="1:11" x14ac:dyDescent="0.25">
      <c r="A15" s="29" t="s">
        <v>680</v>
      </c>
      <c r="B15" s="29" t="s">
        <v>680</v>
      </c>
      <c r="C15" s="29" t="s">
        <v>680</v>
      </c>
      <c r="D15" s="29" t="s">
        <v>680</v>
      </c>
      <c r="E15" s="29" t="s">
        <v>680</v>
      </c>
      <c r="F15" s="29" t="s">
        <v>680</v>
      </c>
      <c r="G15" s="29" t="s">
        <v>680</v>
      </c>
      <c r="H15" s="29" t="s">
        <v>680</v>
      </c>
      <c r="I15" s="29" t="s">
        <v>680</v>
      </c>
      <c r="J15" s="29" t="s">
        <v>680</v>
      </c>
      <c r="K15" s="29" t="s">
        <v>680</v>
      </c>
    </row>
    <row r="16" spans="1:11" x14ac:dyDescent="0.25">
      <c r="A16" s="29" t="s">
        <v>680</v>
      </c>
      <c r="B16" s="29" t="s">
        <v>680</v>
      </c>
      <c r="C16" s="29" t="s">
        <v>680</v>
      </c>
      <c r="D16" s="29" t="s">
        <v>680</v>
      </c>
      <c r="E16" s="29" t="s">
        <v>680</v>
      </c>
      <c r="F16" s="29" t="s">
        <v>680</v>
      </c>
      <c r="G16" s="29" t="s">
        <v>680</v>
      </c>
      <c r="H16" s="29" t="s">
        <v>680</v>
      </c>
      <c r="I16" s="29" t="s">
        <v>680</v>
      </c>
      <c r="J16" s="29" t="s">
        <v>680</v>
      </c>
      <c r="K16" s="29" t="s">
        <v>680</v>
      </c>
    </row>
    <row r="17" spans="1:11" x14ac:dyDescent="0.25">
      <c r="A17" s="29" t="s">
        <v>680</v>
      </c>
      <c r="B17" s="29" t="s">
        <v>680</v>
      </c>
      <c r="C17" s="29" t="s">
        <v>680</v>
      </c>
      <c r="D17" s="29" t="s">
        <v>680</v>
      </c>
      <c r="E17" s="29" t="s">
        <v>680</v>
      </c>
      <c r="F17" s="29" t="s">
        <v>680</v>
      </c>
      <c r="G17" s="29" t="s">
        <v>680</v>
      </c>
      <c r="H17" s="29" t="s">
        <v>680</v>
      </c>
      <c r="I17" s="29" t="s">
        <v>680</v>
      </c>
      <c r="J17" s="29" t="s">
        <v>680</v>
      </c>
      <c r="K17" s="29" t="s">
        <v>680</v>
      </c>
    </row>
    <row r="18" spans="1:11" x14ac:dyDescent="0.25">
      <c r="A18" s="29" t="s">
        <v>680</v>
      </c>
      <c r="B18" s="29" t="s">
        <v>680</v>
      </c>
      <c r="C18" s="29" t="s">
        <v>680</v>
      </c>
      <c r="D18" s="29" t="s">
        <v>680</v>
      </c>
      <c r="E18" s="29" t="s">
        <v>680</v>
      </c>
      <c r="F18" s="29" t="s">
        <v>680</v>
      </c>
      <c r="G18" s="29" t="s">
        <v>680</v>
      </c>
      <c r="H18" s="29" t="s">
        <v>680</v>
      </c>
      <c r="I18" s="29" t="s">
        <v>680</v>
      </c>
      <c r="J18" s="29" t="s">
        <v>680</v>
      </c>
      <c r="K18" s="29" t="s">
        <v>680</v>
      </c>
    </row>
    <row r="19" spans="1:11" x14ac:dyDescent="0.25">
      <c r="A19" s="29" t="s">
        <v>680</v>
      </c>
      <c r="B19" s="29" t="s">
        <v>680</v>
      </c>
      <c r="C19" s="29" t="s">
        <v>680</v>
      </c>
      <c r="D19" s="29" t="s">
        <v>680</v>
      </c>
      <c r="E19" s="29" t="s">
        <v>680</v>
      </c>
      <c r="F19" s="29" t="s">
        <v>680</v>
      </c>
      <c r="G19" s="29" t="s">
        <v>680</v>
      </c>
      <c r="H19" s="29" t="s">
        <v>680</v>
      </c>
      <c r="I19" s="29" t="s">
        <v>680</v>
      </c>
      <c r="J19" s="29" t="s">
        <v>680</v>
      </c>
      <c r="K19" s="29" t="s">
        <v>680</v>
      </c>
    </row>
    <row r="20" spans="1:11" x14ac:dyDescent="0.25">
      <c r="A20" s="29" t="s">
        <v>680</v>
      </c>
      <c r="B20" s="29" t="s">
        <v>680</v>
      </c>
      <c r="C20" s="29" t="s">
        <v>680</v>
      </c>
      <c r="D20" s="29" t="s">
        <v>680</v>
      </c>
      <c r="E20" s="29" t="s">
        <v>680</v>
      </c>
      <c r="F20" s="29" t="s">
        <v>680</v>
      </c>
      <c r="G20" s="29" t="s">
        <v>680</v>
      </c>
      <c r="H20" s="29" t="s">
        <v>680</v>
      </c>
      <c r="I20" s="29" t="s">
        <v>680</v>
      </c>
      <c r="J20" s="29" t="s">
        <v>680</v>
      </c>
      <c r="K20" s="29" t="s">
        <v>680</v>
      </c>
    </row>
    <row r="21" spans="1:11" ht="15.75" x14ac:dyDescent="0.25">
      <c r="A21" s="434" t="s">
        <v>417</v>
      </c>
      <c r="B21" s="434"/>
      <c r="C21" s="434"/>
      <c r="D21" s="434"/>
      <c r="E21" s="434"/>
      <c r="F21" s="434"/>
      <c r="G21" s="434"/>
      <c r="H21" s="434"/>
      <c r="I21" s="434"/>
      <c r="J21" s="29" t="s">
        <v>680</v>
      </c>
      <c r="K21" s="29" t="s">
        <v>680</v>
      </c>
    </row>
  </sheetData>
  <mergeCells count="4">
    <mergeCell ref="A11:I11"/>
    <mergeCell ref="A21:I21"/>
    <mergeCell ref="A2:K2"/>
    <mergeCell ref="A1:K1"/>
  </mergeCells>
  <pageMargins left="0.25" right="0.25" top="0.75" bottom="0.75" header="0.3" footer="0.3"/>
  <pageSetup paperSize="9" orientation="landscape"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view="pageBreakPreview" zoomScale="60" zoomScaleNormal="100" workbookViewId="0">
      <selection activeCell="O13" sqref="O13:S13"/>
    </sheetView>
  </sheetViews>
  <sheetFormatPr defaultRowHeight="15" x14ac:dyDescent="0.25"/>
  <cols>
    <col min="1" max="1" width="10.140625" customWidth="1"/>
    <col min="2" max="2" width="10.28515625" customWidth="1"/>
    <col min="3" max="3" width="14" customWidth="1"/>
    <col min="4" max="4" width="17.140625" customWidth="1"/>
    <col min="5" max="5" width="13" customWidth="1"/>
    <col min="6" max="6" width="16" customWidth="1"/>
    <col min="7" max="7" width="12.140625" customWidth="1"/>
    <col min="8" max="8" width="11.140625" customWidth="1"/>
    <col min="9" max="9" width="14.28515625" customWidth="1"/>
    <col min="10" max="11" width="10.85546875" customWidth="1"/>
  </cols>
  <sheetData>
    <row r="1" spans="1:11" ht="15.75" x14ac:dyDescent="0.25">
      <c r="A1" s="371">
        <v>32</v>
      </c>
      <c r="B1" s="371"/>
      <c r="C1" s="371"/>
      <c r="D1" s="371"/>
      <c r="E1" s="371"/>
      <c r="F1" s="371"/>
      <c r="G1" s="371"/>
      <c r="H1" s="371"/>
      <c r="I1" s="371"/>
      <c r="J1" s="371"/>
      <c r="K1" s="371"/>
    </row>
    <row r="2" spans="1:11" ht="35.25" customHeight="1" x14ac:dyDescent="0.25">
      <c r="A2" s="432" t="s">
        <v>959</v>
      </c>
      <c r="B2" s="432"/>
      <c r="C2" s="432"/>
      <c r="D2" s="432"/>
      <c r="E2" s="432"/>
      <c r="F2" s="432"/>
      <c r="G2" s="432"/>
      <c r="H2" s="432"/>
      <c r="I2" s="432"/>
      <c r="J2" s="432"/>
      <c r="K2" s="432"/>
    </row>
    <row r="3" spans="1:11" ht="78.75" customHeight="1" x14ac:dyDescent="0.25">
      <c r="A3" s="10" t="s">
        <v>384</v>
      </c>
      <c r="B3" s="10" t="s">
        <v>395</v>
      </c>
      <c r="C3" s="10" t="s">
        <v>396</v>
      </c>
      <c r="D3" s="10" t="s">
        <v>397</v>
      </c>
      <c r="E3" s="5" t="s">
        <v>960</v>
      </c>
      <c r="F3" s="10" t="s">
        <v>961</v>
      </c>
      <c r="G3" s="5" t="s">
        <v>400</v>
      </c>
      <c r="H3" s="5" t="s">
        <v>300</v>
      </c>
      <c r="I3" s="5" t="s">
        <v>401</v>
      </c>
      <c r="J3" s="5" t="s">
        <v>402</v>
      </c>
      <c r="K3" s="10" t="s">
        <v>585</v>
      </c>
    </row>
    <row r="4" spans="1:11" ht="33" customHeight="1" x14ac:dyDescent="0.25">
      <c r="A4" s="5" t="s">
        <v>680</v>
      </c>
      <c r="B4" s="171" t="s">
        <v>680</v>
      </c>
      <c r="C4" s="194" t="s">
        <v>680</v>
      </c>
      <c r="D4" s="5" t="s">
        <v>680</v>
      </c>
      <c r="E4" s="5" t="s">
        <v>680</v>
      </c>
      <c r="F4" s="5" t="s">
        <v>680</v>
      </c>
      <c r="G4" s="5" t="s">
        <v>680</v>
      </c>
      <c r="H4" s="5" t="s">
        <v>680</v>
      </c>
      <c r="I4" s="5" t="s">
        <v>680</v>
      </c>
      <c r="J4" s="171" t="s">
        <v>680</v>
      </c>
      <c r="K4" s="171" t="s">
        <v>680</v>
      </c>
    </row>
    <row r="5" spans="1:11" ht="27" customHeight="1" x14ac:dyDescent="0.25">
      <c r="A5" s="5" t="s">
        <v>680</v>
      </c>
      <c r="B5" s="171" t="s">
        <v>680</v>
      </c>
      <c r="C5" s="194" t="s">
        <v>680</v>
      </c>
      <c r="D5" s="5" t="s">
        <v>680</v>
      </c>
      <c r="E5" s="5" t="s">
        <v>680</v>
      </c>
      <c r="F5" s="5" t="s">
        <v>680</v>
      </c>
      <c r="G5" s="5" t="s">
        <v>680</v>
      </c>
      <c r="H5" s="5" t="s">
        <v>680</v>
      </c>
      <c r="I5" s="5" t="s">
        <v>680</v>
      </c>
      <c r="J5" s="171" t="s">
        <v>680</v>
      </c>
      <c r="K5" s="171" t="s">
        <v>680</v>
      </c>
    </row>
    <row r="6" spans="1:11" x14ac:dyDescent="0.25">
      <c r="A6" s="5" t="s">
        <v>680</v>
      </c>
      <c r="B6" s="171" t="s">
        <v>680</v>
      </c>
      <c r="C6" s="194" t="s">
        <v>680</v>
      </c>
      <c r="D6" s="5" t="s">
        <v>680</v>
      </c>
      <c r="E6" s="5" t="s">
        <v>680</v>
      </c>
      <c r="F6" s="5" t="s">
        <v>680</v>
      </c>
      <c r="G6" s="5" t="s">
        <v>680</v>
      </c>
      <c r="H6" s="5" t="s">
        <v>680</v>
      </c>
      <c r="I6" s="5" t="s">
        <v>680</v>
      </c>
      <c r="J6" s="171" t="s">
        <v>680</v>
      </c>
      <c r="K6" s="171" t="s">
        <v>680</v>
      </c>
    </row>
    <row r="7" spans="1:11" x14ac:dyDescent="0.25">
      <c r="A7" s="5" t="s">
        <v>680</v>
      </c>
      <c r="B7" s="171" t="s">
        <v>680</v>
      </c>
      <c r="C7" s="194" t="s">
        <v>680</v>
      </c>
      <c r="D7" s="5" t="s">
        <v>680</v>
      </c>
      <c r="E7" s="5" t="s">
        <v>680</v>
      </c>
      <c r="F7" s="5" t="s">
        <v>680</v>
      </c>
      <c r="G7" s="5" t="s">
        <v>680</v>
      </c>
      <c r="H7" s="5" t="s">
        <v>680</v>
      </c>
      <c r="I7" s="5" t="s">
        <v>680</v>
      </c>
      <c r="J7" s="171" t="s">
        <v>680</v>
      </c>
      <c r="K7" s="171" t="s">
        <v>680</v>
      </c>
    </row>
    <row r="8" spans="1:11" x14ac:dyDescent="0.25">
      <c r="A8" s="5" t="s">
        <v>680</v>
      </c>
      <c r="B8" s="171" t="s">
        <v>680</v>
      </c>
      <c r="C8" s="194" t="s">
        <v>680</v>
      </c>
      <c r="D8" s="5" t="s">
        <v>680</v>
      </c>
      <c r="E8" s="5" t="s">
        <v>680</v>
      </c>
      <c r="F8" s="5" t="s">
        <v>680</v>
      </c>
      <c r="G8" s="5" t="s">
        <v>680</v>
      </c>
      <c r="H8" s="5" t="s">
        <v>680</v>
      </c>
      <c r="I8" s="5" t="s">
        <v>680</v>
      </c>
      <c r="J8" s="171" t="s">
        <v>680</v>
      </c>
      <c r="K8" s="171" t="s">
        <v>680</v>
      </c>
    </row>
    <row r="9" spans="1:11" x14ac:dyDescent="0.25">
      <c r="A9" s="5" t="s">
        <v>680</v>
      </c>
      <c r="B9" s="171" t="s">
        <v>680</v>
      </c>
      <c r="C9" s="194" t="s">
        <v>680</v>
      </c>
      <c r="D9" s="5" t="s">
        <v>680</v>
      </c>
      <c r="E9" s="5" t="s">
        <v>680</v>
      </c>
      <c r="F9" s="5" t="s">
        <v>680</v>
      </c>
      <c r="G9" s="5" t="s">
        <v>680</v>
      </c>
      <c r="H9" s="5" t="s">
        <v>680</v>
      </c>
      <c r="I9" s="5" t="s">
        <v>680</v>
      </c>
      <c r="J9" s="171" t="s">
        <v>680</v>
      </c>
      <c r="K9" s="171" t="s">
        <v>680</v>
      </c>
    </row>
    <row r="10" spans="1:11" ht="15.75" customHeight="1" x14ac:dyDescent="0.25">
      <c r="A10" s="435" t="s">
        <v>404</v>
      </c>
      <c r="B10" s="436"/>
      <c r="C10" s="436"/>
      <c r="D10" s="436"/>
      <c r="E10" s="436"/>
      <c r="F10" s="436"/>
      <c r="G10" s="436"/>
      <c r="H10" s="436"/>
      <c r="I10" s="437"/>
      <c r="J10" s="171" t="s">
        <v>680</v>
      </c>
      <c r="K10" s="171" t="s">
        <v>680</v>
      </c>
    </row>
    <row r="11" spans="1:11" ht="15.75" customHeight="1" x14ac:dyDescent="0.25">
      <c r="A11" s="136"/>
      <c r="B11" s="136"/>
      <c r="C11" s="136"/>
      <c r="D11" s="136"/>
      <c r="E11" s="136"/>
      <c r="F11" s="136"/>
      <c r="G11" s="136"/>
      <c r="H11" s="136"/>
      <c r="I11" s="136"/>
      <c r="J11" s="195"/>
      <c r="K11" s="195"/>
    </row>
    <row r="12" spans="1:11" x14ac:dyDescent="0.25">
      <c r="A12" s="196" t="s">
        <v>391</v>
      </c>
      <c r="B12" s="128"/>
      <c r="C12" s="128"/>
      <c r="D12" s="128"/>
      <c r="E12" s="128"/>
      <c r="F12" s="128"/>
      <c r="G12" s="128"/>
      <c r="H12" s="128"/>
      <c r="I12" s="128"/>
      <c r="J12" s="128"/>
      <c r="K12" s="128"/>
    </row>
    <row r="13" spans="1:11" ht="63.75" x14ac:dyDescent="0.25">
      <c r="A13" s="10" t="s">
        <v>384</v>
      </c>
      <c r="B13" s="10" t="s">
        <v>407</v>
      </c>
      <c r="C13" s="10" t="s">
        <v>431</v>
      </c>
      <c r="D13" s="10" t="s">
        <v>409</v>
      </c>
      <c r="E13" s="10" t="s">
        <v>410</v>
      </c>
      <c r="F13" s="10" t="s">
        <v>411</v>
      </c>
      <c r="G13" s="10" t="s">
        <v>412</v>
      </c>
      <c r="H13" s="10" t="s">
        <v>413</v>
      </c>
      <c r="I13" s="10" t="s">
        <v>414</v>
      </c>
      <c r="J13" s="10" t="s">
        <v>415</v>
      </c>
      <c r="K13" s="5" t="s">
        <v>416</v>
      </c>
    </row>
    <row r="14" spans="1:11" x14ac:dyDescent="0.25">
      <c r="A14" s="5" t="s">
        <v>680</v>
      </c>
      <c r="B14" s="171" t="s">
        <v>680</v>
      </c>
      <c r="C14" s="194" t="s">
        <v>680</v>
      </c>
      <c r="D14" s="5" t="s">
        <v>680</v>
      </c>
      <c r="E14" s="5" t="s">
        <v>680</v>
      </c>
      <c r="F14" s="5" t="s">
        <v>680</v>
      </c>
      <c r="G14" s="5" t="s">
        <v>680</v>
      </c>
      <c r="H14" s="5" t="s">
        <v>680</v>
      </c>
      <c r="I14" s="5" t="s">
        <v>680</v>
      </c>
      <c r="J14" s="171" t="s">
        <v>680</v>
      </c>
      <c r="K14" s="171" t="s">
        <v>680</v>
      </c>
    </row>
    <row r="15" spans="1:11" x14ac:dyDescent="0.25">
      <c r="A15" s="5" t="s">
        <v>680</v>
      </c>
      <c r="B15" s="171" t="s">
        <v>680</v>
      </c>
      <c r="C15" s="194" t="s">
        <v>680</v>
      </c>
      <c r="D15" s="5" t="s">
        <v>680</v>
      </c>
      <c r="E15" s="5" t="s">
        <v>680</v>
      </c>
      <c r="F15" s="5" t="s">
        <v>680</v>
      </c>
      <c r="G15" s="5" t="s">
        <v>680</v>
      </c>
      <c r="H15" s="5" t="s">
        <v>680</v>
      </c>
      <c r="I15" s="5" t="s">
        <v>680</v>
      </c>
      <c r="J15" s="171" t="s">
        <v>680</v>
      </c>
      <c r="K15" s="171" t="s">
        <v>680</v>
      </c>
    </row>
    <row r="16" spans="1:11" x14ac:dyDescent="0.25">
      <c r="A16" s="5" t="s">
        <v>680</v>
      </c>
      <c r="B16" s="171" t="s">
        <v>680</v>
      </c>
      <c r="C16" s="5" t="s">
        <v>680</v>
      </c>
      <c r="D16" s="5" t="s">
        <v>680</v>
      </c>
      <c r="E16" s="5" t="s">
        <v>680</v>
      </c>
      <c r="F16" s="5" t="s">
        <v>680</v>
      </c>
      <c r="G16" s="5" t="s">
        <v>680</v>
      </c>
      <c r="H16" s="5" t="s">
        <v>680</v>
      </c>
      <c r="I16" s="5" t="s">
        <v>680</v>
      </c>
      <c r="J16" s="5" t="s">
        <v>680</v>
      </c>
      <c r="K16" s="5" t="s">
        <v>680</v>
      </c>
    </row>
    <row r="17" spans="1:11" x14ac:dyDescent="0.25">
      <c r="A17" s="438" t="s">
        <v>417</v>
      </c>
      <c r="B17" s="438"/>
      <c r="C17" s="438"/>
      <c r="D17" s="438"/>
      <c r="E17" s="438"/>
      <c r="F17" s="438"/>
      <c r="G17" s="438"/>
      <c r="H17" s="438"/>
      <c r="I17" s="438"/>
      <c r="J17" s="29" t="s">
        <v>680</v>
      </c>
      <c r="K17" s="29" t="s">
        <v>680</v>
      </c>
    </row>
  </sheetData>
  <mergeCells count="4">
    <mergeCell ref="A1:K1"/>
    <mergeCell ref="A2:K2"/>
    <mergeCell ref="A10:I10"/>
    <mergeCell ref="A17:I17"/>
  </mergeCells>
  <pageMargins left="0.25" right="0.25" top="0.75" bottom="0.75" header="0.3" footer="0.3"/>
  <pageSetup paperSize="9" scale="98" orientation="landscape"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60" zoomScaleNormal="100" workbookViewId="0">
      <selection activeCell="O13" sqref="O13:S13"/>
    </sheetView>
  </sheetViews>
  <sheetFormatPr defaultRowHeight="15" x14ac:dyDescent="0.25"/>
  <cols>
    <col min="1" max="1" width="10.140625" customWidth="1"/>
    <col min="2" max="2" width="12.140625" customWidth="1"/>
    <col min="3" max="3" width="22.42578125" customWidth="1"/>
    <col min="4" max="4" width="17.5703125" customWidth="1"/>
    <col min="5" max="5" width="14.140625" customWidth="1"/>
    <col min="6" max="6" width="18.7109375" customWidth="1"/>
    <col min="7" max="7" width="12.7109375" customWidth="1"/>
    <col min="8" max="8" width="16.85546875" customWidth="1"/>
    <col min="9" max="9" width="16.28515625" customWidth="1"/>
    <col min="10" max="10" width="15.140625" customWidth="1"/>
    <col min="11" max="11" width="11.85546875" customWidth="1"/>
    <col min="12" max="12" width="10.7109375" customWidth="1"/>
  </cols>
  <sheetData>
    <row r="1" spans="1:9" ht="15.75" x14ac:dyDescent="0.25">
      <c r="A1" s="371">
        <v>33</v>
      </c>
      <c r="B1" s="371"/>
      <c r="C1" s="371"/>
      <c r="D1" s="371"/>
      <c r="E1" s="371"/>
      <c r="F1" s="371"/>
      <c r="G1" s="371"/>
      <c r="H1" s="371"/>
      <c r="I1" s="371"/>
    </row>
    <row r="2" spans="1:9" ht="53.25" customHeight="1" x14ac:dyDescent="0.25">
      <c r="A2" s="396" t="s">
        <v>640</v>
      </c>
      <c r="B2" s="396"/>
      <c r="C2" s="396"/>
      <c r="D2" s="396"/>
      <c r="E2" s="396"/>
      <c r="F2" s="396"/>
      <c r="G2" s="396"/>
      <c r="H2" s="396"/>
      <c r="I2" s="396"/>
    </row>
    <row r="3" spans="1:9" ht="51" x14ac:dyDescent="0.25">
      <c r="A3" s="10" t="s">
        <v>384</v>
      </c>
      <c r="B3" s="10" t="s">
        <v>432</v>
      </c>
      <c r="C3" s="10" t="s">
        <v>433</v>
      </c>
      <c r="D3" s="10" t="s">
        <v>434</v>
      </c>
      <c r="E3" s="10" t="s">
        <v>435</v>
      </c>
      <c r="F3" s="10" t="s">
        <v>436</v>
      </c>
      <c r="G3" s="10" t="s">
        <v>437</v>
      </c>
      <c r="H3" s="10" t="s">
        <v>438</v>
      </c>
      <c r="I3" s="10" t="s">
        <v>439</v>
      </c>
    </row>
    <row r="4" spans="1:9" x14ac:dyDescent="0.25">
      <c r="A4" s="29" t="s">
        <v>680</v>
      </c>
      <c r="B4" s="29" t="s">
        <v>680</v>
      </c>
      <c r="C4" s="29" t="s">
        <v>680</v>
      </c>
      <c r="D4" s="29" t="s">
        <v>680</v>
      </c>
      <c r="E4" s="29" t="s">
        <v>680</v>
      </c>
      <c r="F4" s="29" t="s">
        <v>680</v>
      </c>
      <c r="G4" s="29" t="s">
        <v>680</v>
      </c>
      <c r="H4" s="29" t="s">
        <v>680</v>
      </c>
      <c r="I4" s="29" t="s">
        <v>680</v>
      </c>
    </row>
    <row r="5" spans="1:9" x14ac:dyDescent="0.25">
      <c r="A5" s="29" t="s">
        <v>680</v>
      </c>
      <c r="B5" s="29" t="s">
        <v>680</v>
      </c>
      <c r="C5" s="29" t="s">
        <v>680</v>
      </c>
      <c r="D5" s="29" t="s">
        <v>680</v>
      </c>
      <c r="E5" s="29" t="s">
        <v>680</v>
      </c>
      <c r="F5" s="29" t="s">
        <v>680</v>
      </c>
      <c r="G5" s="29" t="s">
        <v>680</v>
      </c>
      <c r="H5" s="29" t="s">
        <v>680</v>
      </c>
      <c r="I5" s="29" t="s">
        <v>680</v>
      </c>
    </row>
    <row r="6" spans="1:9" x14ac:dyDescent="0.25">
      <c r="A6" s="29" t="s">
        <v>680</v>
      </c>
      <c r="B6" s="29" t="s">
        <v>680</v>
      </c>
      <c r="C6" s="29" t="s">
        <v>680</v>
      </c>
      <c r="D6" s="29" t="s">
        <v>680</v>
      </c>
      <c r="E6" s="29" t="s">
        <v>680</v>
      </c>
      <c r="F6" s="29" t="s">
        <v>680</v>
      </c>
      <c r="G6" s="29" t="s">
        <v>680</v>
      </c>
      <c r="H6" s="29" t="s">
        <v>680</v>
      </c>
      <c r="I6" s="29" t="s">
        <v>680</v>
      </c>
    </row>
    <row r="7" spans="1:9" x14ac:dyDescent="0.25">
      <c r="A7" s="29" t="s">
        <v>680</v>
      </c>
      <c r="B7" s="29" t="s">
        <v>680</v>
      </c>
      <c r="C7" s="29" t="s">
        <v>680</v>
      </c>
      <c r="D7" s="29" t="s">
        <v>680</v>
      </c>
      <c r="E7" s="29" t="s">
        <v>680</v>
      </c>
      <c r="F7" s="29" t="s">
        <v>680</v>
      </c>
      <c r="G7" s="29" t="s">
        <v>680</v>
      </c>
      <c r="H7" s="29" t="s">
        <v>680</v>
      </c>
      <c r="I7" s="29" t="s">
        <v>680</v>
      </c>
    </row>
    <row r="8" spans="1:9" x14ac:dyDescent="0.25">
      <c r="A8" s="29" t="s">
        <v>680</v>
      </c>
      <c r="B8" s="29" t="s">
        <v>680</v>
      </c>
      <c r="C8" s="29" t="s">
        <v>680</v>
      </c>
      <c r="D8" s="29" t="s">
        <v>680</v>
      </c>
      <c r="E8" s="29" t="s">
        <v>680</v>
      </c>
      <c r="F8" s="29" t="s">
        <v>680</v>
      </c>
      <c r="G8" s="29" t="s">
        <v>680</v>
      </c>
      <c r="H8" s="29" t="s">
        <v>680</v>
      </c>
      <c r="I8" s="29" t="s">
        <v>680</v>
      </c>
    </row>
    <row r="9" spans="1:9" x14ac:dyDescent="0.25">
      <c r="A9" s="29" t="s">
        <v>680</v>
      </c>
      <c r="B9" s="29" t="s">
        <v>680</v>
      </c>
      <c r="C9" s="29" t="s">
        <v>680</v>
      </c>
      <c r="D9" s="29" t="s">
        <v>680</v>
      </c>
      <c r="E9" s="29" t="s">
        <v>680</v>
      </c>
      <c r="F9" s="29" t="s">
        <v>680</v>
      </c>
      <c r="G9" s="29" t="s">
        <v>680</v>
      </c>
      <c r="H9" s="29" t="s">
        <v>680</v>
      </c>
      <c r="I9" s="29" t="s">
        <v>680</v>
      </c>
    </row>
    <row r="10" spans="1:9" x14ac:dyDescent="0.25">
      <c r="A10" s="433" t="s">
        <v>199</v>
      </c>
      <c r="B10" s="433"/>
      <c r="C10" s="433"/>
      <c r="D10" s="433"/>
      <c r="E10" s="433"/>
      <c r="F10" s="433"/>
      <c r="G10" s="433"/>
      <c r="H10" s="433"/>
      <c r="I10" s="29" t="s">
        <v>680</v>
      </c>
    </row>
    <row r="11" spans="1:9" ht="15.75" x14ac:dyDescent="0.25">
      <c r="A11" s="15" t="s">
        <v>440</v>
      </c>
    </row>
    <row r="12" spans="1:9" ht="63.75" x14ac:dyDescent="0.25">
      <c r="A12" s="10" t="s">
        <v>384</v>
      </c>
      <c r="B12" s="10" t="s">
        <v>432</v>
      </c>
      <c r="C12" s="10" t="s">
        <v>441</v>
      </c>
      <c r="D12" s="10" t="s">
        <v>442</v>
      </c>
      <c r="E12" s="10" t="s">
        <v>443</v>
      </c>
      <c r="F12" s="10" t="s">
        <v>444</v>
      </c>
      <c r="G12" s="10" t="s">
        <v>445</v>
      </c>
      <c r="H12" s="10" t="s">
        <v>411</v>
      </c>
      <c r="I12" s="10" t="s">
        <v>264</v>
      </c>
    </row>
    <row r="13" spans="1:9" x14ac:dyDescent="0.25">
      <c r="A13" s="29" t="s">
        <v>680</v>
      </c>
      <c r="B13" s="29" t="s">
        <v>680</v>
      </c>
      <c r="C13" s="29" t="s">
        <v>680</v>
      </c>
      <c r="D13" s="29" t="s">
        <v>680</v>
      </c>
      <c r="E13" s="29" t="s">
        <v>680</v>
      </c>
      <c r="F13" s="29" t="s">
        <v>680</v>
      </c>
      <c r="G13" s="29" t="s">
        <v>680</v>
      </c>
      <c r="H13" s="29" t="s">
        <v>680</v>
      </c>
      <c r="I13" s="29" t="s">
        <v>680</v>
      </c>
    </row>
    <row r="14" spans="1:9" x14ac:dyDescent="0.25">
      <c r="A14" s="29" t="s">
        <v>680</v>
      </c>
      <c r="B14" s="29" t="s">
        <v>680</v>
      </c>
      <c r="C14" s="29" t="s">
        <v>680</v>
      </c>
      <c r="D14" s="29" t="s">
        <v>680</v>
      </c>
      <c r="E14" s="29" t="s">
        <v>680</v>
      </c>
      <c r="F14" s="29" t="s">
        <v>680</v>
      </c>
      <c r="G14" s="29" t="s">
        <v>680</v>
      </c>
      <c r="H14" s="29" t="s">
        <v>680</v>
      </c>
      <c r="I14" s="29" t="s">
        <v>680</v>
      </c>
    </row>
    <row r="15" spans="1:9" x14ac:dyDescent="0.25">
      <c r="A15" s="29" t="s">
        <v>680</v>
      </c>
      <c r="B15" s="29" t="s">
        <v>680</v>
      </c>
      <c r="C15" s="29" t="s">
        <v>680</v>
      </c>
      <c r="D15" s="29" t="s">
        <v>680</v>
      </c>
      <c r="E15" s="29" t="s">
        <v>680</v>
      </c>
      <c r="F15" s="29" t="s">
        <v>680</v>
      </c>
      <c r="G15" s="29" t="s">
        <v>680</v>
      </c>
      <c r="H15" s="29" t="s">
        <v>680</v>
      </c>
      <c r="I15" s="29" t="s">
        <v>680</v>
      </c>
    </row>
    <row r="16" spans="1:9" x14ac:dyDescent="0.25">
      <c r="A16" s="29" t="s">
        <v>680</v>
      </c>
      <c r="B16" s="29" t="s">
        <v>680</v>
      </c>
      <c r="C16" s="29" t="s">
        <v>680</v>
      </c>
      <c r="D16" s="29" t="s">
        <v>680</v>
      </c>
      <c r="E16" s="29" t="s">
        <v>680</v>
      </c>
      <c r="F16" s="29" t="s">
        <v>680</v>
      </c>
      <c r="G16" s="29" t="s">
        <v>680</v>
      </c>
      <c r="H16" s="29" t="s">
        <v>680</v>
      </c>
      <c r="I16" s="29" t="s">
        <v>680</v>
      </c>
    </row>
    <row r="17" spans="1:9" x14ac:dyDescent="0.25">
      <c r="A17" s="29" t="s">
        <v>680</v>
      </c>
      <c r="B17" s="29" t="s">
        <v>680</v>
      </c>
      <c r="C17" s="29" t="s">
        <v>680</v>
      </c>
      <c r="D17" s="29" t="s">
        <v>680</v>
      </c>
      <c r="E17" s="29" t="s">
        <v>680</v>
      </c>
      <c r="F17" s="29" t="s">
        <v>680</v>
      </c>
      <c r="G17" s="29" t="s">
        <v>680</v>
      </c>
      <c r="H17" s="29" t="s">
        <v>680</v>
      </c>
      <c r="I17" s="29" t="s">
        <v>680</v>
      </c>
    </row>
    <row r="18" spans="1:9" x14ac:dyDescent="0.25">
      <c r="A18" s="29" t="s">
        <v>680</v>
      </c>
      <c r="B18" s="29" t="s">
        <v>680</v>
      </c>
      <c r="C18" s="29" t="s">
        <v>680</v>
      </c>
      <c r="D18" s="29" t="s">
        <v>680</v>
      </c>
      <c r="E18" s="29" t="s">
        <v>680</v>
      </c>
      <c r="F18" s="29" t="s">
        <v>680</v>
      </c>
      <c r="G18" s="29" t="s">
        <v>680</v>
      </c>
      <c r="H18" s="29" t="s">
        <v>680</v>
      </c>
      <c r="I18" s="29" t="s">
        <v>680</v>
      </c>
    </row>
    <row r="19" spans="1:9" x14ac:dyDescent="0.25">
      <c r="A19" s="433" t="s">
        <v>199</v>
      </c>
      <c r="B19" s="433"/>
      <c r="C19" s="433"/>
      <c r="D19" s="433"/>
      <c r="E19" s="433"/>
      <c r="F19" s="433"/>
      <c r="G19" s="433"/>
      <c r="H19" s="433"/>
      <c r="I19" s="29" t="s">
        <v>680</v>
      </c>
    </row>
  </sheetData>
  <mergeCells count="4">
    <mergeCell ref="A10:H10"/>
    <mergeCell ref="A19:H19"/>
    <mergeCell ref="A2:I2"/>
    <mergeCell ref="A1:I1"/>
  </mergeCells>
  <pageMargins left="0.25" right="0.25" top="0.75" bottom="0.75" header="0.3" footer="0.3"/>
  <pageSetup paperSize="9" orientation="landscape"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BreakPreview" zoomScale="60" zoomScaleNormal="100" workbookViewId="0">
      <selection activeCell="O13" sqref="O13:S13"/>
    </sheetView>
  </sheetViews>
  <sheetFormatPr defaultRowHeight="15" x14ac:dyDescent="0.25"/>
  <cols>
    <col min="1" max="1" width="10.140625" customWidth="1"/>
    <col min="2" max="2" width="8.85546875" customWidth="1"/>
    <col min="3" max="3" width="9.42578125" customWidth="1"/>
    <col min="4" max="4" width="9.85546875" customWidth="1"/>
    <col min="5" max="5" width="8.85546875" customWidth="1"/>
    <col min="6" max="6" width="15.85546875" customWidth="1"/>
    <col min="7" max="7" width="13.85546875" customWidth="1"/>
    <col min="8" max="8" width="12" customWidth="1"/>
    <col min="9" max="9" width="8.7109375" customWidth="1"/>
    <col min="10" max="10" width="13.140625" customWidth="1"/>
    <col min="11" max="11" width="11.85546875" customWidth="1"/>
    <col min="12" max="12" width="10.7109375" customWidth="1"/>
  </cols>
  <sheetData>
    <row r="1" spans="1:13" ht="15.75" x14ac:dyDescent="0.25">
      <c r="A1" s="371">
        <v>34</v>
      </c>
      <c r="B1" s="371"/>
      <c r="C1" s="371"/>
      <c r="D1" s="371"/>
      <c r="E1" s="371"/>
      <c r="F1" s="371"/>
      <c r="G1" s="371"/>
      <c r="H1" s="371"/>
      <c r="I1" s="371"/>
      <c r="J1" s="371"/>
      <c r="K1" s="371"/>
      <c r="L1" s="371"/>
      <c r="M1" s="371"/>
    </row>
    <row r="2" spans="1:13" ht="57" customHeight="1" x14ac:dyDescent="0.25">
      <c r="A2" s="396" t="s">
        <v>641</v>
      </c>
      <c r="B2" s="396"/>
      <c r="C2" s="396"/>
      <c r="D2" s="396"/>
      <c r="E2" s="396"/>
      <c r="F2" s="396"/>
      <c r="G2" s="396"/>
      <c r="H2" s="396"/>
      <c r="I2" s="396"/>
      <c r="J2" s="396"/>
      <c r="K2" s="396"/>
      <c r="L2" s="396"/>
      <c r="M2" s="396"/>
    </row>
    <row r="3" spans="1:13" ht="63.75" x14ac:dyDescent="0.25">
      <c r="A3" s="10" t="s">
        <v>446</v>
      </c>
      <c r="B3" s="10" t="s">
        <v>447</v>
      </c>
      <c r="C3" s="10" t="s">
        <v>448</v>
      </c>
      <c r="D3" s="10" t="s">
        <v>449</v>
      </c>
      <c r="E3" s="10" t="s">
        <v>450</v>
      </c>
      <c r="F3" s="10" t="s">
        <v>451</v>
      </c>
      <c r="G3" s="10" t="s">
        <v>452</v>
      </c>
      <c r="H3" s="10" t="s">
        <v>453</v>
      </c>
      <c r="I3" s="10" t="s">
        <v>429</v>
      </c>
      <c r="J3" s="10" t="s">
        <v>454</v>
      </c>
      <c r="K3" s="10" t="s">
        <v>455</v>
      </c>
      <c r="L3" s="10" t="s">
        <v>456</v>
      </c>
      <c r="M3" s="5" t="s">
        <v>416</v>
      </c>
    </row>
    <row r="4" spans="1:13" x14ac:dyDescent="0.25">
      <c r="A4" s="29" t="s">
        <v>680</v>
      </c>
      <c r="B4" s="29" t="s">
        <v>680</v>
      </c>
      <c r="C4" s="29" t="s">
        <v>680</v>
      </c>
      <c r="D4" s="29" t="s">
        <v>680</v>
      </c>
      <c r="E4" s="29" t="s">
        <v>680</v>
      </c>
      <c r="F4" s="29" t="s">
        <v>680</v>
      </c>
      <c r="G4" s="29" t="s">
        <v>680</v>
      </c>
      <c r="H4" s="29" t="s">
        <v>680</v>
      </c>
      <c r="I4" s="29" t="s">
        <v>680</v>
      </c>
      <c r="J4" s="29" t="s">
        <v>680</v>
      </c>
      <c r="K4" s="29" t="s">
        <v>680</v>
      </c>
      <c r="L4" s="29" t="s">
        <v>680</v>
      </c>
      <c r="M4" s="29" t="s">
        <v>680</v>
      </c>
    </row>
    <row r="5" spans="1:13" x14ac:dyDescent="0.25">
      <c r="A5" s="29" t="s">
        <v>680</v>
      </c>
      <c r="B5" s="29" t="s">
        <v>680</v>
      </c>
      <c r="C5" s="29" t="s">
        <v>680</v>
      </c>
      <c r="D5" s="29" t="s">
        <v>680</v>
      </c>
      <c r="E5" s="29" t="s">
        <v>680</v>
      </c>
      <c r="F5" s="29" t="s">
        <v>680</v>
      </c>
      <c r="G5" s="29" t="s">
        <v>680</v>
      </c>
      <c r="H5" s="29" t="s">
        <v>680</v>
      </c>
      <c r="I5" s="29" t="s">
        <v>680</v>
      </c>
      <c r="J5" s="29" t="s">
        <v>680</v>
      </c>
      <c r="K5" s="29" t="s">
        <v>680</v>
      </c>
      <c r="L5" s="29" t="s">
        <v>680</v>
      </c>
      <c r="M5" s="29" t="s">
        <v>680</v>
      </c>
    </row>
    <row r="6" spans="1:13" x14ac:dyDescent="0.25">
      <c r="A6" s="29" t="s">
        <v>680</v>
      </c>
      <c r="B6" s="29" t="s">
        <v>680</v>
      </c>
      <c r="C6" s="29" t="s">
        <v>680</v>
      </c>
      <c r="D6" s="29" t="s">
        <v>680</v>
      </c>
      <c r="E6" s="29" t="s">
        <v>680</v>
      </c>
      <c r="F6" s="29" t="s">
        <v>680</v>
      </c>
      <c r="G6" s="29" t="s">
        <v>680</v>
      </c>
      <c r="H6" s="29" t="s">
        <v>680</v>
      </c>
      <c r="I6" s="29" t="s">
        <v>680</v>
      </c>
      <c r="J6" s="29" t="s">
        <v>680</v>
      </c>
      <c r="K6" s="29" t="s">
        <v>680</v>
      </c>
      <c r="L6" s="29" t="s">
        <v>680</v>
      </c>
      <c r="M6" s="29" t="s">
        <v>680</v>
      </c>
    </row>
    <row r="7" spans="1:13" x14ac:dyDescent="0.25">
      <c r="A7" s="29" t="s">
        <v>680</v>
      </c>
      <c r="B7" s="29" t="s">
        <v>680</v>
      </c>
      <c r="C7" s="29" t="s">
        <v>680</v>
      </c>
      <c r="D7" s="29" t="s">
        <v>680</v>
      </c>
      <c r="E7" s="29" t="s">
        <v>680</v>
      </c>
      <c r="F7" s="29" t="s">
        <v>680</v>
      </c>
      <c r="G7" s="29" t="s">
        <v>680</v>
      </c>
      <c r="H7" s="29" t="s">
        <v>680</v>
      </c>
      <c r="I7" s="29" t="s">
        <v>680</v>
      </c>
      <c r="J7" s="29" t="s">
        <v>680</v>
      </c>
      <c r="K7" s="29" t="s">
        <v>680</v>
      </c>
      <c r="L7" s="29" t="s">
        <v>680</v>
      </c>
      <c r="M7" s="29" t="s">
        <v>680</v>
      </c>
    </row>
    <row r="8" spans="1:13" x14ac:dyDescent="0.25">
      <c r="A8" s="438" t="s">
        <v>422</v>
      </c>
      <c r="B8" s="438"/>
      <c r="C8" s="438"/>
      <c r="D8" s="438"/>
      <c r="E8" s="438"/>
      <c r="F8" s="438"/>
      <c r="G8" s="438"/>
      <c r="H8" s="438"/>
      <c r="I8" s="438"/>
      <c r="J8" s="438"/>
      <c r="K8" s="438"/>
      <c r="L8" s="29" t="s">
        <v>680</v>
      </c>
      <c r="M8" s="29" t="s">
        <v>680</v>
      </c>
    </row>
    <row r="9" spans="1:13" ht="78" customHeight="1" x14ac:dyDescent="0.25">
      <c r="A9" s="44" t="s">
        <v>391</v>
      </c>
    </row>
    <row r="10" spans="1:13" ht="63.75" x14ac:dyDescent="0.25">
      <c r="A10" s="10" t="s">
        <v>457</v>
      </c>
      <c r="B10" s="10" t="s">
        <v>447</v>
      </c>
      <c r="C10" s="10" t="s">
        <v>458</v>
      </c>
      <c r="D10" s="10" t="s">
        <v>449</v>
      </c>
      <c r="E10" s="10" t="s">
        <v>450</v>
      </c>
      <c r="F10" s="10" t="s">
        <v>459</v>
      </c>
      <c r="G10" s="10" t="s">
        <v>460</v>
      </c>
      <c r="H10" s="10" t="s">
        <v>461</v>
      </c>
      <c r="I10" s="10" t="s">
        <v>462</v>
      </c>
      <c r="J10" s="10" t="s">
        <v>463</v>
      </c>
      <c r="K10" s="10" t="s">
        <v>455</v>
      </c>
      <c r="L10" s="10" t="s">
        <v>464</v>
      </c>
      <c r="M10" s="5" t="s">
        <v>416</v>
      </c>
    </row>
    <row r="11" spans="1:13" x14ac:dyDescent="0.25">
      <c r="A11" s="29" t="s">
        <v>680</v>
      </c>
      <c r="B11" s="29" t="s">
        <v>680</v>
      </c>
      <c r="C11" s="29" t="s">
        <v>680</v>
      </c>
      <c r="D11" s="29" t="s">
        <v>680</v>
      </c>
      <c r="E11" s="29" t="s">
        <v>680</v>
      </c>
      <c r="F11" s="29" t="s">
        <v>680</v>
      </c>
      <c r="G11" s="29" t="s">
        <v>680</v>
      </c>
      <c r="H11" s="29" t="s">
        <v>680</v>
      </c>
      <c r="I11" s="29" t="s">
        <v>680</v>
      </c>
      <c r="J11" s="29" t="s">
        <v>680</v>
      </c>
      <c r="K11" s="29" t="s">
        <v>680</v>
      </c>
      <c r="L11" s="29" t="s">
        <v>680</v>
      </c>
      <c r="M11" s="29" t="s">
        <v>680</v>
      </c>
    </row>
    <row r="12" spans="1:13" x14ac:dyDescent="0.25">
      <c r="A12" s="29" t="s">
        <v>680</v>
      </c>
      <c r="B12" s="29" t="s">
        <v>680</v>
      </c>
      <c r="C12" s="29" t="s">
        <v>680</v>
      </c>
      <c r="D12" s="29" t="s">
        <v>680</v>
      </c>
      <c r="E12" s="29" t="s">
        <v>680</v>
      </c>
      <c r="F12" s="29" t="s">
        <v>680</v>
      </c>
      <c r="G12" s="29" t="s">
        <v>680</v>
      </c>
      <c r="H12" s="29" t="s">
        <v>680</v>
      </c>
      <c r="I12" s="29" t="s">
        <v>680</v>
      </c>
      <c r="J12" s="29" t="s">
        <v>680</v>
      </c>
      <c r="K12" s="29" t="s">
        <v>680</v>
      </c>
      <c r="L12" s="29" t="s">
        <v>680</v>
      </c>
      <c r="M12" s="29" t="s">
        <v>680</v>
      </c>
    </row>
    <row r="13" spans="1:13" x14ac:dyDescent="0.25">
      <c r="A13" s="29" t="s">
        <v>680</v>
      </c>
      <c r="B13" s="29" t="s">
        <v>680</v>
      </c>
      <c r="C13" s="29" t="s">
        <v>680</v>
      </c>
      <c r="D13" s="29" t="s">
        <v>680</v>
      </c>
      <c r="E13" s="29" t="s">
        <v>680</v>
      </c>
      <c r="F13" s="29" t="s">
        <v>680</v>
      </c>
      <c r="G13" s="29" t="s">
        <v>680</v>
      </c>
      <c r="H13" s="29" t="s">
        <v>680</v>
      </c>
      <c r="I13" s="29" t="s">
        <v>680</v>
      </c>
      <c r="J13" s="29" t="s">
        <v>680</v>
      </c>
      <c r="K13" s="29" t="s">
        <v>680</v>
      </c>
      <c r="L13" s="29" t="s">
        <v>680</v>
      </c>
      <c r="M13" s="29" t="s">
        <v>680</v>
      </c>
    </row>
    <row r="14" spans="1:13" x14ac:dyDescent="0.25">
      <c r="A14" s="29" t="s">
        <v>680</v>
      </c>
      <c r="B14" s="29" t="s">
        <v>680</v>
      </c>
      <c r="C14" s="29" t="s">
        <v>680</v>
      </c>
      <c r="D14" s="29" t="s">
        <v>680</v>
      </c>
      <c r="E14" s="29" t="s">
        <v>680</v>
      </c>
      <c r="F14" s="29" t="s">
        <v>680</v>
      </c>
      <c r="G14" s="29" t="s">
        <v>680</v>
      </c>
      <c r="H14" s="29" t="s">
        <v>680</v>
      </c>
      <c r="I14" s="29" t="s">
        <v>680</v>
      </c>
      <c r="J14" s="29" t="s">
        <v>680</v>
      </c>
      <c r="K14" s="29" t="s">
        <v>680</v>
      </c>
      <c r="L14" s="29" t="s">
        <v>680</v>
      </c>
      <c r="M14" s="29" t="s">
        <v>680</v>
      </c>
    </row>
    <row r="15" spans="1:13" x14ac:dyDescent="0.25">
      <c r="A15" s="438" t="s">
        <v>422</v>
      </c>
      <c r="B15" s="438"/>
      <c r="C15" s="438"/>
      <c r="D15" s="438"/>
      <c r="E15" s="438"/>
      <c r="F15" s="438"/>
      <c r="G15" s="438"/>
      <c r="H15" s="438"/>
      <c r="I15" s="438"/>
      <c r="J15" s="438"/>
      <c r="K15" s="438"/>
      <c r="L15" s="29" t="s">
        <v>680</v>
      </c>
      <c r="M15" s="29" t="s">
        <v>680</v>
      </c>
    </row>
  </sheetData>
  <mergeCells count="4">
    <mergeCell ref="A8:K8"/>
    <mergeCell ref="A15:K15"/>
    <mergeCell ref="A2:M2"/>
    <mergeCell ref="A1:M1"/>
  </mergeCells>
  <pageMargins left="0.25" right="0.25" top="0.75" bottom="0.75" header="0.3" footer="0.3"/>
  <pageSetup paperSize="9"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5"/>
  <sheetViews>
    <sheetView view="pageLayout" topLeftCell="A4" zoomScale="98" zoomScaleNormal="130" zoomScaleSheetLayoutView="33" zoomScalePageLayoutView="98" workbookViewId="0">
      <selection activeCell="O13" sqref="O13:S13"/>
    </sheetView>
  </sheetViews>
  <sheetFormatPr defaultRowHeight="15" x14ac:dyDescent="0.25"/>
  <cols>
    <col min="1" max="1" width="35.28515625" style="59" customWidth="1"/>
    <col min="2" max="2" width="19.140625" style="59" customWidth="1"/>
    <col min="3" max="4" width="23.5703125" style="212" customWidth="1"/>
    <col min="5" max="5" width="36.85546875" style="212" customWidth="1"/>
    <col min="256" max="256" width="35.28515625" customWidth="1"/>
    <col min="257" max="257" width="26" customWidth="1"/>
    <col min="258" max="258" width="19.7109375" customWidth="1"/>
    <col min="259" max="259" width="22.85546875" customWidth="1"/>
    <col min="260" max="260" width="30.42578125" customWidth="1"/>
    <col min="261" max="261" width="11.7109375" customWidth="1"/>
    <col min="512" max="512" width="35.28515625" customWidth="1"/>
    <col min="513" max="513" width="26" customWidth="1"/>
    <col min="514" max="514" width="19.7109375" customWidth="1"/>
    <col min="515" max="515" width="22.85546875" customWidth="1"/>
    <col min="516" max="516" width="30.42578125" customWidth="1"/>
    <col min="517" max="517" width="11.7109375" customWidth="1"/>
    <col min="768" max="768" width="35.28515625" customWidth="1"/>
    <col min="769" max="769" width="26" customWidth="1"/>
    <col min="770" max="770" width="19.7109375" customWidth="1"/>
    <col min="771" max="771" width="22.85546875" customWidth="1"/>
    <col min="772" max="772" width="30.42578125" customWidth="1"/>
    <col min="773" max="773" width="11.7109375" customWidth="1"/>
    <col min="1024" max="1024" width="35.28515625" customWidth="1"/>
    <col min="1025" max="1025" width="26" customWidth="1"/>
    <col min="1026" max="1026" width="19.7109375" customWidth="1"/>
    <col min="1027" max="1027" width="22.85546875" customWidth="1"/>
    <col min="1028" max="1028" width="30.42578125" customWidth="1"/>
    <col min="1029" max="1029" width="11.7109375" customWidth="1"/>
    <col min="1280" max="1280" width="35.28515625" customWidth="1"/>
    <col min="1281" max="1281" width="26" customWidth="1"/>
    <col min="1282" max="1282" width="19.7109375" customWidth="1"/>
    <col min="1283" max="1283" width="22.85546875" customWidth="1"/>
    <col min="1284" max="1284" width="30.42578125" customWidth="1"/>
    <col min="1285" max="1285" width="11.7109375" customWidth="1"/>
    <col min="1536" max="1536" width="35.28515625" customWidth="1"/>
    <col min="1537" max="1537" width="26" customWidth="1"/>
    <col min="1538" max="1538" width="19.7109375" customWidth="1"/>
    <col min="1539" max="1539" width="22.85546875" customWidth="1"/>
    <col min="1540" max="1540" width="30.42578125" customWidth="1"/>
    <col min="1541" max="1541" width="11.7109375" customWidth="1"/>
    <col min="1792" max="1792" width="35.28515625" customWidth="1"/>
    <col min="1793" max="1793" width="26" customWidth="1"/>
    <col min="1794" max="1794" width="19.7109375" customWidth="1"/>
    <col min="1795" max="1795" width="22.85546875" customWidth="1"/>
    <col min="1796" max="1796" width="30.42578125" customWidth="1"/>
    <col min="1797" max="1797" width="11.7109375" customWidth="1"/>
    <col min="2048" max="2048" width="35.28515625" customWidth="1"/>
    <col min="2049" max="2049" width="26" customWidth="1"/>
    <col min="2050" max="2050" width="19.7109375" customWidth="1"/>
    <col min="2051" max="2051" width="22.85546875" customWidth="1"/>
    <col min="2052" max="2052" width="30.42578125" customWidth="1"/>
    <col min="2053" max="2053" width="11.7109375" customWidth="1"/>
    <col min="2304" max="2304" width="35.28515625" customWidth="1"/>
    <col min="2305" max="2305" width="26" customWidth="1"/>
    <col min="2306" max="2306" width="19.7109375" customWidth="1"/>
    <col min="2307" max="2307" width="22.85546875" customWidth="1"/>
    <col min="2308" max="2308" width="30.42578125" customWidth="1"/>
    <col min="2309" max="2309" width="11.7109375" customWidth="1"/>
    <col min="2560" max="2560" width="35.28515625" customWidth="1"/>
    <col min="2561" max="2561" width="26" customWidth="1"/>
    <col min="2562" max="2562" width="19.7109375" customWidth="1"/>
    <col min="2563" max="2563" width="22.85546875" customWidth="1"/>
    <col min="2564" max="2564" width="30.42578125" customWidth="1"/>
    <col min="2565" max="2565" width="11.7109375" customWidth="1"/>
    <col min="2816" max="2816" width="35.28515625" customWidth="1"/>
    <col min="2817" max="2817" width="26" customWidth="1"/>
    <col min="2818" max="2818" width="19.7109375" customWidth="1"/>
    <col min="2819" max="2819" width="22.85546875" customWidth="1"/>
    <col min="2820" max="2820" width="30.42578125" customWidth="1"/>
    <col min="2821" max="2821" width="11.7109375" customWidth="1"/>
    <col min="3072" max="3072" width="35.28515625" customWidth="1"/>
    <col min="3073" max="3073" width="26" customWidth="1"/>
    <col min="3074" max="3074" width="19.7109375" customWidth="1"/>
    <col min="3075" max="3075" width="22.85546875" customWidth="1"/>
    <col min="3076" max="3076" width="30.42578125" customWidth="1"/>
    <col min="3077" max="3077" width="11.7109375" customWidth="1"/>
    <col min="3328" max="3328" width="35.28515625" customWidth="1"/>
    <col min="3329" max="3329" width="26" customWidth="1"/>
    <col min="3330" max="3330" width="19.7109375" customWidth="1"/>
    <col min="3331" max="3331" width="22.85546875" customWidth="1"/>
    <col min="3332" max="3332" width="30.42578125" customWidth="1"/>
    <col min="3333" max="3333" width="11.7109375" customWidth="1"/>
    <col min="3584" max="3584" width="35.28515625" customWidth="1"/>
    <col min="3585" max="3585" width="26" customWidth="1"/>
    <col min="3586" max="3586" width="19.7109375" customWidth="1"/>
    <col min="3587" max="3587" width="22.85546875" customWidth="1"/>
    <col min="3588" max="3588" width="30.42578125" customWidth="1"/>
    <col min="3589" max="3589" width="11.7109375" customWidth="1"/>
    <col min="3840" max="3840" width="35.28515625" customWidth="1"/>
    <col min="3841" max="3841" width="26" customWidth="1"/>
    <col min="3842" max="3842" width="19.7109375" customWidth="1"/>
    <col min="3843" max="3843" width="22.85546875" customWidth="1"/>
    <col min="3844" max="3844" width="30.42578125" customWidth="1"/>
    <col min="3845" max="3845" width="11.7109375" customWidth="1"/>
    <col min="4096" max="4096" width="35.28515625" customWidth="1"/>
    <col min="4097" max="4097" width="26" customWidth="1"/>
    <col min="4098" max="4098" width="19.7109375" customWidth="1"/>
    <col min="4099" max="4099" width="22.85546875" customWidth="1"/>
    <col min="4100" max="4100" width="30.42578125" customWidth="1"/>
    <col min="4101" max="4101" width="11.7109375" customWidth="1"/>
    <col min="4352" max="4352" width="35.28515625" customWidth="1"/>
    <col min="4353" max="4353" width="26" customWidth="1"/>
    <col min="4354" max="4354" width="19.7109375" customWidth="1"/>
    <col min="4355" max="4355" width="22.85546875" customWidth="1"/>
    <col min="4356" max="4356" width="30.42578125" customWidth="1"/>
    <col min="4357" max="4357" width="11.7109375" customWidth="1"/>
    <col min="4608" max="4608" width="35.28515625" customWidth="1"/>
    <col min="4609" max="4609" width="26" customWidth="1"/>
    <col min="4610" max="4610" width="19.7109375" customWidth="1"/>
    <col min="4611" max="4611" width="22.85546875" customWidth="1"/>
    <col min="4612" max="4612" width="30.42578125" customWidth="1"/>
    <col min="4613" max="4613" width="11.7109375" customWidth="1"/>
    <col min="4864" max="4864" width="35.28515625" customWidth="1"/>
    <col min="4865" max="4865" width="26" customWidth="1"/>
    <col min="4866" max="4866" width="19.7109375" customWidth="1"/>
    <col min="4867" max="4867" width="22.85546875" customWidth="1"/>
    <col min="4868" max="4868" width="30.42578125" customWidth="1"/>
    <col min="4869" max="4869" width="11.7109375" customWidth="1"/>
    <col min="5120" max="5120" width="35.28515625" customWidth="1"/>
    <col min="5121" max="5121" width="26" customWidth="1"/>
    <col min="5122" max="5122" width="19.7109375" customWidth="1"/>
    <col min="5123" max="5123" width="22.85546875" customWidth="1"/>
    <col min="5124" max="5124" width="30.42578125" customWidth="1"/>
    <col min="5125" max="5125" width="11.7109375" customWidth="1"/>
    <col min="5376" max="5376" width="35.28515625" customWidth="1"/>
    <col min="5377" max="5377" width="26" customWidth="1"/>
    <col min="5378" max="5378" width="19.7109375" customWidth="1"/>
    <col min="5379" max="5379" width="22.85546875" customWidth="1"/>
    <col min="5380" max="5380" width="30.42578125" customWidth="1"/>
    <col min="5381" max="5381" width="11.7109375" customWidth="1"/>
    <col min="5632" max="5632" width="35.28515625" customWidth="1"/>
    <col min="5633" max="5633" width="26" customWidth="1"/>
    <col min="5634" max="5634" width="19.7109375" customWidth="1"/>
    <col min="5635" max="5635" width="22.85546875" customWidth="1"/>
    <col min="5636" max="5636" width="30.42578125" customWidth="1"/>
    <col min="5637" max="5637" width="11.7109375" customWidth="1"/>
    <col min="5888" max="5888" width="35.28515625" customWidth="1"/>
    <col min="5889" max="5889" width="26" customWidth="1"/>
    <col min="5890" max="5890" width="19.7109375" customWidth="1"/>
    <col min="5891" max="5891" width="22.85546875" customWidth="1"/>
    <col min="5892" max="5892" width="30.42578125" customWidth="1"/>
    <col min="5893" max="5893" width="11.7109375" customWidth="1"/>
    <col min="6144" max="6144" width="35.28515625" customWidth="1"/>
    <col min="6145" max="6145" width="26" customWidth="1"/>
    <col min="6146" max="6146" width="19.7109375" customWidth="1"/>
    <col min="6147" max="6147" width="22.85546875" customWidth="1"/>
    <col min="6148" max="6148" width="30.42578125" customWidth="1"/>
    <col min="6149" max="6149" width="11.7109375" customWidth="1"/>
    <col min="6400" max="6400" width="35.28515625" customWidth="1"/>
    <col min="6401" max="6401" width="26" customWidth="1"/>
    <col min="6402" max="6402" width="19.7109375" customWidth="1"/>
    <col min="6403" max="6403" width="22.85546875" customWidth="1"/>
    <col min="6404" max="6404" width="30.42578125" customWidth="1"/>
    <col min="6405" max="6405" width="11.7109375" customWidth="1"/>
    <col min="6656" max="6656" width="35.28515625" customWidth="1"/>
    <col min="6657" max="6657" width="26" customWidth="1"/>
    <col min="6658" max="6658" width="19.7109375" customWidth="1"/>
    <col min="6659" max="6659" width="22.85546875" customWidth="1"/>
    <col min="6660" max="6660" width="30.42578125" customWidth="1"/>
    <col min="6661" max="6661" width="11.7109375" customWidth="1"/>
    <col min="6912" max="6912" width="35.28515625" customWidth="1"/>
    <col min="6913" max="6913" width="26" customWidth="1"/>
    <col min="6914" max="6914" width="19.7109375" customWidth="1"/>
    <col min="6915" max="6915" width="22.85546875" customWidth="1"/>
    <col min="6916" max="6916" width="30.42578125" customWidth="1"/>
    <col min="6917" max="6917" width="11.7109375" customWidth="1"/>
    <col min="7168" max="7168" width="35.28515625" customWidth="1"/>
    <col min="7169" max="7169" width="26" customWidth="1"/>
    <col min="7170" max="7170" width="19.7109375" customWidth="1"/>
    <col min="7171" max="7171" width="22.85546875" customWidth="1"/>
    <col min="7172" max="7172" width="30.42578125" customWidth="1"/>
    <col min="7173" max="7173" width="11.7109375" customWidth="1"/>
    <col min="7424" max="7424" width="35.28515625" customWidth="1"/>
    <col min="7425" max="7425" width="26" customWidth="1"/>
    <col min="7426" max="7426" width="19.7109375" customWidth="1"/>
    <col min="7427" max="7427" width="22.85546875" customWidth="1"/>
    <col min="7428" max="7428" width="30.42578125" customWidth="1"/>
    <col min="7429" max="7429" width="11.7109375" customWidth="1"/>
    <col min="7680" max="7680" width="35.28515625" customWidth="1"/>
    <col min="7681" max="7681" width="26" customWidth="1"/>
    <col min="7682" max="7682" width="19.7109375" customWidth="1"/>
    <col min="7683" max="7683" width="22.85546875" customWidth="1"/>
    <col min="7684" max="7684" width="30.42578125" customWidth="1"/>
    <col min="7685" max="7685" width="11.7109375" customWidth="1"/>
    <col min="7936" max="7936" width="35.28515625" customWidth="1"/>
    <col min="7937" max="7937" width="26" customWidth="1"/>
    <col min="7938" max="7938" width="19.7109375" customWidth="1"/>
    <col min="7939" max="7939" width="22.85546875" customWidth="1"/>
    <col min="7940" max="7940" width="30.42578125" customWidth="1"/>
    <col min="7941" max="7941" width="11.7109375" customWidth="1"/>
    <col min="8192" max="8192" width="35.28515625" customWidth="1"/>
    <col min="8193" max="8193" width="26" customWidth="1"/>
    <col min="8194" max="8194" width="19.7109375" customWidth="1"/>
    <col min="8195" max="8195" width="22.85546875" customWidth="1"/>
    <col min="8196" max="8196" width="30.42578125" customWidth="1"/>
    <col min="8197" max="8197" width="11.7109375" customWidth="1"/>
    <col min="8448" max="8448" width="35.28515625" customWidth="1"/>
    <col min="8449" max="8449" width="26" customWidth="1"/>
    <col min="8450" max="8450" width="19.7109375" customWidth="1"/>
    <col min="8451" max="8451" width="22.85546875" customWidth="1"/>
    <col min="8452" max="8452" width="30.42578125" customWidth="1"/>
    <col min="8453" max="8453" width="11.7109375" customWidth="1"/>
    <col min="8704" max="8704" width="35.28515625" customWidth="1"/>
    <col min="8705" max="8705" width="26" customWidth="1"/>
    <col min="8706" max="8706" width="19.7109375" customWidth="1"/>
    <col min="8707" max="8707" width="22.85546875" customWidth="1"/>
    <col min="8708" max="8708" width="30.42578125" customWidth="1"/>
    <col min="8709" max="8709" width="11.7109375" customWidth="1"/>
    <col min="8960" max="8960" width="35.28515625" customWidth="1"/>
    <col min="8961" max="8961" width="26" customWidth="1"/>
    <col min="8962" max="8962" width="19.7109375" customWidth="1"/>
    <col min="8963" max="8963" width="22.85546875" customWidth="1"/>
    <col min="8964" max="8964" width="30.42578125" customWidth="1"/>
    <col min="8965" max="8965" width="11.7109375" customWidth="1"/>
    <col min="9216" max="9216" width="35.28515625" customWidth="1"/>
    <col min="9217" max="9217" width="26" customWidth="1"/>
    <col min="9218" max="9218" width="19.7109375" customWidth="1"/>
    <col min="9219" max="9219" width="22.85546875" customWidth="1"/>
    <col min="9220" max="9220" width="30.42578125" customWidth="1"/>
    <col min="9221" max="9221" width="11.7109375" customWidth="1"/>
    <col min="9472" max="9472" width="35.28515625" customWidth="1"/>
    <col min="9473" max="9473" width="26" customWidth="1"/>
    <col min="9474" max="9474" width="19.7109375" customWidth="1"/>
    <col min="9475" max="9475" width="22.85546875" customWidth="1"/>
    <col min="9476" max="9476" width="30.42578125" customWidth="1"/>
    <col min="9477" max="9477" width="11.7109375" customWidth="1"/>
    <col min="9728" max="9728" width="35.28515625" customWidth="1"/>
    <col min="9729" max="9729" width="26" customWidth="1"/>
    <col min="9730" max="9730" width="19.7109375" customWidth="1"/>
    <col min="9731" max="9731" width="22.85546875" customWidth="1"/>
    <col min="9732" max="9732" width="30.42578125" customWidth="1"/>
    <col min="9733" max="9733" width="11.7109375" customWidth="1"/>
    <col min="9984" max="9984" width="35.28515625" customWidth="1"/>
    <col min="9985" max="9985" width="26" customWidth="1"/>
    <col min="9986" max="9986" width="19.7109375" customWidth="1"/>
    <col min="9987" max="9987" width="22.85546875" customWidth="1"/>
    <col min="9988" max="9988" width="30.42578125" customWidth="1"/>
    <col min="9989" max="9989" width="11.7109375" customWidth="1"/>
    <col min="10240" max="10240" width="35.28515625" customWidth="1"/>
    <col min="10241" max="10241" width="26" customWidth="1"/>
    <col min="10242" max="10242" width="19.7109375" customWidth="1"/>
    <col min="10243" max="10243" width="22.85546875" customWidth="1"/>
    <col min="10244" max="10244" width="30.42578125" customWidth="1"/>
    <col min="10245" max="10245" width="11.7109375" customWidth="1"/>
    <col min="10496" max="10496" width="35.28515625" customWidth="1"/>
    <col min="10497" max="10497" width="26" customWidth="1"/>
    <col min="10498" max="10498" width="19.7109375" customWidth="1"/>
    <col min="10499" max="10499" width="22.85546875" customWidth="1"/>
    <col min="10500" max="10500" width="30.42578125" customWidth="1"/>
    <col min="10501" max="10501" width="11.7109375" customWidth="1"/>
    <col min="10752" max="10752" width="35.28515625" customWidth="1"/>
    <col min="10753" max="10753" width="26" customWidth="1"/>
    <col min="10754" max="10754" width="19.7109375" customWidth="1"/>
    <col min="10755" max="10755" width="22.85546875" customWidth="1"/>
    <col min="10756" max="10756" width="30.42578125" customWidth="1"/>
    <col min="10757" max="10757" width="11.7109375" customWidth="1"/>
    <col min="11008" max="11008" width="35.28515625" customWidth="1"/>
    <col min="11009" max="11009" width="26" customWidth="1"/>
    <col min="11010" max="11010" width="19.7109375" customWidth="1"/>
    <col min="11011" max="11011" width="22.85546875" customWidth="1"/>
    <col min="11012" max="11012" width="30.42578125" customWidth="1"/>
    <col min="11013" max="11013" width="11.7109375" customWidth="1"/>
    <col min="11264" max="11264" width="35.28515625" customWidth="1"/>
    <col min="11265" max="11265" width="26" customWidth="1"/>
    <col min="11266" max="11266" width="19.7109375" customWidth="1"/>
    <col min="11267" max="11267" width="22.85546875" customWidth="1"/>
    <col min="11268" max="11268" width="30.42578125" customWidth="1"/>
    <col min="11269" max="11269" width="11.7109375" customWidth="1"/>
    <col min="11520" max="11520" width="35.28515625" customWidth="1"/>
    <col min="11521" max="11521" width="26" customWidth="1"/>
    <col min="11522" max="11522" width="19.7109375" customWidth="1"/>
    <col min="11523" max="11523" width="22.85546875" customWidth="1"/>
    <col min="11524" max="11524" width="30.42578125" customWidth="1"/>
    <col min="11525" max="11525" width="11.7109375" customWidth="1"/>
    <col min="11776" max="11776" width="35.28515625" customWidth="1"/>
    <col min="11777" max="11777" width="26" customWidth="1"/>
    <col min="11778" max="11778" width="19.7109375" customWidth="1"/>
    <col min="11779" max="11779" width="22.85546875" customWidth="1"/>
    <col min="11780" max="11780" width="30.42578125" customWidth="1"/>
    <col min="11781" max="11781" width="11.7109375" customWidth="1"/>
    <col min="12032" max="12032" width="35.28515625" customWidth="1"/>
    <col min="12033" max="12033" width="26" customWidth="1"/>
    <col min="12034" max="12034" width="19.7109375" customWidth="1"/>
    <col min="12035" max="12035" width="22.85546875" customWidth="1"/>
    <col min="12036" max="12036" width="30.42578125" customWidth="1"/>
    <col min="12037" max="12037" width="11.7109375" customWidth="1"/>
    <col min="12288" max="12288" width="35.28515625" customWidth="1"/>
    <col min="12289" max="12289" width="26" customWidth="1"/>
    <col min="12290" max="12290" width="19.7109375" customWidth="1"/>
    <col min="12291" max="12291" width="22.85546875" customWidth="1"/>
    <col min="12292" max="12292" width="30.42578125" customWidth="1"/>
    <col min="12293" max="12293" width="11.7109375" customWidth="1"/>
    <col min="12544" max="12544" width="35.28515625" customWidth="1"/>
    <col min="12545" max="12545" width="26" customWidth="1"/>
    <col min="12546" max="12546" width="19.7109375" customWidth="1"/>
    <col min="12547" max="12547" width="22.85546875" customWidth="1"/>
    <col min="12548" max="12548" width="30.42578125" customWidth="1"/>
    <col min="12549" max="12549" width="11.7109375" customWidth="1"/>
    <col min="12800" max="12800" width="35.28515625" customWidth="1"/>
    <col min="12801" max="12801" width="26" customWidth="1"/>
    <col min="12802" max="12802" width="19.7109375" customWidth="1"/>
    <col min="12803" max="12803" width="22.85546875" customWidth="1"/>
    <col min="12804" max="12804" width="30.42578125" customWidth="1"/>
    <col min="12805" max="12805" width="11.7109375" customWidth="1"/>
    <col min="13056" max="13056" width="35.28515625" customWidth="1"/>
    <col min="13057" max="13057" width="26" customWidth="1"/>
    <col min="13058" max="13058" width="19.7109375" customWidth="1"/>
    <col min="13059" max="13059" width="22.85546875" customWidth="1"/>
    <col min="13060" max="13060" width="30.42578125" customWidth="1"/>
    <col min="13061" max="13061" width="11.7109375" customWidth="1"/>
    <col min="13312" max="13312" width="35.28515625" customWidth="1"/>
    <col min="13313" max="13313" width="26" customWidth="1"/>
    <col min="13314" max="13314" width="19.7109375" customWidth="1"/>
    <col min="13315" max="13315" width="22.85546875" customWidth="1"/>
    <col min="13316" max="13316" width="30.42578125" customWidth="1"/>
    <col min="13317" max="13317" width="11.7109375" customWidth="1"/>
    <col min="13568" max="13568" width="35.28515625" customWidth="1"/>
    <col min="13569" max="13569" width="26" customWidth="1"/>
    <col min="13570" max="13570" width="19.7109375" customWidth="1"/>
    <col min="13571" max="13571" width="22.85546875" customWidth="1"/>
    <col min="13572" max="13572" width="30.42578125" customWidth="1"/>
    <col min="13573" max="13573" width="11.7109375" customWidth="1"/>
    <col min="13824" max="13824" width="35.28515625" customWidth="1"/>
    <col min="13825" max="13825" width="26" customWidth="1"/>
    <col min="13826" max="13826" width="19.7109375" customWidth="1"/>
    <col min="13827" max="13827" width="22.85546875" customWidth="1"/>
    <col min="13828" max="13828" width="30.42578125" customWidth="1"/>
    <col min="13829" max="13829" width="11.7109375" customWidth="1"/>
    <col min="14080" max="14080" width="35.28515625" customWidth="1"/>
    <col min="14081" max="14081" width="26" customWidth="1"/>
    <col min="14082" max="14082" width="19.7109375" customWidth="1"/>
    <col min="14083" max="14083" width="22.85546875" customWidth="1"/>
    <col min="14084" max="14084" width="30.42578125" customWidth="1"/>
    <col min="14085" max="14085" width="11.7109375" customWidth="1"/>
    <col min="14336" max="14336" width="35.28515625" customWidth="1"/>
    <col min="14337" max="14337" width="26" customWidth="1"/>
    <col min="14338" max="14338" width="19.7109375" customWidth="1"/>
    <col min="14339" max="14339" width="22.85546875" customWidth="1"/>
    <col min="14340" max="14340" width="30.42578125" customWidth="1"/>
    <col min="14341" max="14341" width="11.7109375" customWidth="1"/>
    <col min="14592" max="14592" width="35.28515625" customWidth="1"/>
    <col min="14593" max="14593" width="26" customWidth="1"/>
    <col min="14594" max="14594" width="19.7109375" customWidth="1"/>
    <col min="14595" max="14595" width="22.85546875" customWidth="1"/>
    <col min="14596" max="14596" width="30.42578125" customWidth="1"/>
    <col min="14597" max="14597" width="11.7109375" customWidth="1"/>
    <col min="14848" max="14848" width="35.28515625" customWidth="1"/>
    <col min="14849" max="14849" width="26" customWidth="1"/>
    <col min="14850" max="14850" width="19.7109375" customWidth="1"/>
    <col min="14851" max="14851" width="22.85546875" customWidth="1"/>
    <col min="14852" max="14852" width="30.42578125" customWidth="1"/>
    <col min="14853" max="14853" width="11.7109375" customWidth="1"/>
    <col min="15104" max="15104" width="35.28515625" customWidth="1"/>
    <col min="15105" max="15105" width="26" customWidth="1"/>
    <col min="15106" max="15106" width="19.7109375" customWidth="1"/>
    <col min="15107" max="15107" width="22.85546875" customWidth="1"/>
    <col min="15108" max="15108" width="30.42578125" customWidth="1"/>
    <col min="15109" max="15109" width="11.7109375" customWidth="1"/>
    <col min="15360" max="15360" width="35.28515625" customWidth="1"/>
    <col min="15361" max="15361" width="26" customWidth="1"/>
    <col min="15362" max="15362" width="19.7109375" customWidth="1"/>
    <col min="15363" max="15363" width="22.85546875" customWidth="1"/>
    <col min="15364" max="15364" width="30.42578125" customWidth="1"/>
    <col min="15365" max="15365" width="11.7109375" customWidth="1"/>
    <col min="15616" max="15616" width="35.28515625" customWidth="1"/>
    <col min="15617" max="15617" width="26" customWidth="1"/>
    <col min="15618" max="15618" width="19.7109375" customWidth="1"/>
    <col min="15619" max="15619" width="22.85546875" customWidth="1"/>
    <col min="15620" max="15620" width="30.42578125" customWidth="1"/>
    <col min="15621" max="15621" width="11.7109375" customWidth="1"/>
    <col min="15872" max="15872" width="35.28515625" customWidth="1"/>
    <col min="15873" max="15873" width="26" customWidth="1"/>
    <col min="15874" max="15874" width="19.7109375" customWidth="1"/>
    <col min="15875" max="15875" width="22.85546875" customWidth="1"/>
    <col min="15876" max="15876" width="30.42578125" customWidth="1"/>
    <col min="15877" max="15877" width="11.7109375" customWidth="1"/>
    <col min="16128" max="16128" width="35.28515625" customWidth="1"/>
    <col min="16129" max="16129" width="26" customWidth="1"/>
    <col min="16130" max="16130" width="19.7109375" customWidth="1"/>
    <col min="16131" max="16131" width="22.85546875" customWidth="1"/>
    <col min="16132" max="16132" width="30.42578125" customWidth="1"/>
    <col min="16133" max="16133" width="11.7109375" customWidth="1"/>
  </cols>
  <sheetData>
    <row r="1" spans="1:5" x14ac:dyDescent="0.25">
      <c r="A1" s="301"/>
      <c r="B1" s="301"/>
      <c r="C1" s="302"/>
      <c r="D1" s="302"/>
      <c r="E1" s="302"/>
    </row>
    <row r="2" spans="1:5" x14ac:dyDescent="0.25">
      <c r="A2" s="352" t="s">
        <v>992</v>
      </c>
      <c r="B2" s="352"/>
      <c r="C2" s="352"/>
      <c r="D2" s="352"/>
      <c r="E2" s="352"/>
    </row>
    <row r="3" spans="1:5" x14ac:dyDescent="0.25">
      <c r="A3" s="352" t="s">
        <v>993</v>
      </c>
      <c r="B3" s="352"/>
      <c r="C3" s="352"/>
      <c r="D3" s="352"/>
      <c r="E3" s="352"/>
    </row>
    <row r="4" spans="1:5" x14ac:dyDescent="0.25">
      <c r="A4" s="300"/>
      <c r="B4" s="301"/>
      <c r="C4" s="301"/>
      <c r="D4" s="301"/>
      <c r="E4" s="301"/>
    </row>
    <row r="5" spans="1:5" ht="60" x14ac:dyDescent="0.25">
      <c r="A5" s="213" t="s">
        <v>994</v>
      </c>
      <c r="B5" s="213" t="s">
        <v>995</v>
      </c>
      <c r="C5" s="214" t="s">
        <v>996</v>
      </c>
      <c r="D5" s="213" t="s">
        <v>997</v>
      </c>
      <c r="E5" s="213" t="s">
        <v>998</v>
      </c>
    </row>
    <row r="6" spans="1:5" ht="87" customHeight="1" x14ac:dyDescent="0.25">
      <c r="A6" s="215" t="s">
        <v>999</v>
      </c>
      <c r="B6" s="216">
        <v>25511109</v>
      </c>
      <c r="C6" s="217" t="s">
        <v>1000</v>
      </c>
      <c r="D6" s="216" t="s">
        <v>1000</v>
      </c>
      <c r="E6" s="216" t="s">
        <v>1001</v>
      </c>
    </row>
    <row r="7" spans="1:5" ht="87" customHeight="1" x14ac:dyDescent="0.25">
      <c r="A7" s="215" t="s">
        <v>1002</v>
      </c>
      <c r="B7" s="216">
        <v>25962102</v>
      </c>
      <c r="C7" s="217" t="s">
        <v>2593</v>
      </c>
      <c r="D7" s="216" t="s">
        <v>2593</v>
      </c>
      <c r="E7" s="216" t="s">
        <v>680</v>
      </c>
    </row>
    <row r="8" spans="1:5" ht="87" customHeight="1" x14ac:dyDescent="0.25">
      <c r="A8" s="215" t="s">
        <v>1003</v>
      </c>
      <c r="B8" s="216">
        <v>36968033</v>
      </c>
      <c r="C8" s="217" t="s">
        <v>1004</v>
      </c>
      <c r="D8" s="216" t="s">
        <v>1004</v>
      </c>
      <c r="E8" s="216" t="s">
        <v>1005</v>
      </c>
    </row>
    <row r="9" spans="1:5" ht="87" customHeight="1" x14ac:dyDescent="0.25">
      <c r="A9" s="215" t="s">
        <v>1006</v>
      </c>
      <c r="B9" s="216">
        <v>37058480</v>
      </c>
      <c r="C9" s="217" t="s">
        <v>1007</v>
      </c>
      <c r="D9" s="216" t="s">
        <v>1007</v>
      </c>
      <c r="E9" s="216" t="s">
        <v>1005</v>
      </c>
    </row>
    <row r="10" spans="1:5" ht="87" customHeight="1" x14ac:dyDescent="0.25">
      <c r="A10" s="215" t="s">
        <v>1008</v>
      </c>
      <c r="B10" s="216">
        <v>25962289</v>
      </c>
      <c r="C10" s="217" t="s">
        <v>1009</v>
      </c>
      <c r="D10" s="216" t="s">
        <v>1009</v>
      </c>
      <c r="E10" s="216" t="s">
        <v>680</v>
      </c>
    </row>
    <row r="11" spans="1:5" ht="87" customHeight="1" x14ac:dyDescent="0.25">
      <c r="A11" s="215" t="s">
        <v>1010</v>
      </c>
      <c r="B11" s="216">
        <v>36928142</v>
      </c>
      <c r="C11" s="217" t="s">
        <v>1011</v>
      </c>
      <c r="D11" s="216" t="s">
        <v>1011</v>
      </c>
      <c r="E11" s="216" t="s">
        <v>1005</v>
      </c>
    </row>
    <row r="12" spans="1:5" ht="87" customHeight="1" x14ac:dyDescent="0.25">
      <c r="A12" s="215" t="s">
        <v>1012</v>
      </c>
      <c r="B12" s="216">
        <v>37258699</v>
      </c>
      <c r="C12" s="217" t="s">
        <v>1013</v>
      </c>
      <c r="D12" s="216" t="s">
        <v>2594</v>
      </c>
      <c r="E12" s="216" t="s">
        <v>1005</v>
      </c>
    </row>
    <row r="13" spans="1:5" ht="87" customHeight="1" x14ac:dyDescent="0.25">
      <c r="A13" s="215" t="s">
        <v>1014</v>
      </c>
      <c r="B13" s="216">
        <v>26142105</v>
      </c>
      <c r="C13" s="217" t="s">
        <v>1015</v>
      </c>
      <c r="D13" s="216" t="s">
        <v>1015</v>
      </c>
      <c r="E13" s="216" t="s">
        <v>680</v>
      </c>
    </row>
    <row r="14" spans="1:5" ht="87" customHeight="1" x14ac:dyDescent="0.25">
      <c r="A14" s="215" t="s">
        <v>1016</v>
      </c>
      <c r="B14" s="216">
        <v>26142080</v>
      </c>
      <c r="C14" s="217" t="s">
        <v>1017</v>
      </c>
      <c r="D14" s="216" t="s">
        <v>1017</v>
      </c>
      <c r="E14" s="216" t="s">
        <v>680</v>
      </c>
    </row>
    <row r="15" spans="1:5" ht="87" customHeight="1" x14ac:dyDescent="0.25">
      <c r="A15" s="215" t="s">
        <v>1018</v>
      </c>
      <c r="B15" s="216">
        <v>36522866</v>
      </c>
      <c r="C15" s="217" t="s">
        <v>1019</v>
      </c>
      <c r="D15" s="216" t="s">
        <v>1019</v>
      </c>
      <c r="E15" s="216" t="s">
        <v>1005</v>
      </c>
    </row>
    <row r="16" spans="1:5" ht="87" customHeight="1" x14ac:dyDescent="0.25">
      <c r="A16" s="215" t="s">
        <v>1020</v>
      </c>
      <c r="B16" s="216">
        <v>34893251</v>
      </c>
      <c r="C16" s="217" t="s">
        <v>1021</v>
      </c>
      <c r="D16" s="216" t="s">
        <v>1021</v>
      </c>
      <c r="E16" s="216" t="s">
        <v>680</v>
      </c>
    </row>
    <row r="17" spans="1:5" ht="87" customHeight="1" x14ac:dyDescent="0.25">
      <c r="A17" s="215" t="s">
        <v>1022</v>
      </c>
      <c r="B17" s="216">
        <v>36788611</v>
      </c>
      <c r="C17" s="217" t="s">
        <v>1023</v>
      </c>
      <c r="D17" s="216" t="s">
        <v>1023</v>
      </c>
      <c r="E17" s="216" t="s">
        <v>1005</v>
      </c>
    </row>
    <row r="18" spans="1:5" ht="87" customHeight="1" x14ac:dyDescent="0.25">
      <c r="A18" s="215" t="s">
        <v>1024</v>
      </c>
      <c r="B18" s="216">
        <v>36575258</v>
      </c>
      <c r="C18" s="217" t="s">
        <v>1025</v>
      </c>
      <c r="D18" s="216" t="s">
        <v>1025</v>
      </c>
      <c r="E18" s="216" t="s">
        <v>680</v>
      </c>
    </row>
    <row r="19" spans="1:5" ht="87" customHeight="1" x14ac:dyDescent="0.25">
      <c r="A19" s="215" t="s">
        <v>1026</v>
      </c>
      <c r="B19" s="216">
        <v>25962094</v>
      </c>
      <c r="C19" s="217" t="s">
        <v>1027</v>
      </c>
      <c r="D19" s="216" t="s">
        <v>1027</v>
      </c>
      <c r="E19" s="216" t="s">
        <v>680</v>
      </c>
    </row>
    <row r="20" spans="1:5" ht="87" customHeight="1" x14ac:dyDescent="0.25">
      <c r="A20" s="215" t="s">
        <v>1028</v>
      </c>
      <c r="B20" s="216">
        <v>25962088</v>
      </c>
      <c r="C20" s="217" t="s">
        <v>1027</v>
      </c>
      <c r="D20" s="216" t="s">
        <v>1027</v>
      </c>
      <c r="E20" s="216" t="s">
        <v>680</v>
      </c>
    </row>
    <row r="21" spans="1:5" ht="87" customHeight="1" x14ac:dyDescent="0.25">
      <c r="A21" s="215" t="s">
        <v>1029</v>
      </c>
      <c r="B21" s="216">
        <v>25918667</v>
      </c>
      <c r="C21" s="217" t="s">
        <v>1027</v>
      </c>
      <c r="D21" s="216" t="s">
        <v>1027</v>
      </c>
      <c r="E21" s="216" t="s">
        <v>680</v>
      </c>
    </row>
    <row r="22" spans="1:5" ht="87" customHeight="1" x14ac:dyDescent="0.25">
      <c r="A22" s="215" t="s">
        <v>1030</v>
      </c>
      <c r="B22" s="216">
        <v>25962071</v>
      </c>
      <c r="C22" s="217" t="s">
        <v>2595</v>
      </c>
      <c r="D22" s="216" t="s">
        <v>2595</v>
      </c>
      <c r="E22" s="216" t="s">
        <v>680</v>
      </c>
    </row>
    <row r="23" spans="1:5" ht="87" customHeight="1" x14ac:dyDescent="0.25">
      <c r="A23" s="215" t="s">
        <v>1031</v>
      </c>
      <c r="B23" s="216">
        <v>26012236</v>
      </c>
      <c r="C23" s="217" t="s">
        <v>1032</v>
      </c>
      <c r="D23" s="216" t="s">
        <v>1032</v>
      </c>
      <c r="E23" s="216" t="s">
        <v>680</v>
      </c>
    </row>
    <row r="24" spans="1:5" ht="87" customHeight="1" x14ac:dyDescent="0.25">
      <c r="A24" s="215" t="s">
        <v>1033</v>
      </c>
      <c r="B24" s="216">
        <v>25962119</v>
      </c>
      <c r="C24" s="217" t="s">
        <v>1034</v>
      </c>
      <c r="D24" s="216" t="s">
        <v>1034</v>
      </c>
      <c r="E24" s="216" t="s">
        <v>680</v>
      </c>
    </row>
    <row r="25" spans="1:5" ht="87" customHeight="1" x14ac:dyDescent="0.25">
      <c r="A25" s="215" t="s">
        <v>1035</v>
      </c>
      <c r="B25" s="216">
        <v>25962256</v>
      </c>
      <c r="C25" s="217" t="s">
        <v>1036</v>
      </c>
      <c r="D25" s="216" t="s">
        <v>1036</v>
      </c>
      <c r="E25" s="216" t="s">
        <v>680</v>
      </c>
    </row>
    <row r="26" spans="1:5" ht="87" customHeight="1" x14ac:dyDescent="0.25">
      <c r="A26" s="215" t="s">
        <v>1037</v>
      </c>
      <c r="B26" s="216">
        <v>25512623</v>
      </c>
      <c r="C26" s="217" t="s">
        <v>1038</v>
      </c>
      <c r="D26" s="216" t="s">
        <v>1038</v>
      </c>
      <c r="E26" s="216" t="s">
        <v>680</v>
      </c>
    </row>
    <row r="27" spans="1:5" ht="87" customHeight="1" x14ac:dyDescent="0.25">
      <c r="A27" s="215" t="s">
        <v>1039</v>
      </c>
      <c r="B27" s="216">
        <v>26142097</v>
      </c>
      <c r="C27" s="217" t="s">
        <v>1040</v>
      </c>
      <c r="D27" s="216" t="s">
        <v>1040</v>
      </c>
      <c r="E27" s="216" t="s">
        <v>680</v>
      </c>
    </row>
    <row r="28" spans="1:5" ht="87" customHeight="1" x14ac:dyDescent="0.25">
      <c r="A28" s="215" t="s">
        <v>1041</v>
      </c>
      <c r="B28" s="216">
        <v>25512304</v>
      </c>
      <c r="C28" s="217" t="s">
        <v>2596</v>
      </c>
      <c r="D28" s="216" t="s">
        <v>2596</v>
      </c>
      <c r="E28" s="216" t="s">
        <v>680</v>
      </c>
    </row>
    <row r="29" spans="1:5" ht="87" customHeight="1" x14ac:dyDescent="0.25">
      <c r="A29" s="215" t="s">
        <v>1042</v>
      </c>
      <c r="B29" s="216">
        <v>25962243</v>
      </c>
      <c r="C29" s="217" t="s">
        <v>1043</v>
      </c>
      <c r="D29" s="216" t="s">
        <v>1043</v>
      </c>
      <c r="E29" s="216" t="s">
        <v>680</v>
      </c>
    </row>
    <row r="30" spans="1:5" ht="87" customHeight="1" x14ac:dyDescent="0.25">
      <c r="A30" s="215" t="s">
        <v>1044</v>
      </c>
      <c r="B30" s="216">
        <v>25962148</v>
      </c>
      <c r="C30" s="217" t="s">
        <v>1045</v>
      </c>
      <c r="D30" s="216" t="s">
        <v>1045</v>
      </c>
      <c r="E30" s="216" t="s">
        <v>680</v>
      </c>
    </row>
    <row r="31" spans="1:5" ht="87" customHeight="1" x14ac:dyDescent="0.25">
      <c r="A31" s="215" t="s">
        <v>1046</v>
      </c>
      <c r="B31" s="216">
        <v>25962384</v>
      </c>
      <c r="C31" s="217" t="s">
        <v>1047</v>
      </c>
      <c r="D31" s="216" t="s">
        <v>1047</v>
      </c>
      <c r="E31" s="216" t="s">
        <v>680</v>
      </c>
    </row>
    <row r="32" spans="1:5" ht="87" customHeight="1" x14ac:dyDescent="0.25">
      <c r="A32" s="215" t="s">
        <v>1048</v>
      </c>
      <c r="B32" s="216">
        <v>25845810</v>
      </c>
      <c r="C32" s="217" t="s">
        <v>1049</v>
      </c>
      <c r="D32" s="216" t="s">
        <v>1049</v>
      </c>
      <c r="E32" s="216" t="s">
        <v>680</v>
      </c>
    </row>
    <row r="33" spans="1:5" ht="87" customHeight="1" x14ac:dyDescent="0.25">
      <c r="A33" s="215" t="s">
        <v>1050</v>
      </c>
      <c r="B33" s="216">
        <v>35711789</v>
      </c>
      <c r="C33" s="217" t="s">
        <v>1051</v>
      </c>
      <c r="D33" s="216" t="s">
        <v>1051</v>
      </c>
      <c r="E33" s="216" t="s">
        <v>680</v>
      </c>
    </row>
    <row r="34" spans="1:5" ht="87" customHeight="1" x14ac:dyDescent="0.25">
      <c r="A34" s="228" t="s">
        <v>1052</v>
      </c>
      <c r="B34" s="216">
        <v>25962160</v>
      </c>
      <c r="C34" s="217" t="s">
        <v>1053</v>
      </c>
      <c r="D34" s="216" t="s">
        <v>1053</v>
      </c>
      <c r="E34" s="216" t="s">
        <v>680</v>
      </c>
    </row>
    <row r="35" spans="1:5" ht="87" customHeight="1" x14ac:dyDescent="0.25">
      <c r="A35" s="228" t="s">
        <v>1054</v>
      </c>
      <c r="B35" s="216">
        <v>25962177</v>
      </c>
      <c r="C35" s="217" t="s">
        <v>1023</v>
      </c>
      <c r="D35" s="216" t="s">
        <v>1023</v>
      </c>
      <c r="E35" s="216" t="s">
        <v>680</v>
      </c>
    </row>
    <row r="36" spans="1:5" ht="87" customHeight="1" x14ac:dyDescent="0.25">
      <c r="A36" s="228" t="s">
        <v>1055</v>
      </c>
      <c r="B36" s="216">
        <v>36684877</v>
      </c>
      <c r="C36" s="217" t="s">
        <v>1056</v>
      </c>
      <c r="D36" s="216" t="s">
        <v>1057</v>
      </c>
      <c r="E36" s="216" t="s">
        <v>680</v>
      </c>
    </row>
    <row r="37" spans="1:5" ht="87" customHeight="1" x14ac:dyDescent="0.25">
      <c r="A37" s="228" t="s">
        <v>1058</v>
      </c>
      <c r="B37" s="216">
        <v>25962191</v>
      </c>
      <c r="C37" s="217" t="s">
        <v>2597</v>
      </c>
      <c r="D37" s="216" t="s">
        <v>2597</v>
      </c>
      <c r="E37" s="216" t="s">
        <v>680</v>
      </c>
    </row>
    <row r="38" spans="1:5" ht="87" customHeight="1" x14ac:dyDescent="0.25">
      <c r="A38" s="228" t="s">
        <v>1059</v>
      </c>
      <c r="B38" s="216">
        <v>36244203</v>
      </c>
      <c r="C38" s="217" t="s">
        <v>1060</v>
      </c>
      <c r="D38" s="216" t="s">
        <v>1060</v>
      </c>
      <c r="E38" s="216" t="s">
        <v>680</v>
      </c>
    </row>
    <row r="39" spans="1:5" ht="87" customHeight="1" x14ac:dyDescent="0.25">
      <c r="A39" s="228" t="s">
        <v>1061</v>
      </c>
      <c r="B39" s="216">
        <v>25962214</v>
      </c>
      <c r="C39" s="217" t="s">
        <v>2598</v>
      </c>
      <c r="D39" s="216" t="s">
        <v>2599</v>
      </c>
      <c r="E39" s="216" t="s">
        <v>680</v>
      </c>
    </row>
    <row r="40" spans="1:5" ht="87" customHeight="1" x14ac:dyDescent="0.25">
      <c r="A40" s="228" t="s">
        <v>1062</v>
      </c>
      <c r="B40" s="216">
        <v>25962220</v>
      </c>
      <c r="C40" s="217" t="s">
        <v>1063</v>
      </c>
      <c r="D40" s="216" t="s">
        <v>1063</v>
      </c>
      <c r="E40" s="216" t="s">
        <v>680</v>
      </c>
    </row>
    <row r="41" spans="1:5" ht="87" customHeight="1" x14ac:dyDescent="0.25">
      <c r="A41" s="228" t="s">
        <v>1064</v>
      </c>
      <c r="B41" s="216">
        <v>25962266</v>
      </c>
      <c r="C41" s="217" t="s">
        <v>1065</v>
      </c>
      <c r="D41" s="216" t="s">
        <v>1065</v>
      </c>
      <c r="E41" s="216" t="s">
        <v>680</v>
      </c>
    </row>
    <row r="42" spans="1:5" ht="87" customHeight="1" x14ac:dyDescent="0.25">
      <c r="A42" s="228" t="s">
        <v>1066</v>
      </c>
      <c r="B42" s="216">
        <v>25962237</v>
      </c>
      <c r="C42" s="217" t="s">
        <v>1067</v>
      </c>
      <c r="D42" s="216" t="s">
        <v>1067</v>
      </c>
      <c r="E42" s="216" t="s">
        <v>680</v>
      </c>
    </row>
    <row r="43" spans="1:5" ht="87" customHeight="1" x14ac:dyDescent="0.25">
      <c r="A43" s="228" t="s">
        <v>1068</v>
      </c>
      <c r="B43" s="216">
        <v>25962131</v>
      </c>
      <c r="C43" s="217" t="s">
        <v>1069</v>
      </c>
      <c r="D43" s="216" t="s">
        <v>1069</v>
      </c>
      <c r="E43" s="216" t="s">
        <v>680</v>
      </c>
    </row>
    <row r="44" spans="1:5" ht="87" customHeight="1" x14ac:dyDescent="0.25">
      <c r="A44" s="228" t="s">
        <v>1070</v>
      </c>
      <c r="B44" s="216">
        <v>36575263</v>
      </c>
      <c r="C44" s="217" t="s">
        <v>1071</v>
      </c>
      <c r="D44" s="216" t="s">
        <v>1071</v>
      </c>
      <c r="E44" s="216" t="s">
        <v>680</v>
      </c>
    </row>
    <row r="45" spans="1:5" ht="87" customHeight="1" x14ac:dyDescent="0.25">
      <c r="A45" s="228" t="s">
        <v>1072</v>
      </c>
      <c r="B45" s="216">
        <v>36834065</v>
      </c>
      <c r="C45" s="217" t="s">
        <v>1073</v>
      </c>
      <c r="D45" s="216" t="s">
        <v>1073</v>
      </c>
      <c r="E45" s="216" t="s">
        <v>680</v>
      </c>
    </row>
    <row r="46" spans="1:5" ht="87" customHeight="1" x14ac:dyDescent="0.25">
      <c r="A46" s="228" t="s">
        <v>1074</v>
      </c>
      <c r="B46" s="216">
        <v>25888357</v>
      </c>
      <c r="C46" s="217" t="s">
        <v>1075</v>
      </c>
      <c r="D46" s="216" t="s">
        <v>1075</v>
      </c>
      <c r="E46" s="216" t="s">
        <v>680</v>
      </c>
    </row>
    <row r="47" spans="1:5" ht="87" customHeight="1" x14ac:dyDescent="0.25">
      <c r="A47" s="228" t="s">
        <v>1076</v>
      </c>
      <c r="B47" s="216">
        <v>25962125</v>
      </c>
      <c r="C47" s="217" t="s">
        <v>1077</v>
      </c>
      <c r="D47" s="216" t="s">
        <v>1077</v>
      </c>
      <c r="E47" s="216" t="s">
        <v>1005</v>
      </c>
    </row>
    <row r="48" spans="1:5" ht="87" customHeight="1" x14ac:dyDescent="0.25">
      <c r="A48" s="228" t="s">
        <v>1078</v>
      </c>
      <c r="B48" s="216">
        <v>26076087</v>
      </c>
      <c r="C48" s="217" t="s">
        <v>1079</v>
      </c>
      <c r="D48" s="216" t="s">
        <v>1079</v>
      </c>
      <c r="E48" s="216" t="s">
        <v>680</v>
      </c>
    </row>
    <row r="49" spans="1:5" ht="87" customHeight="1" x14ac:dyDescent="0.25">
      <c r="A49" s="215" t="s">
        <v>1080</v>
      </c>
      <c r="B49" s="216">
        <v>25787544</v>
      </c>
      <c r="C49" s="217" t="s">
        <v>1081</v>
      </c>
      <c r="D49" s="216" t="s">
        <v>1081</v>
      </c>
      <c r="E49" s="216" t="s">
        <v>1082</v>
      </c>
    </row>
    <row r="50" spans="1:5" ht="87" customHeight="1" x14ac:dyDescent="0.25">
      <c r="A50" s="215" t="s">
        <v>1083</v>
      </c>
      <c r="B50" s="216">
        <v>25910016</v>
      </c>
      <c r="C50" s="217" t="s">
        <v>1084</v>
      </c>
      <c r="D50" s="216" t="s">
        <v>1084</v>
      </c>
      <c r="E50" s="216" t="s">
        <v>680</v>
      </c>
    </row>
    <row r="51" spans="1:5" ht="87" customHeight="1" x14ac:dyDescent="0.25">
      <c r="A51" s="215" t="s">
        <v>1085</v>
      </c>
      <c r="B51" s="216">
        <v>25910039</v>
      </c>
      <c r="C51" s="217" t="s">
        <v>1086</v>
      </c>
      <c r="D51" s="216" t="s">
        <v>1086</v>
      </c>
      <c r="E51" s="216" t="s">
        <v>1087</v>
      </c>
    </row>
    <row r="52" spans="1:5" ht="87" customHeight="1" x14ac:dyDescent="0.25">
      <c r="A52" s="215" t="s">
        <v>1088</v>
      </c>
      <c r="B52" s="216">
        <v>25910022</v>
      </c>
      <c r="C52" s="217" t="s">
        <v>1089</v>
      </c>
      <c r="D52" s="216" t="s">
        <v>1090</v>
      </c>
      <c r="E52" s="216" t="s">
        <v>1091</v>
      </c>
    </row>
    <row r="53" spans="1:5" ht="87" customHeight="1" x14ac:dyDescent="0.25">
      <c r="A53" s="215" t="s">
        <v>1092</v>
      </c>
      <c r="B53" s="216">
        <v>25788221</v>
      </c>
      <c r="C53" s="217" t="s">
        <v>1093</v>
      </c>
      <c r="D53" s="216" t="s">
        <v>1093</v>
      </c>
      <c r="E53" s="216" t="s">
        <v>680</v>
      </c>
    </row>
    <row r="54" spans="1:5" ht="87" customHeight="1" x14ac:dyDescent="0.25">
      <c r="A54" s="215" t="s">
        <v>1094</v>
      </c>
      <c r="B54" s="216">
        <v>25910045</v>
      </c>
      <c r="C54" s="217" t="s">
        <v>1095</v>
      </c>
      <c r="D54" s="216" t="s">
        <v>1095</v>
      </c>
      <c r="E54" s="216" t="s">
        <v>1005</v>
      </c>
    </row>
    <row r="55" spans="1:5" ht="87" customHeight="1" x14ac:dyDescent="0.25">
      <c r="A55" s="215" t="s">
        <v>1096</v>
      </c>
      <c r="B55" s="216">
        <v>25910068</v>
      </c>
      <c r="C55" s="217" t="s">
        <v>1097</v>
      </c>
      <c r="D55" s="216" t="s">
        <v>1097</v>
      </c>
      <c r="E55" s="216" t="s">
        <v>680</v>
      </c>
    </row>
    <row r="56" spans="1:5" ht="87" customHeight="1" x14ac:dyDescent="0.25">
      <c r="A56" s="215" t="s">
        <v>1098</v>
      </c>
      <c r="B56" s="216">
        <v>25910051</v>
      </c>
      <c r="C56" s="217" t="s">
        <v>1099</v>
      </c>
      <c r="D56" s="216" t="s">
        <v>1099</v>
      </c>
      <c r="E56" s="216" t="s">
        <v>680</v>
      </c>
    </row>
    <row r="57" spans="1:5" ht="87" customHeight="1" x14ac:dyDescent="0.25">
      <c r="A57" s="215" t="s">
        <v>1100</v>
      </c>
      <c r="B57" s="216">
        <v>25910074</v>
      </c>
      <c r="C57" s="217" t="s">
        <v>1101</v>
      </c>
      <c r="D57" s="216" t="s">
        <v>1101</v>
      </c>
      <c r="E57" s="216" t="s">
        <v>680</v>
      </c>
    </row>
    <row r="58" spans="1:5" ht="87" customHeight="1" x14ac:dyDescent="0.25">
      <c r="A58" s="215" t="s">
        <v>1102</v>
      </c>
      <c r="B58" s="216">
        <v>25910080</v>
      </c>
      <c r="C58" s="217" t="s">
        <v>1103</v>
      </c>
      <c r="D58" s="216" t="s">
        <v>1103</v>
      </c>
      <c r="E58" s="216" t="s">
        <v>680</v>
      </c>
    </row>
    <row r="59" spans="1:5" ht="87" customHeight="1" x14ac:dyDescent="0.25">
      <c r="A59" s="215" t="s">
        <v>1104</v>
      </c>
      <c r="B59" s="216">
        <v>25910097</v>
      </c>
      <c r="C59" s="217" t="s">
        <v>1105</v>
      </c>
      <c r="D59" s="216" t="s">
        <v>1105</v>
      </c>
      <c r="E59" s="216" t="s">
        <v>1106</v>
      </c>
    </row>
    <row r="60" spans="1:5" ht="87" customHeight="1" x14ac:dyDescent="0.25">
      <c r="A60" s="215" t="s">
        <v>1107</v>
      </c>
      <c r="B60" s="216">
        <v>25909941</v>
      </c>
      <c r="C60" s="217" t="s">
        <v>1108</v>
      </c>
      <c r="D60" s="216" t="s">
        <v>1108</v>
      </c>
      <c r="E60" s="216" t="s">
        <v>680</v>
      </c>
    </row>
    <row r="61" spans="1:5" ht="87" customHeight="1" x14ac:dyDescent="0.25">
      <c r="A61" s="215" t="s">
        <v>1109</v>
      </c>
      <c r="B61" s="216">
        <v>25910105</v>
      </c>
      <c r="C61" s="217" t="s">
        <v>1110</v>
      </c>
      <c r="D61" s="216" t="s">
        <v>1111</v>
      </c>
      <c r="E61" s="216" t="s">
        <v>1112</v>
      </c>
    </row>
    <row r="62" spans="1:5" ht="87" customHeight="1" x14ac:dyDescent="0.25">
      <c r="A62" s="215" t="s">
        <v>1113</v>
      </c>
      <c r="B62" s="216">
        <v>36716987</v>
      </c>
      <c r="C62" s="217" t="s">
        <v>1114</v>
      </c>
      <c r="D62" s="216" t="s">
        <v>1114</v>
      </c>
      <c r="E62" s="216" t="s">
        <v>1005</v>
      </c>
    </row>
    <row r="63" spans="1:5" ht="87" customHeight="1" x14ac:dyDescent="0.25">
      <c r="A63" s="215" t="s">
        <v>1115</v>
      </c>
      <c r="B63" s="216">
        <v>25909958</v>
      </c>
      <c r="C63" s="217" t="s">
        <v>1116</v>
      </c>
      <c r="D63" s="216" t="s">
        <v>1116</v>
      </c>
      <c r="E63" s="216" t="s">
        <v>680</v>
      </c>
    </row>
    <row r="64" spans="1:5" ht="87" customHeight="1" x14ac:dyDescent="0.25">
      <c r="A64" s="215" t="s">
        <v>1117</v>
      </c>
      <c r="B64" s="216">
        <v>25909964</v>
      </c>
      <c r="C64" s="217" t="s">
        <v>1118</v>
      </c>
      <c r="D64" s="216" t="s">
        <v>1118</v>
      </c>
      <c r="E64" s="216" t="s">
        <v>680</v>
      </c>
    </row>
    <row r="65" spans="1:5" ht="87" customHeight="1" x14ac:dyDescent="0.25">
      <c r="A65" s="228" t="s">
        <v>1119</v>
      </c>
      <c r="B65" s="217">
        <v>25816276</v>
      </c>
      <c r="C65" s="217" t="s">
        <v>1120</v>
      </c>
      <c r="D65" s="217" t="s">
        <v>1120</v>
      </c>
      <c r="E65" s="217" t="s">
        <v>680</v>
      </c>
    </row>
    <row r="66" spans="1:5" ht="87" customHeight="1" x14ac:dyDescent="0.25">
      <c r="A66" s="215" t="s">
        <v>1121</v>
      </c>
      <c r="B66" s="216">
        <v>25909970</v>
      </c>
      <c r="C66" s="217" t="s">
        <v>1122</v>
      </c>
      <c r="D66" s="216" t="s">
        <v>1122</v>
      </c>
      <c r="E66" s="216" t="s">
        <v>1123</v>
      </c>
    </row>
    <row r="67" spans="1:5" ht="87" customHeight="1" x14ac:dyDescent="0.25">
      <c r="A67" s="215" t="s">
        <v>1124</v>
      </c>
      <c r="B67" s="216">
        <v>25909987</v>
      </c>
      <c r="C67" s="217" t="s">
        <v>1125</v>
      </c>
      <c r="D67" s="216" t="s">
        <v>1125</v>
      </c>
      <c r="E67" s="216" t="s">
        <v>1005</v>
      </c>
    </row>
    <row r="68" spans="1:5" ht="87" customHeight="1" x14ac:dyDescent="0.25">
      <c r="A68" s="215" t="s">
        <v>1126</v>
      </c>
      <c r="B68" s="216">
        <v>25909993</v>
      </c>
      <c r="C68" s="217" t="s">
        <v>1127</v>
      </c>
      <c r="D68" s="216" t="s">
        <v>1127</v>
      </c>
      <c r="E68" s="216" t="s">
        <v>680</v>
      </c>
    </row>
    <row r="69" spans="1:5" ht="87" customHeight="1" x14ac:dyDescent="0.25">
      <c r="A69" s="215" t="s">
        <v>1128</v>
      </c>
      <c r="B69" s="216">
        <v>25910000</v>
      </c>
      <c r="C69" s="217" t="s">
        <v>1129</v>
      </c>
      <c r="D69" s="216" t="s">
        <v>1129</v>
      </c>
      <c r="E69" s="216" t="s">
        <v>680</v>
      </c>
    </row>
    <row r="70" spans="1:5" ht="87" customHeight="1" x14ac:dyDescent="0.25">
      <c r="A70" s="215" t="s">
        <v>1130</v>
      </c>
      <c r="B70" s="216">
        <v>25788756</v>
      </c>
      <c r="C70" s="217" t="s">
        <v>1131</v>
      </c>
      <c r="D70" s="216" t="s">
        <v>1131</v>
      </c>
      <c r="E70" s="216" t="s">
        <v>1132</v>
      </c>
    </row>
    <row r="71" spans="1:5" ht="180" customHeight="1" x14ac:dyDescent="0.25">
      <c r="A71" s="215" t="s">
        <v>1133</v>
      </c>
      <c r="B71" s="216">
        <v>25841338</v>
      </c>
      <c r="C71" s="217" t="s">
        <v>1134</v>
      </c>
      <c r="D71" s="216" t="s">
        <v>1134</v>
      </c>
      <c r="E71" s="216" t="s">
        <v>1135</v>
      </c>
    </row>
    <row r="72" spans="1:5" ht="87" customHeight="1" x14ac:dyDescent="0.25">
      <c r="A72" s="215" t="s">
        <v>1136</v>
      </c>
      <c r="B72" s="216">
        <v>25841321</v>
      </c>
      <c r="C72" s="217" t="s">
        <v>1137</v>
      </c>
      <c r="D72" s="216" t="s">
        <v>1137</v>
      </c>
      <c r="E72" s="216" t="s">
        <v>1138</v>
      </c>
    </row>
    <row r="73" spans="1:5" ht="87" customHeight="1" x14ac:dyDescent="0.25">
      <c r="A73" s="215" t="s">
        <v>1139</v>
      </c>
      <c r="B73" s="216">
        <v>25841723</v>
      </c>
      <c r="C73" s="217" t="s">
        <v>1140</v>
      </c>
      <c r="D73" s="216" t="s">
        <v>1140</v>
      </c>
      <c r="E73" s="216" t="s">
        <v>1141</v>
      </c>
    </row>
    <row r="74" spans="1:5" ht="87" customHeight="1" x14ac:dyDescent="0.25">
      <c r="A74" s="215" t="s">
        <v>1142</v>
      </c>
      <c r="B74" s="216">
        <v>25841344</v>
      </c>
      <c r="C74" s="217" t="s">
        <v>2600</v>
      </c>
      <c r="D74" s="216" t="s">
        <v>2600</v>
      </c>
      <c r="E74" s="216" t="s">
        <v>1143</v>
      </c>
    </row>
    <row r="75" spans="1:5" ht="87" customHeight="1" x14ac:dyDescent="0.25">
      <c r="A75" s="215" t="s">
        <v>1144</v>
      </c>
      <c r="B75" s="216">
        <v>25840741</v>
      </c>
      <c r="C75" s="217" t="s">
        <v>1145</v>
      </c>
      <c r="D75" s="216" t="s">
        <v>1145</v>
      </c>
      <c r="E75" s="216" t="s">
        <v>2601</v>
      </c>
    </row>
    <row r="76" spans="1:5" ht="87" customHeight="1" x14ac:dyDescent="0.25">
      <c r="A76" s="215" t="s">
        <v>1146</v>
      </c>
      <c r="B76" s="216">
        <v>25841350</v>
      </c>
      <c r="C76" s="217" t="s">
        <v>1147</v>
      </c>
      <c r="D76" s="216" t="s">
        <v>1147</v>
      </c>
      <c r="E76" s="216" t="s">
        <v>1148</v>
      </c>
    </row>
    <row r="77" spans="1:5" ht="87" customHeight="1" x14ac:dyDescent="0.25">
      <c r="A77" s="215" t="s">
        <v>1149</v>
      </c>
      <c r="B77" s="216">
        <v>25841367</v>
      </c>
      <c r="C77" s="217" t="s">
        <v>2602</v>
      </c>
      <c r="D77" s="216" t="s">
        <v>2602</v>
      </c>
      <c r="E77" s="216" t="s">
        <v>1150</v>
      </c>
    </row>
    <row r="78" spans="1:5" ht="87" customHeight="1" x14ac:dyDescent="0.25">
      <c r="A78" s="215" t="s">
        <v>1151</v>
      </c>
      <c r="B78" s="216">
        <v>25841700</v>
      </c>
      <c r="C78" s="217" t="s">
        <v>1152</v>
      </c>
      <c r="D78" s="216" t="s">
        <v>1152</v>
      </c>
      <c r="E78" s="216" t="s">
        <v>1153</v>
      </c>
    </row>
    <row r="79" spans="1:5" ht="87" customHeight="1" x14ac:dyDescent="0.25">
      <c r="A79" s="215" t="s">
        <v>1154</v>
      </c>
      <c r="B79" s="216">
        <v>25841692</v>
      </c>
      <c r="C79" s="217" t="s">
        <v>1155</v>
      </c>
      <c r="D79" s="216" t="s">
        <v>1155</v>
      </c>
      <c r="E79" s="216" t="s">
        <v>1005</v>
      </c>
    </row>
    <row r="80" spans="1:5" ht="87" customHeight="1" x14ac:dyDescent="0.25">
      <c r="A80" s="215" t="s">
        <v>1156</v>
      </c>
      <c r="B80" s="216">
        <v>25914043</v>
      </c>
      <c r="C80" s="217" t="s">
        <v>1157</v>
      </c>
      <c r="D80" s="216" t="s">
        <v>1158</v>
      </c>
      <c r="E80" s="216" t="s">
        <v>1005</v>
      </c>
    </row>
    <row r="81" spans="1:5" ht="87" customHeight="1" x14ac:dyDescent="0.25">
      <c r="A81" s="215" t="s">
        <v>1159</v>
      </c>
      <c r="B81" s="216">
        <v>34357170</v>
      </c>
      <c r="C81" s="217" t="s">
        <v>1160</v>
      </c>
      <c r="D81" s="216" t="s">
        <v>1160</v>
      </c>
      <c r="E81" s="216" t="s">
        <v>680</v>
      </c>
    </row>
    <row r="82" spans="1:5" ht="87" customHeight="1" x14ac:dyDescent="0.25">
      <c r="A82" s="215" t="s">
        <v>1161</v>
      </c>
      <c r="B82" s="216">
        <v>25927092</v>
      </c>
      <c r="C82" s="217" t="s">
        <v>1162</v>
      </c>
      <c r="D82" s="216" t="s">
        <v>1162</v>
      </c>
      <c r="E82" s="216" t="s">
        <v>1163</v>
      </c>
    </row>
    <row r="83" spans="1:5" ht="87" customHeight="1" x14ac:dyDescent="0.25">
      <c r="A83" s="215" t="s">
        <v>1164</v>
      </c>
      <c r="B83" s="216">
        <v>25947095</v>
      </c>
      <c r="C83" s="217" t="s">
        <v>1165</v>
      </c>
      <c r="D83" s="216" t="s">
        <v>1165</v>
      </c>
      <c r="E83" s="216" t="s">
        <v>1005</v>
      </c>
    </row>
    <row r="84" spans="1:5" ht="87" customHeight="1" x14ac:dyDescent="0.25">
      <c r="A84" s="215" t="s">
        <v>1166</v>
      </c>
      <c r="B84" s="216">
        <v>25956774</v>
      </c>
      <c r="C84" s="217" t="s">
        <v>1140</v>
      </c>
      <c r="D84" s="216" t="s">
        <v>1140</v>
      </c>
      <c r="E84" s="216" t="s">
        <v>1005</v>
      </c>
    </row>
    <row r="85" spans="1:5" ht="87" customHeight="1" x14ac:dyDescent="0.25">
      <c r="A85" s="215" t="s">
        <v>1167</v>
      </c>
      <c r="B85" s="216">
        <v>26051242</v>
      </c>
      <c r="C85" s="217" t="s">
        <v>1140</v>
      </c>
      <c r="D85" s="216" t="s">
        <v>1140</v>
      </c>
      <c r="E85" s="216" t="s">
        <v>1005</v>
      </c>
    </row>
    <row r="86" spans="1:5" ht="87" customHeight="1" x14ac:dyDescent="0.25">
      <c r="A86" s="215" t="s">
        <v>1168</v>
      </c>
      <c r="B86" s="216">
        <v>25956805</v>
      </c>
      <c r="C86" s="217" t="s">
        <v>1169</v>
      </c>
      <c r="D86" s="216" t="s">
        <v>1169</v>
      </c>
      <c r="E86" s="216" t="s">
        <v>1005</v>
      </c>
    </row>
    <row r="87" spans="1:5" ht="87" customHeight="1" x14ac:dyDescent="0.25">
      <c r="A87" s="215" t="s">
        <v>1170</v>
      </c>
      <c r="B87" s="216">
        <v>25839264</v>
      </c>
      <c r="C87" s="217" t="s">
        <v>1171</v>
      </c>
      <c r="D87" s="216" t="s">
        <v>1171</v>
      </c>
      <c r="E87" s="216" t="s">
        <v>1005</v>
      </c>
    </row>
    <row r="88" spans="1:5" ht="87" customHeight="1" x14ac:dyDescent="0.25">
      <c r="A88" s="215" t="s">
        <v>1172</v>
      </c>
      <c r="B88" s="216">
        <v>25927063</v>
      </c>
      <c r="C88" s="217" t="s">
        <v>1173</v>
      </c>
      <c r="D88" s="216" t="s">
        <v>1173</v>
      </c>
      <c r="E88" s="216" t="s">
        <v>680</v>
      </c>
    </row>
    <row r="89" spans="1:5" ht="87" customHeight="1" x14ac:dyDescent="0.25">
      <c r="A89" s="215" t="s">
        <v>1174</v>
      </c>
      <c r="B89" s="216">
        <v>25947108</v>
      </c>
      <c r="C89" s="217" t="s">
        <v>1175</v>
      </c>
      <c r="D89" s="216" t="s">
        <v>1175</v>
      </c>
      <c r="E89" s="216" t="s">
        <v>1176</v>
      </c>
    </row>
    <row r="90" spans="1:5" ht="87" customHeight="1" x14ac:dyDescent="0.25">
      <c r="A90" s="215" t="s">
        <v>1177</v>
      </c>
      <c r="B90" s="216">
        <v>25914066</v>
      </c>
      <c r="C90" s="217" t="s">
        <v>1178</v>
      </c>
      <c r="D90" s="216" t="s">
        <v>1178</v>
      </c>
      <c r="E90" s="216" t="s">
        <v>1179</v>
      </c>
    </row>
    <row r="91" spans="1:5" ht="87" customHeight="1" x14ac:dyDescent="0.25">
      <c r="A91" s="215" t="s">
        <v>1180</v>
      </c>
      <c r="B91" s="216">
        <v>33453643</v>
      </c>
      <c r="C91" s="217" t="s">
        <v>1181</v>
      </c>
      <c r="D91" s="216" t="s">
        <v>1181</v>
      </c>
      <c r="E91" s="216" t="s">
        <v>2603</v>
      </c>
    </row>
    <row r="92" spans="1:5" ht="87" customHeight="1" x14ac:dyDescent="0.25">
      <c r="A92" s="215" t="s">
        <v>1182</v>
      </c>
      <c r="B92" s="216">
        <v>25841462</v>
      </c>
      <c r="C92" s="217" t="s">
        <v>1183</v>
      </c>
      <c r="D92" s="217" t="s">
        <v>1183</v>
      </c>
      <c r="E92" s="216" t="s">
        <v>680</v>
      </c>
    </row>
    <row r="93" spans="1:5" ht="87" customHeight="1" x14ac:dyDescent="0.25">
      <c r="A93" s="215" t="s">
        <v>1184</v>
      </c>
      <c r="B93" s="216">
        <v>25927057</v>
      </c>
      <c r="C93" s="217" t="s">
        <v>1185</v>
      </c>
      <c r="D93" s="216" t="s">
        <v>1185</v>
      </c>
      <c r="E93" s="216" t="s">
        <v>1186</v>
      </c>
    </row>
    <row r="94" spans="1:5" ht="87" customHeight="1" x14ac:dyDescent="0.25">
      <c r="A94" s="215" t="s">
        <v>1187</v>
      </c>
      <c r="B94" s="216">
        <v>25841717</v>
      </c>
      <c r="C94" s="217" t="s">
        <v>1188</v>
      </c>
      <c r="D94" s="216" t="s">
        <v>1188</v>
      </c>
      <c r="E94" s="216" t="s">
        <v>1189</v>
      </c>
    </row>
    <row r="95" spans="1:5" ht="87" customHeight="1" x14ac:dyDescent="0.25">
      <c r="A95" s="215" t="s">
        <v>1190</v>
      </c>
      <c r="B95" s="216">
        <v>26051168</v>
      </c>
      <c r="C95" s="217" t="s">
        <v>1152</v>
      </c>
      <c r="D95" s="216" t="s">
        <v>1152</v>
      </c>
      <c r="E95" s="216" t="s">
        <v>1191</v>
      </c>
    </row>
    <row r="96" spans="1:5" ht="87" customHeight="1" x14ac:dyDescent="0.25">
      <c r="A96" s="215" t="s">
        <v>1192</v>
      </c>
      <c r="B96" s="216">
        <v>26050587</v>
      </c>
      <c r="C96" s="217" t="s">
        <v>1193</v>
      </c>
      <c r="D96" s="216" t="s">
        <v>1193</v>
      </c>
      <c r="E96" s="216" t="s">
        <v>680</v>
      </c>
    </row>
    <row r="97" spans="1:5" ht="87" customHeight="1" x14ac:dyDescent="0.25">
      <c r="A97" s="215" t="s">
        <v>1194</v>
      </c>
      <c r="B97" s="216">
        <v>25914072</v>
      </c>
      <c r="C97" s="217" t="s">
        <v>1195</v>
      </c>
      <c r="D97" s="216" t="s">
        <v>1195</v>
      </c>
      <c r="E97" s="216" t="s">
        <v>1196</v>
      </c>
    </row>
    <row r="98" spans="1:5" ht="87" customHeight="1" x14ac:dyDescent="0.25">
      <c r="A98" s="215" t="s">
        <v>1197</v>
      </c>
      <c r="B98" s="216">
        <v>25914089</v>
      </c>
      <c r="C98" s="217" t="s">
        <v>1198</v>
      </c>
      <c r="D98" s="216" t="s">
        <v>1198</v>
      </c>
      <c r="E98" s="216" t="s">
        <v>680</v>
      </c>
    </row>
    <row r="99" spans="1:5" ht="87" customHeight="1" x14ac:dyDescent="0.25">
      <c r="A99" s="215" t="s">
        <v>1199</v>
      </c>
      <c r="B99" s="216">
        <v>25841746</v>
      </c>
      <c r="C99" s="217" t="s">
        <v>1200</v>
      </c>
      <c r="D99" s="216" t="s">
        <v>1200</v>
      </c>
      <c r="E99" s="216" t="s">
        <v>680</v>
      </c>
    </row>
    <row r="100" spans="1:5" ht="87" customHeight="1" x14ac:dyDescent="0.25">
      <c r="A100" s="215" t="s">
        <v>1201</v>
      </c>
      <c r="B100" s="216">
        <v>25819103</v>
      </c>
      <c r="C100" s="217" t="s">
        <v>1202</v>
      </c>
      <c r="D100" s="216" t="s">
        <v>1202</v>
      </c>
      <c r="E100" s="216" t="s">
        <v>680</v>
      </c>
    </row>
    <row r="101" spans="1:5" ht="87" customHeight="1" x14ac:dyDescent="0.25">
      <c r="A101" s="215" t="s">
        <v>1203</v>
      </c>
      <c r="B101" s="216">
        <v>25914057</v>
      </c>
      <c r="C101" s="217" t="s">
        <v>1162</v>
      </c>
      <c r="D101" s="216" t="s">
        <v>1162</v>
      </c>
      <c r="E101" s="216" t="s">
        <v>1204</v>
      </c>
    </row>
    <row r="102" spans="1:5" ht="87" customHeight="1" x14ac:dyDescent="0.25">
      <c r="A102" s="215" t="s">
        <v>1205</v>
      </c>
      <c r="B102" s="216">
        <v>33811574</v>
      </c>
      <c r="C102" s="217" t="s">
        <v>1206</v>
      </c>
      <c r="D102" s="216" t="s">
        <v>1206</v>
      </c>
      <c r="E102" s="216"/>
    </row>
    <row r="103" spans="1:5" ht="87" customHeight="1" x14ac:dyDescent="0.25">
      <c r="A103" s="215" t="s">
        <v>1207</v>
      </c>
      <c r="B103" s="216">
        <v>25947083</v>
      </c>
      <c r="C103" s="217" t="s">
        <v>1208</v>
      </c>
      <c r="D103" s="216" t="s">
        <v>1208</v>
      </c>
      <c r="E103" s="216" t="s">
        <v>2604</v>
      </c>
    </row>
    <row r="104" spans="1:5" ht="87" customHeight="1" x14ac:dyDescent="0.25">
      <c r="A104" s="215" t="s">
        <v>1209</v>
      </c>
      <c r="B104" s="216">
        <v>25927078</v>
      </c>
      <c r="C104" s="217" t="s">
        <v>1210</v>
      </c>
      <c r="D104" s="216" t="s">
        <v>1211</v>
      </c>
      <c r="E104" s="216" t="s">
        <v>1212</v>
      </c>
    </row>
    <row r="105" spans="1:5" ht="87" customHeight="1" x14ac:dyDescent="0.25">
      <c r="A105" s="215" t="s">
        <v>1213</v>
      </c>
      <c r="B105" s="216">
        <v>25841670</v>
      </c>
      <c r="C105" s="217" t="s">
        <v>1214</v>
      </c>
      <c r="D105" s="216" t="s">
        <v>1214</v>
      </c>
      <c r="E105" s="216" t="s">
        <v>1215</v>
      </c>
    </row>
    <row r="106" spans="1:5" ht="87" customHeight="1" x14ac:dyDescent="0.25">
      <c r="A106" s="215" t="s">
        <v>1216</v>
      </c>
      <c r="B106" s="216">
        <v>25841410</v>
      </c>
      <c r="C106" s="217" t="s">
        <v>1217</v>
      </c>
      <c r="D106" s="216" t="s">
        <v>1217</v>
      </c>
      <c r="E106" s="216" t="s">
        <v>1218</v>
      </c>
    </row>
    <row r="107" spans="1:5" ht="87" customHeight="1" x14ac:dyDescent="0.25">
      <c r="A107" s="215" t="s">
        <v>1219</v>
      </c>
      <c r="B107" s="216">
        <v>25841427</v>
      </c>
      <c r="C107" s="217" t="s">
        <v>1220</v>
      </c>
      <c r="D107" s="216" t="s">
        <v>1220</v>
      </c>
      <c r="E107" s="216" t="s">
        <v>1221</v>
      </c>
    </row>
    <row r="108" spans="1:5" ht="87" customHeight="1" x14ac:dyDescent="0.25">
      <c r="A108" s="215" t="s">
        <v>1222</v>
      </c>
      <c r="B108" s="216">
        <v>26502259</v>
      </c>
      <c r="C108" s="217" t="s">
        <v>2605</v>
      </c>
      <c r="D108" s="216" t="s">
        <v>2605</v>
      </c>
      <c r="E108" s="216" t="s">
        <v>2606</v>
      </c>
    </row>
    <row r="109" spans="1:5" ht="87" customHeight="1" x14ac:dyDescent="0.25">
      <c r="A109" s="215" t="s">
        <v>1223</v>
      </c>
      <c r="B109" s="216">
        <v>25894197</v>
      </c>
      <c r="C109" s="217" t="s">
        <v>1224</v>
      </c>
      <c r="D109" s="216" t="s">
        <v>1224</v>
      </c>
      <c r="E109" s="216" t="s">
        <v>680</v>
      </c>
    </row>
    <row r="110" spans="1:5" ht="87" customHeight="1" x14ac:dyDescent="0.25">
      <c r="A110" s="215" t="s">
        <v>1225</v>
      </c>
      <c r="B110" s="216">
        <v>25894122</v>
      </c>
      <c r="C110" s="217" t="s">
        <v>1226</v>
      </c>
      <c r="D110" s="216" t="s">
        <v>1226</v>
      </c>
      <c r="E110" s="216" t="s">
        <v>1005</v>
      </c>
    </row>
    <row r="111" spans="1:5" ht="87" customHeight="1" x14ac:dyDescent="0.25">
      <c r="A111" s="215" t="s">
        <v>1227</v>
      </c>
      <c r="B111" s="216">
        <v>25807614</v>
      </c>
      <c r="C111" s="217" t="s">
        <v>1228</v>
      </c>
      <c r="D111" s="216" t="s">
        <v>1228</v>
      </c>
      <c r="E111" s="216" t="s">
        <v>1005</v>
      </c>
    </row>
    <row r="112" spans="1:5" ht="87" customHeight="1" x14ac:dyDescent="0.25">
      <c r="A112" s="215" t="s">
        <v>1229</v>
      </c>
      <c r="B112" s="216">
        <v>26020709</v>
      </c>
      <c r="C112" s="217" t="s">
        <v>1230</v>
      </c>
      <c r="D112" s="216" t="s">
        <v>1230</v>
      </c>
      <c r="E112" s="216" t="s">
        <v>1005</v>
      </c>
    </row>
    <row r="113" spans="1:5" ht="87" customHeight="1" x14ac:dyDescent="0.25">
      <c r="A113" s="215" t="s">
        <v>1231</v>
      </c>
      <c r="B113" s="216">
        <v>25894180</v>
      </c>
      <c r="C113" s="217" t="s">
        <v>1232</v>
      </c>
      <c r="D113" s="216" t="s">
        <v>1232</v>
      </c>
      <c r="E113" s="216" t="s">
        <v>1005</v>
      </c>
    </row>
    <row r="114" spans="1:5" ht="87" customHeight="1" x14ac:dyDescent="0.25">
      <c r="A114" s="215" t="s">
        <v>1233</v>
      </c>
      <c r="B114" s="216">
        <v>25893826</v>
      </c>
      <c r="C114" s="217" t="s">
        <v>2607</v>
      </c>
      <c r="D114" s="216" t="s">
        <v>2607</v>
      </c>
      <c r="E114" s="216" t="s">
        <v>2608</v>
      </c>
    </row>
    <row r="115" spans="1:5" ht="87" customHeight="1" x14ac:dyDescent="0.25">
      <c r="A115" s="215" t="s">
        <v>1234</v>
      </c>
      <c r="B115" s="216">
        <v>30922742</v>
      </c>
      <c r="C115" s="217" t="s">
        <v>2609</v>
      </c>
      <c r="D115" s="216" t="s">
        <v>2609</v>
      </c>
      <c r="E115" s="216" t="s">
        <v>1005</v>
      </c>
    </row>
    <row r="116" spans="1:5" ht="87" customHeight="1" x14ac:dyDescent="0.25">
      <c r="A116" s="215" t="s">
        <v>1235</v>
      </c>
      <c r="B116" s="216">
        <v>25893832</v>
      </c>
      <c r="C116" s="217" t="s">
        <v>1236</v>
      </c>
      <c r="D116" s="216" t="s">
        <v>1236</v>
      </c>
      <c r="E116" s="216" t="s">
        <v>1005</v>
      </c>
    </row>
    <row r="117" spans="1:5" ht="87" customHeight="1" x14ac:dyDescent="0.25">
      <c r="A117" s="215" t="s">
        <v>1237</v>
      </c>
      <c r="B117" s="216">
        <v>25918437</v>
      </c>
      <c r="C117" s="217" t="s">
        <v>1238</v>
      </c>
      <c r="D117" s="216" t="s">
        <v>1238</v>
      </c>
      <c r="E117" s="216" t="s">
        <v>1005</v>
      </c>
    </row>
    <row r="118" spans="1:5" ht="87" customHeight="1" x14ac:dyDescent="0.25">
      <c r="A118" s="215" t="s">
        <v>1239</v>
      </c>
      <c r="B118" s="216">
        <v>25928105</v>
      </c>
      <c r="C118" s="217" t="s">
        <v>1240</v>
      </c>
      <c r="D118" s="216" t="s">
        <v>1240</v>
      </c>
      <c r="E118" s="216" t="s">
        <v>1005</v>
      </c>
    </row>
    <row r="119" spans="1:5" ht="87" customHeight="1" x14ac:dyDescent="0.25">
      <c r="A119" s="215" t="s">
        <v>1241</v>
      </c>
      <c r="B119" s="216">
        <v>30997306</v>
      </c>
      <c r="C119" s="217" t="s">
        <v>1242</v>
      </c>
      <c r="D119" s="216" t="s">
        <v>1242</v>
      </c>
      <c r="E119" s="216" t="s">
        <v>1005</v>
      </c>
    </row>
    <row r="120" spans="1:5" ht="87" customHeight="1" x14ac:dyDescent="0.25">
      <c r="A120" s="215" t="s">
        <v>1243</v>
      </c>
      <c r="B120" s="216">
        <v>25928236</v>
      </c>
      <c r="C120" s="217" t="s">
        <v>1244</v>
      </c>
      <c r="D120" s="216" t="s">
        <v>1244</v>
      </c>
      <c r="E120" s="216" t="s">
        <v>1005</v>
      </c>
    </row>
    <row r="121" spans="1:5" ht="87" customHeight="1" x14ac:dyDescent="0.25">
      <c r="A121" s="215" t="s">
        <v>1245</v>
      </c>
      <c r="B121" s="216">
        <v>30832774</v>
      </c>
      <c r="C121" s="217" t="s">
        <v>1246</v>
      </c>
      <c r="D121" s="216" t="s">
        <v>1246</v>
      </c>
      <c r="E121" s="216" t="s">
        <v>1005</v>
      </c>
    </row>
    <row r="122" spans="1:5" ht="87" customHeight="1" x14ac:dyDescent="0.25">
      <c r="A122" s="215" t="s">
        <v>1247</v>
      </c>
      <c r="B122" s="216">
        <v>30922737</v>
      </c>
      <c r="C122" s="217" t="s">
        <v>1248</v>
      </c>
      <c r="D122" s="216" t="s">
        <v>1248</v>
      </c>
      <c r="E122" s="216" t="s">
        <v>1005</v>
      </c>
    </row>
    <row r="123" spans="1:5" ht="87" customHeight="1" x14ac:dyDescent="0.25">
      <c r="A123" s="215" t="s">
        <v>2610</v>
      </c>
      <c r="B123" s="216">
        <v>25967571</v>
      </c>
      <c r="C123" s="217" t="s">
        <v>2611</v>
      </c>
      <c r="D123" s="216" t="s">
        <v>2611</v>
      </c>
      <c r="E123" s="216" t="s">
        <v>1005</v>
      </c>
    </row>
    <row r="124" spans="1:5" ht="87" customHeight="1" x14ac:dyDescent="0.25">
      <c r="A124" s="215" t="s">
        <v>2612</v>
      </c>
      <c r="B124" s="216">
        <v>25894139</v>
      </c>
      <c r="C124" s="217" t="s">
        <v>2613</v>
      </c>
      <c r="D124" s="216" t="s">
        <v>2613</v>
      </c>
      <c r="E124" s="216" t="s">
        <v>1005</v>
      </c>
    </row>
    <row r="125" spans="1:5" ht="87" customHeight="1" x14ac:dyDescent="0.25">
      <c r="A125" s="215" t="s">
        <v>2614</v>
      </c>
      <c r="B125" s="216">
        <v>25893750</v>
      </c>
      <c r="C125" s="217" t="s">
        <v>2615</v>
      </c>
      <c r="D125" s="216" t="s">
        <v>2615</v>
      </c>
      <c r="E125" s="216" t="s">
        <v>1005</v>
      </c>
    </row>
    <row r="126" spans="1:5" ht="87" customHeight="1" x14ac:dyDescent="0.25">
      <c r="A126" s="215" t="s">
        <v>2616</v>
      </c>
      <c r="B126" s="216">
        <v>25953480</v>
      </c>
      <c r="C126" s="217" t="s">
        <v>2617</v>
      </c>
      <c r="D126" s="216" t="s">
        <v>2617</v>
      </c>
      <c r="E126" s="216" t="s">
        <v>1005</v>
      </c>
    </row>
    <row r="127" spans="1:5" ht="87" customHeight="1" x14ac:dyDescent="0.25">
      <c r="A127" s="215" t="s">
        <v>2618</v>
      </c>
      <c r="B127" s="216">
        <v>30922983</v>
      </c>
      <c r="C127" s="217" t="s">
        <v>2619</v>
      </c>
      <c r="D127" s="216" t="s">
        <v>2620</v>
      </c>
      <c r="E127" s="216" t="s">
        <v>1005</v>
      </c>
    </row>
    <row r="128" spans="1:5" ht="87" customHeight="1" x14ac:dyDescent="0.25">
      <c r="A128" s="215" t="s">
        <v>2621</v>
      </c>
      <c r="B128" s="216">
        <v>25967944</v>
      </c>
      <c r="C128" s="217" t="s">
        <v>2622</v>
      </c>
      <c r="D128" s="216" t="s">
        <v>2622</v>
      </c>
      <c r="E128" s="216" t="s">
        <v>1005</v>
      </c>
    </row>
    <row r="129" spans="1:5" ht="87" customHeight="1" x14ac:dyDescent="0.25">
      <c r="A129" s="215" t="s">
        <v>2623</v>
      </c>
      <c r="B129" s="216">
        <v>25918265</v>
      </c>
      <c r="C129" s="217" t="s">
        <v>2624</v>
      </c>
      <c r="D129" s="216" t="s">
        <v>2624</v>
      </c>
      <c r="E129" s="216" t="s">
        <v>1005</v>
      </c>
    </row>
    <row r="130" spans="1:5" ht="87" customHeight="1" x14ac:dyDescent="0.25">
      <c r="A130" s="215" t="s">
        <v>1249</v>
      </c>
      <c r="B130" s="216">
        <v>25776533</v>
      </c>
      <c r="C130" s="217" t="s">
        <v>1250</v>
      </c>
      <c r="D130" s="216" t="s">
        <v>1250</v>
      </c>
      <c r="E130" s="216" t="s">
        <v>1251</v>
      </c>
    </row>
    <row r="131" spans="1:5" ht="87" customHeight="1" x14ac:dyDescent="0.25">
      <c r="A131" s="215" t="s">
        <v>1252</v>
      </c>
      <c r="B131" s="216">
        <v>25776991</v>
      </c>
      <c r="C131" s="217" t="s">
        <v>1253</v>
      </c>
      <c r="D131" s="216" t="s">
        <v>1253</v>
      </c>
      <c r="E131" s="216" t="s">
        <v>1254</v>
      </c>
    </row>
    <row r="132" spans="1:5" ht="87" customHeight="1" x14ac:dyDescent="0.25">
      <c r="A132" s="215" t="s">
        <v>1255</v>
      </c>
      <c r="B132" s="216">
        <v>33975053</v>
      </c>
      <c r="C132" s="217" t="s">
        <v>1250</v>
      </c>
      <c r="D132" s="216" t="s">
        <v>1250</v>
      </c>
      <c r="E132" s="216" t="s">
        <v>680</v>
      </c>
    </row>
    <row r="133" spans="1:5" ht="87" customHeight="1" x14ac:dyDescent="0.25">
      <c r="A133" s="215" t="s">
        <v>1256</v>
      </c>
      <c r="B133" s="216">
        <v>33920140</v>
      </c>
      <c r="C133" s="217" t="s">
        <v>1257</v>
      </c>
      <c r="D133" s="216" t="s">
        <v>1257</v>
      </c>
      <c r="E133" s="216" t="s">
        <v>680</v>
      </c>
    </row>
    <row r="134" spans="1:5" ht="87" customHeight="1" x14ac:dyDescent="0.25">
      <c r="A134" s="215" t="s">
        <v>1258</v>
      </c>
      <c r="B134" s="216">
        <v>33957359</v>
      </c>
      <c r="C134" s="217" t="s">
        <v>1259</v>
      </c>
      <c r="D134" s="216" t="s">
        <v>1259</v>
      </c>
      <c r="E134" s="216" t="s">
        <v>680</v>
      </c>
    </row>
    <row r="135" spans="1:5" ht="87" customHeight="1" x14ac:dyDescent="0.25">
      <c r="A135" s="215" t="s">
        <v>1260</v>
      </c>
      <c r="B135" s="216">
        <v>33529387</v>
      </c>
      <c r="C135" s="217" t="s">
        <v>2625</v>
      </c>
      <c r="D135" s="216" t="s">
        <v>2625</v>
      </c>
      <c r="E135" s="216" t="s">
        <v>680</v>
      </c>
    </row>
    <row r="136" spans="1:5" ht="87" customHeight="1" x14ac:dyDescent="0.25">
      <c r="A136" s="215" t="s">
        <v>1261</v>
      </c>
      <c r="B136" s="216">
        <v>33975027</v>
      </c>
      <c r="C136" s="217" t="s">
        <v>1250</v>
      </c>
      <c r="D136" s="216" t="s">
        <v>1250</v>
      </c>
      <c r="E136" s="216" t="s">
        <v>680</v>
      </c>
    </row>
    <row r="137" spans="1:5" ht="87" customHeight="1" x14ac:dyDescent="0.25">
      <c r="A137" s="215" t="s">
        <v>1262</v>
      </c>
      <c r="B137" s="216">
        <v>33974992</v>
      </c>
      <c r="C137" s="217" t="s">
        <v>1250</v>
      </c>
      <c r="D137" s="216" t="s">
        <v>1250</v>
      </c>
      <c r="E137" s="216" t="s">
        <v>680</v>
      </c>
    </row>
    <row r="138" spans="1:5" ht="87" customHeight="1" x14ac:dyDescent="0.25">
      <c r="A138" s="215" t="s">
        <v>1263</v>
      </c>
      <c r="B138" s="216">
        <v>33513576</v>
      </c>
      <c r="C138" s="217" t="s">
        <v>1264</v>
      </c>
      <c r="D138" s="216" t="s">
        <v>1264</v>
      </c>
      <c r="E138" s="216" t="s">
        <v>680</v>
      </c>
    </row>
    <row r="139" spans="1:5" ht="87" customHeight="1" x14ac:dyDescent="0.25">
      <c r="A139" s="215" t="s">
        <v>1265</v>
      </c>
      <c r="B139" s="216">
        <v>33265812</v>
      </c>
      <c r="C139" s="217" t="s">
        <v>2626</v>
      </c>
      <c r="D139" s="216" t="s">
        <v>2626</v>
      </c>
      <c r="E139" s="216" t="s">
        <v>1266</v>
      </c>
    </row>
    <row r="140" spans="1:5" ht="87" customHeight="1" x14ac:dyDescent="0.25">
      <c r="A140" s="215" t="s">
        <v>1267</v>
      </c>
      <c r="B140" s="216">
        <v>25923272</v>
      </c>
      <c r="C140" s="217" t="s">
        <v>1268</v>
      </c>
      <c r="D140" s="216" t="s">
        <v>1268</v>
      </c>
      <c r="E140" s="216" t="s">
        <v>1269</v>
      </c>
    </row>
    <row r="141" spans="1:5" ht="87" customHeight="1" x14ac:dyDescent="0.25">
      <c r="A141" s="215" t="s">
        <v>1270</v>
      </c>
      <c r="B141" s="216">
        <v>33757910</v>
      </c>
      <c r="C141" s="217" t="s">
        <v>1271</v>
      </c>
      <c r="D141" s="216" t="s">
        <v>1271</v>
      </c>
      <c r="E141" s="216" t="s">
        <v>1272</v>
      </c>
    </row>
    <row r="142" spans="1:5" ht="87" customHeight="1" x14ac:dyDescent="0.25">
      <c r="A142" s="215" t="s">
        <v>1273</v>
      </c>
      <c r="B142" s="216">
        <v>33920203</v>
      </c>
      <c r="C142" s="217" t="s">
        <v>1274</v>
      </c>
      <c r="D142" s="216" t="s">
        <v>1274</v>
      </c>
      <c r="E142" s="216" t="s">
        <v>2627</v>
      </c>
    </row>
    <row r="143" spans="1:5" ht="87" customHeight="1" x14ac:dyDescent="0.25">
      <c r="A143" s="215" t="s">
        <v>1275</v>
      </c>
      <c r="B143" s="216">
        <v>33877373</v>
      </c>
      <c r="C143" s="217" t="s">
        <v>1276</v>
      </c>
      <c r="D143" s="216" t="s">
        <v>1276</v>
      </c>
      <c r="E143" s="216" t="s">
        <v>1005</v>
      </c>
    </row>
    <row r="144" spans="1:5" ht="87" customHeight="1" x14ac:dyDescent="0.25">
      <c r="A144" s="215" t="s">
        <v>1277</v>
      </c>
      <c r="B144" s="216">
        <v>33975226</v>
      </c>
      <c r="C144" s="217" t="s">
        <v>1278</v>
      </c>
      <c r="D144" s="216" t="s">
        <v>1278</v>
      </c>
      <c r="E144" s="216" t="s">
        <v>1005</v>
      </c>
    </row>
    <row r="145" spans="1:5" ht="87" customHeight="1" x14ac:dyDescent="0.25">
      <c r="A145" s="215" t="s">
        <v>1279</v>
      </c>
      <c r="B145" s="216">
        <v>33985229</v>
      </c>
      <c r="C145" s="217" t="s">
        <v>2628</v>
      </c>
      <c r="D145" s="216" t="s">
        <v>2628</v>
      </c>
      <c r="E145" s="216" t="s">
        <v>1280</v>
      </c>
    </row>
    <row r="146" spans="1:5" ht="87" customHeight="1" x14ac:dyDescent="0.25">
      <c r="A146" s="215" t="s">
        <v>1281</v>
      </c>
      <c r="B146" s="216">
        <v>33772462</v>
      </c>
      <c r="C146" s="217" t="s">
        <v>1282</v>
      </c>
      <c r="D146" s="216" t="s">
        <v>1282</v>
      </c>
      <c r="E146" s="216" t="s">
        <v>1283</v>
      </c>
    </row>
    <row r="147" spans="1:5" ht="87" customHeight="1" x14ac:dyDescent="0.25">
      <c r="A147" s="215" t="s">
        <v>1284</v>
      </c>
      <c r="B147" s="216">
        <v>33913730</v>
      </c>
      <c r="C147" s="217" t="s">
        <v>1285</v>
      </c>
      <c r="D147" s="216" t="s">
        <v>1285</v>
      </c>
      <c r="E147" s="216" t="s">
        <v>1286</v>
      </c>
    </row>
    <row r="148" spans="1:5" ht="87" customHeight="1" x14ac:dyDescent="0.25">
      <c r="A148" s="215" t="s">
        <v>1287</v>
      </c>
      <c r="B148" s="216">
        <v>33518684</v>
      </c>
      <c r="C148" s="217" t="s">
        <v>1288</v>
      </c>
      <c r="D148" s="216" t="s">
        <v>1289</v>
      </c>
      <c r="E148" s="216" t="s">
        <v>1005</v>
      </c>
    </row>
    <row r="149" spans="1:5" ht="87" customHeight="1" x14ac:dyDescent="0.25">
      <c r="A149" s="215" t="s">
        <v>1290</v>
      </c>
      <c r="B149" s="216">
        <v>33957364</v>
      </c>
      <c r="C149" s="217" t="s">
        <v>1291</v>
      </c>
      <c r="D149" s="216" t="s">
        <v>1291</v>
      </c>
      <c r="E149" s="216" t="s">
        <v>680</v>
      </c>
    </row>
    <row r="150" spans="1:5" ht="87" customHeight="1" x14ac:dyDescent="0.25">
      <c r="A150" s="215" t="s">
        <v>1292</v>
      </c>
      <c r="B150" s="216">
        <v>33960361</v>
      </c>
      <c r="C150" s="217" t="s">
        <v>1293</v>
      </c>
      <c r="D150" s="216" t="s">
        <v>1293</v>
      </c>
      <c r="E150" s="216" t="s">
        <v>680</v>
      </c>
    </row>
    <row r="151" spans="1:5" ht="87" customHeight="1" x14ac:dyDescent="0.25">
      <c r="A151" s="215" t="s">
        <v>1294</v>
      </c>
      <c r="B151" s="216">
        <v>33852689</v>
      </c>
      <c r="C151" s="217" t="s">
        <v>2397</v>
      </c>
      <c r="D151" s="216" t="s">
        <v>2397</v>
      </c>
      <c r="E151" s="216" t="s">
        <v>2629</v>
      </c>
    </row>
    <row r="152" spans="1:5" ht="87" customHeight="1" x14ac:dyDescent="0.25">
      <c r="A152" s="215" t="s">
        <v>1295</v>
      </c>
      <c r="B152" s="216">
        <v>33557566</v>
      </c>
      <c r="C152" s="217" t="s">
        <v>2630</v>
      </c>
      <c r="D152" s="216" t="s">
        <v>2630</v>
      </c>
      <c r="E152" s="216" t="s">
        <v>1005</v>
      </c>
    </row>
    <row r="153" spans="1:5" ht="87" customHeight="1" x14ac:dyDescent="0.25">
      <c r="A153" s="215" t="s">
        <v>1296</v>
      </c>
      <c r="B153" s="216">
        <v>33889525</v>
      </c>
      <c r="C153" s="217" t="s">
        <v>1297</v>
      </c>
      <c r="D153" s="216" t="s">
        <v>1297</v>
      </c>
      <c r="E153" s="216" t="s">
        <v>1005</v>
      </c>
    </row>
    <row r="154" spans="1:5" ht="87" customHeight="1" x14ac:dyDescent="0.25">
      <c r="A154" s="215" t="s">
        <v>1298</v>
      </c>
      <c r="B154" s="216">
        <v>33864810</v>
      </c>
      <c r="C154" s="217" t="s">
        <v>1299</v>
      </c>
      <c r="D154" s="216" t="s">
        <v>1299</v>
      </c>
      <c r="E154" s="216" t="s">
        <v>1300</v>
      </c>
    </row>
    <row r="155" spans="1:5" ht="87" customHeight="1" x14ac:dyDescent="0.25">
      <c r="A155" s="215" t="s">
        <v>1301</v>
      </c>
      <c r="B155" s="216">
        <v>26061737</v>
      </c>
      <c r="C155" s="217" t="s">
        <v>1302</v>
      </c>
      <c r="D155" s="216" t="s">
        <v>1302</v>
      </c>
      <c r="E155" s="216" t="s">
        <v>2631</v>
      </c>
    </row>
    <row r="156" spans="1:5" ht="87" customHeight="1" x14ac:dyDescent="0.25">
      <c r="A156" s="215" t="s">
        <v>1303</v>
      </c>
      <c r="B156" s="216">
        <v>42316867</v>
      </c>
      <c r="C156" s="217" t="s">
        <v>1304</v>
      </c>
      <c r="D156" s="216" t="s">
        <v>1305</v>
      </c>
      <c r="E156" s="216" t="s">
        <v>680</v>
      </c>
    </row>
    <row r="157" spans="1:5" ht="87" customHeight="1" x14ac:dyDescent="0.25">
      <c r="A157" s="215" t="s">
        <v>1306</v>
      </c>
      <c r="B157" s="216">
        <v>25924290</v>
      </c>
      <c r="C157" s="217" t="s">
        <v>1307</v>
      </c>
      <c r="D157" s="216" t="s">
        <v>1307</v>
      </c>
      <c r="E157" s="216" t="s">
        <v>1308</v>
      </c>
    </row>
    <row r="158" spans="1:5" ht="87" customHeight="1" x14ac:dyDescent="0.25">
      <c r="A158" s="215" t="s">
        <v>1309</v>
      </c>
      <c r="B158" s="216">
        <v>33621945</v>
      </c>
      <c r="C158" s="217" t="s">
        <v>1310</v>
      </c>
      <c r="D158" s="216" t="s">
        <v>1310</v>
      </c>
      <c r="E158" s="216" t="s">
        <v>1005</v>
      </c>
    </row>
    <row r="159" spans="1:5" ht="87" customHeight="1" x14ac:dyDescent="0.25">
      <c r="A159" s="215" t="s">
        <v>1311</v>
      </c>
      <c r="B159" s="216">
        <v>33868615</v>
      </c>
      <c r="C159" s="217" t="s">
        <v>1312</v>
      </c>
      <c r="D159" s="216" t="s">
        <v>1312</v>
      </c>
      <c r="E159" s="216" t="s">
        <v>680</v>
      </c>
    </row>
    <row r="160" spans="1:5" ht="87" customHeight="1" x14ac:dyDescent="0.25">
      <c r="A160" s="215" t="s">
        <v>1313</v>
      </c>
      <c r="B160" s="216">
        <v>33811794</v>
      </c>
      <c r="C160" s="217" t="s">
        <v>2632</v>
      </c>
      <c r="D160" s="216" t="s">
        <v>2632</v>
      </c>
      <c r="E160" s="216" t="s">
        <v>1314</v>
      </c>
    </row>
    <row r="161" spans="1:5" ht="87" customHeight="1" x14ac:dyDescent="0.25">
      <c r="A161" s="215" t="s">
        <v>1315</v>
      </c>
      <c r="B161" s="216">
        <v>25446205</v>
      </c>
      <c r="C161" s="217" t="s">
        <v>1316</v>
      </c>
      <c r="D161" s="216" t="s">
        <v>1317</v>
      </c>
      <c r="E161" s="216" t="s">
        <v>1318</v>
      </c>
    </row>
    <row r="162" spans="1:5" ht="87" customHeight="1" x14ac:dyDescent="0.25">
      <c r="A162" s="229" t="s">
        <v>1319</v>
      </c>
      <c r="B162" s="216">
        <v>37173228</v>
      </c>
      <c r="C162" s="217" t="s">
        <v>1320</v>
      </c>
      <c r="D162" s="216" t="s">
        <v>1320</v>
      </c>
      <c r="E162" s="216" t="s">
        <v>1005</v>
      </c>
    </row>
    <row r="163" spans="1:5" ht="87" customHeight="1" x14ac:dyDescent="0.25">
      <c r="A163" s="215" t="s">
        <v>1321</v>
      </c>
      <c r="B163" s="216">
        <v>35771790</v>
      </c>
      <c r="C163" s="217" t="s">
        <v>1322</v>
      </c>
      <c r="D163" s="216" t="s">
        <v>1322</v>
      </c>
      <c r="E163" s="216" t="s">
        <v>680</v>
      </c>
    </row>
    <row r="164" spans="1:5" ht="87" customHeight="1" x14ac:dyDescent="0.25">
      <c r="A164" s="215" t="s">
        <v>1323</v>
      </c>
      <c r="B164" s="216">
        <v>33538082</v>
      </c>
      <c r="C164" s="217" t="s">
        <v>1324</v>
      </c>
      <c r="D164" s="216" t="s">
        <v>1324</v>
      </c>
      <c r="E164" s="216" t="s">
        <v>680</v>
      </c>
    </row>
    <row r="165" spans="1:5" ht="87" customHeight="1" x14ac:dyDescent="0.25">
      <c r="A165" s="215" t="s">
        <v>2633</v>
      </c>
      <c r="B165" s="216">
        <v>34197618</v>
      </c>
      <c r="C165" s="217" t="s">
        <v>1325</v>
      </c>
      <c r="D165" s="216" t="s">
        <v>1325</v>
      </c>
      <c r="E165" s="216" t="s">
        <v>680</v>
      </c>
    </row>
    <row r="166" spans="1:5" ht="87" customHeight="1" x14ac:dyDescent="0.25">
      <c r="A166" s="215" t="s">
        <v>1326</v>
      </c>
      <c r="B166" s="216">
        <v>37173139</v>
      </c>
      <c r="C166" s="217" t="s">
        <v>1327</v>
      </c>
      <c r="D166" s="216" t="s">
        <v>1328</v>
      </c>
      <c r="E166" s="216" t="s">
        <v>680</v>
      </c>
    </row>
    <row r="167" spans="1:5" ht="87" customHeight="1" x14ac:dyDescent="0.25">
      <c r="A167" s="215" t="s">
        <v>1329</v>
      </c>
      <c r="B167" s="216">
        <v>25766789</v>
      </c>
      <c r="C167" s="217" t="s">
        <v>2634</v>
      </c>
      <c r="D167" s="216" t="s">
        <v>2635</v>
      </c>
      <c r="E167" s="216" t="s">
        <v>1330</v>
      </c>
    </row>
    <row r="168" spans="1:5" ht="87" customHeight="1" x14ac:dyDescent="0.25">
      <c r="A168" s="228" t="s">
        <v>1331</v>
      </c>
      <c r="B168" s="217">
        <v>25820626</v>
      </c>
      <c r="C168" s="217" t="s">
        <v>1332</v>
      </c>
      <c r="D168" s="217" t="s">
        <v>1332</v>
      </c>
      <c r="E168" s="217" t="s">
        <v>680</v>
      </c>
    </row>
    <row r="169" spans="1:5" ht="87" customHeight="1" x14ac:dyDescent="0.25">
      <c r="A169" s="215" t="s">
        <v>1333</v>
      </c>
      <c r="B169" s="216">
        <v>34377857</v>
      </c>
      <c r="C169" s="217" t="s">
        <v>1334</v>
      </c>
      <c r="D169" s="216" t="s">
        <v>1334</v>
      </c>
      <c r="E169" s="216" t="s">
        <v>680</v>
      </c>
    </row>
    <row r="170" spans="1:5" ht="87" customHeight="1" x14ac:dyDescent="0.25">
      <c r="A170" s="215" t="s">
        <v>1335</v>
      </c>
      <c r="B170" s="216">
        <v>25767240</v>
      </c>
      <c r="C170" s="217" t="s">
        <v>1336</v>
      </c>
      <c r="D170" s="216" t="s">
        <v>1337</v>
      </c>
      <c r="E170" s="216" t="s">
        <v>1005</v>
      </c>
    </row>
    <row r="171" spans="1:5" ht="87" customHeight="1" x14ac:dyDescent="0.25">
      <c r="A171" s="215" t="s">
        <v>1338</v>
      </c>
      <c r="B171" s="216">
        <v>42145716</v>
      </c>
      <c r="C171" s="217" t="s">
        <v>1339</v>
      </c>
      <c r="D171" s="216" t="s">
        <v>1339</v>
      </c>
      <c r="E171" s="216" t="s">
        <v>1005</v>
      </c>
    </row>
    <row r="172" spans="1:5" ht="87" customHeight="1" x14ac:dyDescent="0.25">
      <c r="A172" s="215" t="s">
        <v>1340</v>
      </c>
      <c r="B172" s="216">
        <v>33704544</v>
      </c>
      <c r="C172" s="217" t="s">
        <v>1341</v>
      </c>
      <c r="D172" s="216" t="s">
        <v>1341</v>
      </c>
      <c r="E172" s="216" t="s">
        <v>680</v>
      </c>
    </row>
    <row r="173" spans="1:5" ht="87" customHeight="1" x14ac:dyDescent="0.25">
      <c r="A173" s="215" t="s">
        <v>1342</v>
      </c>
      <c r="B173" s="216">
        <v>25891253</v>
      </c>
      <c r="C173" s="217" t="s">
        <v>1343</v>
      </c>
      <c r="D173" s="217" t="s">
        <v>1343</v>
      </c>
      <c r="E173" s="216" t="s">
        <v>680</v>
      </c>
    </row>
    <row r="174" spans="1:5" ht="87" customHeight="1" x14ac:dyDescent="0.25">
      <c r="A174" s="215" t="s">
        <v>1344</v>
      </c>
      <c r="B174" s="216">
        <v>42370275</v>
      </c>
      <c r="C174" s="217" t="s">
        <v>1345</v>
      </c>
      <c r="D174" s="217" t="s">
        <v>1346</v>
      </c>
      <c r="E174" s="216" t="s">
        <v>1005</v>
      </c>
    </row>
    <row r="175" spans="1:5" ht="87" customHeight="1" x14ac:dyDescent="0.25">
      <c r="A175" s="215" t="s">
        <v>1347</v>
      </c>
      <c r="B175" s="216">
        <v>41613284</v>
      </c>
      <c r="C175" s="217" t="s">
        <v>1348</v>
      </c>
      <c r="D175" s="216" t="s">
        <v>1348</v>
      </c>
      <c r="E175" s="216" t="s">
        <v>1005</v>
      </c>
    </row>
    <row r="176" spans="1:5" ht="87" customHeight="1" x14ac:dyDescent="0.25">
      <c r="A176" s="215" t="s">
        <v>1349</v>
      </c>
      <c r="B176" s="216">
        <v>41278370</v>
      </c>
      <c r="C176" s="217" t="s">
        <v>2636</v>
      </c>
      <c r="D176" s="216" t="s">
        <v>2636</v>
      </c>
      <c r="E176" s="216" t="s">
        <v>1005</v>
      </c>
    </row>
    <row r="177" spans="1:5" ht="87" customHeight="1" x14ac:dyDescent="0.25">
      <c r="A177" s="215" t="s">
        <v>1350</v>
      </c>
      <c r="B177" s="216">
        <v>25890992</v>
      </c>
      <c r="C177" s="217" t="s">
        <v>1351</v>
      </c>
      <c r="D177" s="216" t="s">
        <v>1351</v>
      </c>
      <c r="E177" s="216" t="s">
        <v>680</v>
      </c>
    </row>
    <row r="178" spans="1:5" ht="87" customHeight="1" x14ac:dyDescent="0.25">
      <c r="A178" s="215" t="s">
        <v>1352</v>
      </c>
      <c r="B178" s="216">
        <v>40595152</v>
      </c>
      <c r="C178" s="217" t="s">
        <v>1353</v>
      </c>
      <c r="D178" s="216" t="s">
        <v>1353</v>
      </c>
      <c r="E178" s="216" t="s">
        <v>680</v>
      </c>
    </row>
    <row r="179" spans="1:5" ht="87" customHeight="1" x14ac:dyDescent="0.25">
      <c r="A179" s="215" t="s">
        <v>1354</v>
      </c>
      <c r="B179" s="216">
        <v>25789520</v>
      </c>
      <c r="C179" s="217" t="s">
        <v>1355</v>
      </c>
      <c r="D179" s="216" t="s">
        <v>1356</v>
      </c>
      <c r="E179" s="216" t="s">
        <v>2637</v>
      </c>
    </row>
    <row r="180" spans="1:5" ht="87" customHeight="1" x14ac:dyDescent="0.25">
      <c r="A180" s="215" t="s">
        <v>1357</v>
      </c>
      <c r="B180" s="216">
        <v>33893856</v>
      </c>
      <c r="C180" s="217" t="s">
        <v>1358</v>
      </c>
      <c r="D180" s="216" t="s">
        <v>1358</v>
      </c>
      <c r="E180" s="216" t="s">
        <v>680</v>
      </c>
    </row>
    <row r="181" spans="1:5" ht="87" customHeight="1" x14ac:dyDescent="0.25">
      <c r="A181" s="215" t="s">
        <v>1359</v>
      </c>
      <c r="B181" s="216">
        <v>39845944</v>
      </c>
      <c r="C181" s="217" t="s">
        <v>1360</v>
      </c>
      <c r="D181" s="216" t="s">
        <v>1361</v>
      </c>
      <c r="E181" s="216" t="s">
        <v>680</v>
      </c>
    </row>
    <row r="182" spans="1:5" ht="87" customHeight="1" x14ac:dyDescent="0.25">
      <c r="A182" s="215" t="s">
        <v>1362</v>
      </c>
      <c r="B182" s="216">
        <v>33860202</v>
      </c>
      <c r="C182" s="217" t="s">
        <v>1363</v>
      </c>
      <c r="D182" s="216" t="s">
        <v>1364</v>
      </c>
      <c r="E182" s="216" t="s">
        <v>680</v>
      </c>
    </row>
    <row r="183" spans="1:5" ht="87" customHeight="1" x14ac:dyDescent="0.25">
      <c r="A183" s="215" t="s">
        <v>1365</v>
      </c>
      <c r="B183" s="216">
        <v>33926472</v>
      </c>
      <c r="C183" s="217" t="s">
        <v>1366</v>
      </c>
      <c r="D183" s="216" t="s">
        <v>1366</v>
      </c>
      <c r="E183" s="216" t="s">
        <v>680</v>
      </c>
    </row>
    <row r="184" spans="1:5" ht="87" customHeight="1" x14ac:dyDescent="0.25">
      <c r="A184" s="215" t="s">
        <v>1367</v>
      </c>
      <c r="B184" s="216">
        <v>33767667</v>
      </c>
      <c r="C184" s="217" t="s">
        <v>1368</v>
      </c>
      <c r="D184" s="216" t="s">
        <v>1368</v>
      </c>
      <c r="E184" s="216" t="s">
        <v>2638</v>
      </c>
    </row>
    <row r="185" spans="1:5" ht="87" customHeight="1" x14ac:dyDescent="0.25">
      <c r="A185" s="215" t="s">
        <v>1369</v>
      </c>
      <c r="B185" s="216">
        <v>33921359</v>
      </c>
      <c r="C185" s="217" t="s">
        <v>2639</v>
      </c>
      <c r="D185" s="216" t="s">
        <v>2640</v>
      </c>
      <c r="E185" s="216" t="s">
        <v>680</v>
      </c>
    </row>
    <row r="186" spans="1:5" ht="87" customHeight="1" x14ac:dyDescent="0.25">
      <c r="A186" s="215" t="s">
        <v>1370</v>
      </c>
      <c r="B186" s="216">
        <v>33909090</v>
      </c>
      <c r="C186" s="217" t="s">
        <v>1371</v>
      </c>
      <c r="D186" s="216" t="s">
        <v>1371</v>
      </c>
      <c r="E186" s="216" t="s">
        <v>680</v>
      </c>
    </row>
    <row r="187" spans="1:5" ht="87" customHeight="1" x14ac:dyDescent="0.25">
      <c r="A187" s="215" t="s">
        <v>1372</v>
      </c>
      <c r="B187" s="216">
        <v>33604872</v>
      </c>
      <c r="C187" s="217" t="s">
        <v>1373</v>
      </c>
      <c r="D187" s="216" t="s">
        <v>1373</v>
      </c>
      <c r="E187" s="216" t="s">
        <v>680</v>
      </c>
    </row>
    <row r="188" spans="1:5" ht="87" customHeight="1" x14ac:dyDescent="0.25">
      <c r="A188" s="215" t="s">
        <v>1374</v>
      </c>
      <c r="B188" s="216">
        <v>33921537</v>
      </c>
      <c r="C188" s="217" t="s">
        <v>1375</v>
      </c>
      <c r="D188" s="216" t="s">
        <v>1375</v>
      </c>
      <c r="E188" s="216" t="s">
        <v>680</v>
      </c>
    </row>
    <row r="189" spans="1:5" ht="87" customHeight="1" x14ac:dyDescent="0.25">
      <c r="A189" s="215" t="s">
        <v>1376</v>
      </c>
      <c r="B189" s="216">
        <v>33733004</v>
      </c>
      <c r="C189" s="217" t="s">
        <v>1377</v>
      </c>
      <c r="D189" s="216" t="s">
        <v>1377</v>
      </c>
      <c r="E189" s="216" t="s">
        <v>680</v>
      </c>
    </row>
    <row r="190" spans="1:5" ht="87" customHeight="1" x14ac:dyDescent="0.25">
      <c r="A190" s="215" t="s">
        <v>1378</v>
      </c>
      <c r="B190" s="216">
        <v>33921469</v>
      </c>
      <c r="C190" s="217" t="s">
        <v>1379</v>
      </c>
      <c r="D190" s="216" t="s">
        <v>1379</v>
      </c>
      <c r="E190" s="216" t="s">
        <v>680</v>
      </c>
    </row>
    <row r="191" spans="1:5" ht="87" customHeight="1" x14ac:dyDescent="0.25">
      <c r="A191" s="215" t="s">
        <v>1380</v>
      </c>
      <c r="B191" s="216">
        <v>33926362</v>
      </c>
      <c r="C191" s="217" t="s">
        <v>1381</v>
      </c>
      <c r="D191" s="216" t="s">
        <v>1381</v>
      </c>
      <c r="E191" s="216" t="s">
        <v>680</v>
      </c>
    </row>
    <row r="192" spans="1:5" ht="87" customHeight="1" x14ac:dyDescent="0.25">
      <c r="A192" s="215" t="s">
        <v>1382</v>
      </c>
      <c r="B192" s="216">
        <v>33767735</v>
      </c>
      <c r="C192" s="217" t="s">
        <v>1383</v>
      </c>
      <c r="D192" s="216" t="s">
        <v>1383</v>
      </c>
      <c r="E192" s="216" t="s">
        <v>680</v>
      </c>
    </row>
    <row r="193" spans="1:5" ht="87" customHeight="1" x14ac:dyDescent="0.25">
      <c r="A193" s="215" t="s">
        <v>1384</v>
      </c>
      <c r="B193" s="216">
        <v>33909127</v>
      </c>
      <c r="C193" s="217" t="s">
        <v>1385</v>
      </c>
      <c r="D193" s="216" t="s">
        <v>1385</v>
      </c>
      <c r="E193" s="216" t="s">
        <v>680</v>
      </c>
    </row>
    <row r="194" spans="1:5" ht="87" customHeight="1" x14ac:dyDescent="0.25">
      <c r="A194" s="215" t="s">
        <v>1386</v>
      </c>
      <c r="B194" s="216">
        <v>33617462</v>
      </c>
      <c r="C194" s="217" t="s">
        <v>1387</v>
      </c>
      <c r="D194" s="216" t="s">
        <v>1388</v>
      </c>
      <c r="E194" s="216" t="s">
        <v>680</v>
      </c>
    </row>
    <row r="195" spans="1:5" ht="87" customHeight="1" x14ac:dyDescent="0.25">
      <c r="A195" s="215" t="s">
        <v>1389</v>
      </c>
      <c r="B195" s="216">
        <v>33958902</v>
      </c>
      <c r="C195" s="217" t="s">
        <v>1390</v>
      </c>
      <c r="D195" s="216" t="s">
        <v>1390</v>
      </c>
      <c r="E195" s="216" t="s">
        <v>680</v>
      </c>
    </row>
    <row r="196" spans="1:5" ht="111.75" customHeight="1" x14ac:dyDescent="0.25">
      <c r="A196" s="215" t="s">
        <v>1391</v>
      </c>
      <c r="B196" s="216">
        <v>33484074</v>
      </c>
      <c r="C196" s="217" t="s">
        <v>1392</v>
      </c>
      <c r="D196" s="216" t="s">
        <v>1392</v>
      </c>
      <c r="E196" s="216" t="s">
        <v>680</v>
      </c>
    </row>
    <row r="197" spans="1:5" ht="87" customHeight="1" x14ac:dyDescent="0.25">
      <c r="A197" s="215" t="s">
        <v>1393</v>
      </c>
      <c r="B197" s="216">
        <v>33820039</v>
      </c>
      <c r="C197" s="217" t="s">
        <v>1394</v>
      </c>
      <c r="D197" s="216" t="s">
        <v>1394</v>
      </c>
      <c r="E197" s="216" t="s">
        <v>1395</v>
      </c>
    </row>
    <row r="198" spans="1:5" ht="87" customHeight="1" x14ac:dyDescent="0.25">
      <c r="A198" s="215" t="s">
        <v>1396</v>
      </c>
      <c r="B198" s="216">
        <v>33914032</v>
      </c>
      <c r="C198" s="217" t="s">
        <v>1397</v>
      </c>
      <c r="D198" s="216" t="s">
        <v>1397</v>
      </c>
      <c r="E198" s="216" t="s">
        <v>680</v>
      </c>
    </row>
    <row r="199" spans="1:5" ht="87" customHeight="1" x14ac:dyDescent="0.25">
      <c r="A199" s="215" t="s">
        <v>1398</v>
      </c>
      <c r="B199" s="216">
        <v>33586911</v>
      </c>
      <c r="C199" s="217" t="s">
        <v>1399</v>
      </c>
      <c r="D199" s="216" t="s">
        <v>1399</v>
      </c>
      <c r="E199" s="216" t="s">
        <v>680</v>
      </c>
    </row>
    <row r="200" spans="1:5" ht="87" customHeight="1" x14ac:dyDescent="0.25">
      <c r="A200" s="215" t="s">
        <v>1400</v>
      </c>
      <c r="B200" s="216">
        <v>21710792</v>
      </c>
      <c r="C200" s="217" t="s">
        <v>1401</v>
      </c>
      <c r="D200" s="216" t="s">
        <v>1402</v>
      </c>
      <c r="E200" s="216" t="s">
        <v>1403</v>
      </c>
    </row>
    <row r="201" spans="1:5" ht="87" customHeight="1" x14ac:dyDescent="0.25">
      <c r="A201" s="215" t="s">
        <v>1404</v>
      </c>
      <c r="B201" s="216">
        <v>25822938</v>
      </c>
      <c r="C201" s="217" t="s">
        <v>1405</v>
      </c>
      <c r="D201" s="216" t="s">
        <v>1405</v>
      </c>
      <c r="E201" s="216" t="s">
        <v>680</v>
      </c>
    </row>
    <row r="202" spans="1:5" ht="87" customHeight="1" x14ac:dyDescent="0.25">
      <c r="A202" s="215" t="s">
        <v>1406</v>
      </c>
      <c r="B202" s="216">
        <v>25822507</v>
      </c>
      <c r="C202" s="217" t="s">
        <v>1407</v>
      </c>
      <c r="D202" s="216" t="s">
        <v>1407</v>
      </c>
      <c r="E202" s="216" t="s">
        <v>1408</v>
      </c>
    </row>
    <row r="203" spans="1:5" ht="87" customHeight="1" x14ac:dyDescent="0.25">
      <c r="A203" s="215" t="s">
        <v>1409</v>
      </c>
      <c r="B203" s="216">
        <v>25951133</v>
      </c>
      <c r="C203" s="217" t="s">
        <v>2641</v>
      </c>
      <c r="D203" s="216" t="s">
        <v>2641</v>
      </c>
      <c r="E203" s="216" t="s">
        <v>1410</v>
      </c>
    </row>
    <row r="204" spans="1:5" ht="87" customHeight="1" x14ac:dyDescent="0.25">
      <c r="A204" s="215" t="s">
        <v>1411</v>
      </c>
      <c r="B204" s="216">
        <v>25951446</v>
      </c>
      <c r="C204" s="217" t="s">
        <v>1412</v>
      </c>
      <c r="D204" s="216" t="s">
        <v>1412</v>
      </c>
      <c r="E204" s="216" t="s">
        <v>1413</v>
      </c>
    </row>
    <row r="205" spans="1:5" ht="87" customHeight="1" x14ac:dyDescent="0.25">
      <c r="A205" s="215" t="s">
        <v>1414</v>
      </c>
      <c r="B205" s="216">
        <v>35095489</v>
      </c>
      <c r="C205" s="217" t="s">
        <v>1415</v>
      </c>
      <c r="D205" s="216" t="s">
        <v>1416</v>
      </c>
      <c r="E205" s="216" t="s">
        <v>2642</v>
      </c>
    </row>
    <row r="206" spans="1:5" ht="87" customHeight="1" x14ac:dyDescent="0.25">
      <c r="A206" s="215" t="s">
        <v>1417</v>
      </c>
      <c r="B206" s="216">
        <v>26002114</v>
      </c>
      <c r="C206" s="217" t="s">
        <v>2643</v>
      </c>
      <c r="D206" s="216" t="s">
        <v>2643</v>
      </c>
      <c r="E206" s="216" t="s">
        <v>1005</v>
      </c>
    </row>
    <row r="207" spans="1:5" ht="87" customHeight="1" x14ac:dyDescent="0.25">
      <c r="A207" s="215" t="s">
        <v>1418</v>
      </c>
      <c r="B207" s="216">
        <v>25951179</v>
      </c>
      <c r="C207" s="217" t="s">
        <v>1419</v>
      </c>
      <c r="D207" s="216" t="s">
        <v>1419</v>
      </c>
      <c r="E207" s="216" t="s">
        <v>1005</v>
      </c>
    </row>
    <row r="208" spans="1:5" ht="87" customHeight="1" x14ac:dyDescent="0.25">
      <c r="A208" s="215" t="s">
        <v>1420</v>
      </c>
      <c r="B208" s="216">
        <v>36890858</v>
      </c>
      <c r="C208" s="217" t="s">
        <v>2644</v>
      </c>
      <c r="D208" s="216" t="s">
        <v>2644</v>
      </c>
      <c r="E208" s="216" t="s">
        <v>1005</v>
      </c>
    </row>
    <row r="209" spans="1:5" ht="87" customHeight="1" x14ac:dyDescent="0.25">
      <c r="A209" s="215" t="s">
        <v>1421</v>
      </c>
      <c r="B209" s="216">
        <v>25951191</v>
      </c>
      <c r="C209" s="217" t="s">
        <v>1422</v>
      </c>
      <c r="D209" s="216" t="s">
        <v>1423</v>
      </c>
      <c r="E209" s="216" t="s">
        <v>680</v>
      </c>
    </row>
    <row r="210" spans="1:5" ht="87" customHeight="1" x14ac:dyDescent="0.25">
      <c r="A210" s="215" t="s">
        <v>1424</v>
      </c>
      <c r="B210" s="216">
        <v>35486707</v>
      </c>
      <c r="C210" s="217" t="s">
        <v>1425</v>
      </c>
      <c r="D210" s="216" t="s">
        <v>1425</v>
      </c>
      <c r="E210" s="216" t="s">
        <v>680</v>
      </c>
    </row>
    <row r="211" spans="1:5" ht="87" customHeight="1" x14ac:dyDescent="0.25">
      <c r="A211" s="215" t="s">
        <v>1426</v>
      </c>
      <c r="B211" s="216">
        <v>36005679</v>
      </c>
      <c r="C211" s="217" t="s">
        <v>1427</v>
      </c>
      <c r="D211" s="216" t="s">
        <v>1428</v>
      </c>
      <c r="E211" s="216" t="s">
        <v>1005</v>
      </c>
    </row>
    <row r="212" spans="1:5" ht="87" customHeight="1" x14ac:dyDescent="0.25">
      <c r="A212" s="215" t="s">
        <v>2645</v>
      </c>
      <c r="B212" s="216">
        <v>36890528</v>
      </c>
      <c r="C212" s="217" t="s">
        <v>2646</v>
      </c>
      <c r="D212" s="216" t="s">
        <v>2646</v>
      </c>
      <c r="E212" s="216" t="s">
        <v>1005</v>
      </c>
    </row>
    <row r="213" spans="1:5" ht="87" customHeight="1" x14ac:dyDescent="0.25">
      <c r="A213" s="215" t="s">
        <v>1429</v>
      </c>
      <c r="B213" s="216">
        <v>25951222</v>
      </c>
      <c r="C213" s="217" t="s">
        <v>1430</v>
      </c>
      <c r="D213" s="216" t="s">
        <v>1430</v>
      </c>
      <c r="E213" s="216" t="s">
        <v>680</v>
      </c>
    </row>
    <row r="214" spans="1:5" ht="87" customHeight="1" x14ac:dyDescent="0.25">
      <c r="A214" s="215" t="s">
        <v>1431</v>
      </c>
      <c r="B214" s="216">
        <v>25822915</v>
      </c>
      <c r="C214" s="217" t="s">
        <v>1432</v>
      </c>
      <c r="D214" s="216" t="s">
        <v>1432</v>
      </c>
      <c r="E214" s="216" t="s">
        <v>1005</v>
      </c>
    </row>
    <row r="215" spans="1:5" ht="87" customHeight="1" x14ac:dyDescent="0.25">
      <c r="A215" s="215" t="s">
        <v>1433</v>
      </c>
      <c r="B215" s="216">
        <v>26002120</v>
      </c>
      <c r="C215" s="217" t="s">
        <v>1434</v>
      </c>
      <c r="D215" s="216" t="s">
        <v>1435</v>
      </c>
      <c r="E215" s="216" t="s">
        <v>1436</v>
      </c>
    </row>
    <row r="216" spans="1:5" ht="87" customHeight="1" x14ac:dyDescent="0.25">
      <c r="A216" s="215" t="s">
        <v>1437</v>
      </c>
      <c r="B216" s="216">
        <v>25951162</v>
      </c>
      <c r="C216" s="217" t="s">
        <v>1438</v>
      </c>
      <c r="D216" s="216" t="s">
        <v>1438</v>
      </c>
      <c r="E216" s="216" t="s">
        <v>1005</v>
      </c>
    </row>
    <row r="217" spans="1:5" ht="87" customHeight="1" x14ac:dyDescent="0.25">
      <c r="A217" s="215" t="s">
        <v>1439</v>
      </c>
      <c r="B217" s="216">
        <v>25951185</v>
      </c>
      <c r="C217" s="217" t="s">
        <v>1440</v>
      </c>
      <c r="D217" s="216" t="s">
        <v>1440</v>
      </c>
      <c r="E217" s="216" t="s">
        <v>1441</v>
      </c>
    </row>
    <row r="218" spans="1:5" ht="87" customHeight="1" x14ac:dyDescent="0.25">
      <c r="A218" s="215" t="s">
        <v>1442</v>
      </c>
      <c r="B218" s="216">
        <v>25931580</v>
      </c>
      <c r="C218" s="217" t="s">
        <v>1443</v>
      </c>
      <c r="D218" s="216" t="s">
        <v>1443</v>
      </c>
      <c r="E218" s="216" t="s">
        <v>1444</v>
      </c>
    </row>
    <row r="219" spans="1:5" ht="108" customHeight="1" x14ac:dyDescent="0.25">
      <c r="A219" s="215" t="s">
        <v>1445</v>
      </c>
      <c r="B219" s="216">
        <v>26078643</v>
      </c>
      <c r="C219" s="217" t="s">
        <v>1446</v>
      </c>
      <c r="D219" s="216" t="s">
        <v>1446</v>
      </c>
      <c r="E219" s="216" t="s">
        <v>1005</v>
      </c>
    </row>
    <row r="220" spans="1:5" ht="87" customHeight="1" x14ac:dyDescent="0.25">
      <c r="A220" s="215" t="s">
        <v>1447</v>
      </c>
      <c r="B220" s="216">
        <v>26078672</v>
      </c>
      <c r="C220" s="217" t="s">
        <v>2643</v>
      </c>
      <c r="D220" s="216" t="s">
        <v>2643</v>
      </c>
      <c r="E220" s="216" t="s">
        <v>1005</v>
      </c>
    </row>
    <row r="221" spans="1:5" ht="87" customHeight="1" x14ac:dyDescent="0.25">
      <c r="A221" s="215" t="s">
        <v>1448</v>
      </c>
      <c r="B221" s="216">
        <v>25951149</v>
      </c>
      <c r="C221" s="217" t="s">
        <v>1449</v>
      </c>
      <c r="D221" s="216" t="s">
        <v>1449</v>
      </c>
      <c r="E221" s="216" t="s">
        <v>2647</v>
      </c>
    </row>
    <row r="222" spans="1:5" ht="87" customHeight="1" x14ac:dyDescent="0.25">
      <c r="A222" s="215" t="s">
        <v>1450</v>
      </c>
      <c r="B222" s="216">
        <v>25979108</v>
      </c>
      <c r="C222" s="217" t="s">
        <v>1451</v>
      </c>
      <c r="D222" s="216" t="s">
        <v>1451</v>
      </c>
      <c r="E222" s="216" t="s">
        <v>680</v>
      </c>
    </row>
    <row r="223" spans="1:5" ht="87" customHeight="1" x14ac:dyDescent="0.25">
      <c r="A223" s="215" t="s">
        <v>1452</v>
      </c>
      <c r="B223" s="216">
        <v>25950702</v>
      </c>
      <c r="C223" s="217" t="s">
        <v>1453</v>
      </c>
      <c r="D223" s="216" t="s">
        <v>1453</v>
      </c>
      <c r="E223" s="216" t="s">
        <v>680</v>
      </c>
    </row>
    <row r="224" spans="1:5" ht="87" customHeight="1" x14ac:dyDescent="0.25">
      <c r="A224" s="215" t="s">
        <v>1454</v>
      </c>
      <c r="B224" s="216">
        <v>25979114</v>
      </c>
      <c r="C224" s="217" t="s">
        <v>1455</v>
      </c>
      <c r="D224" s="216" t="s">
        <v>1455</v>
      </c>
      <c r="E224" s="216" t="s">
        <v>680</v>
      </c>
    </row>
    <row r="225" spans="1:5" ht="87" customHeight="1" x14ac:dyDescent="0.25">
      <c r="A225" s="215" t="s">
        <v>1456</v>
      </c>
      <c r="B225" s="216">
        <v>25950671</v>
      </c>
      <c r="C225" s="217" t="s">
        <v>1457</v>
      </c>
      <c r="D225" s="216" t="s">
        <v>1457</v>
      </c>
      <c r="E225" s="216" t="s">
        <v>680</v>
      </c>
    </row>
    <row r="226" spans="1:5" ht="87" customHeight="1" x14ac:dyDescent="0.25">
      <c r="A226" s="215" t="s">
        <v>1458</v>
      </c>
      <c r="B226" s="216">
        <v>25979137</v>
      </c>
      <c r="C226" s="217" t="s">
        <v>1459</v>
      </c>
      <c r="D226" s="216" t="s">
        <v>1460</v>
      </c>
      <c r="E226" s="216" t="s">
        <v>1005</v>
      </c>
    </row>
    <row r="227" spans="1:5" ht="87" customHeight="1" x14ac:dyDescent="0.25">
      <c r="A227" s="215" t="s">
        <v>1461</v>
      </c>
      <c r="B227" s="216">
        <v>25951084</v>
      </c>
      <c r="C227" s="217" t="s">
        <v>1462</v>
      </c>
      <c r="D227" s="216" t="s">
        <v>1462</v>
      </c>
      <c r="E227" s="216" t="s">
        <v>1005</v>
      </c>
    </row>
    <row r="228" spans="1:5" ht="87" customHeight="1" x14ac:dyDescent="0.25">
      <c r="A228" s="215" t="s">
        <v>1463</v>
      </c>
      <c r="B228" s="216">
        <v>25979120</v>
      </c>
      <c r="C228" s="217" t="s">
        <v>1464</v>
      </c>
      <c r="D228" s="216" t="s">
        <v>1464</v>
      </c>
      <c r="E228" s="216" t="s">
        <v>680</v>
      </c>
    </row>
    <row r="229" spans="1:5" ht="87" customHeight="1" x14ac:dyDescent="0.25">
      <c r="A229" s="215" t="s">
        <v>1465</v>
      </c>
      <c r="B229" s="216">
        <v>26078689</v>
      </c>
      <c r="C229" s="217" t="s">
        <v>2648</v>
      </c>
      <c r="D229" s="216" t="s">
        <v>2648</v>
      </c>
      <c r="E229" s="216" t="s">
        <v>680</v>
      </c>
    </row>
    <row r="230" spans="1:5" ht="87" customHeight="1" x14ac:dyDescent="0.25">
      <c r="A230" s="215" t="s">
        <v>1466</v>
      </c>
      <c r="B230" s="216">
        <v>25951203</v>
      </c>
      <c r="C230" s="217" t="s">
        <v>1467</v>
      </c>
      <c r="D230" s="216" t="s">
        <v>1467</v>
      </c>
      <c r="E230" s="216" t="s">
        <v>680</v>
      </c>
    </row>
    <row r="231" spans="1:5" ht="87" customHeight="1" x14ac:dyDescent="0.25">
      <c r="A231" s="215" t="s">
        <v>1468</v>
      </c>
      <c r="B231" s="216">
        <v>34248028</v>
      </c>
      <c r="C231" s="217" t="s">
        <v>1469</v>
      </c>
      <c r="D231" s="216" t="s">
        <v>1469</v>
      </c>
      <c r="E231" s="216" t="s">
        <v>680</v>
      </c>
    </row>
    <row r="232" spans="1:5" ht="87" customHeight="1" x14ac:dyDescent="0.25">
      <c r="A232" s="215" t="s">
        <v>1470</v>
      </c>
      <c r="B232" s="216">
        <v>26078651</v>
      </c>
      <c r="C232" s="217" t="s">
        <v>1471</v>
      </c>
      <c r="D232" s="216" t="s">
        <v>1471</v>
      </c>
      <c r="E232" s="216" t="s">
        <v>1472</v>
      </c>
    </row>
    <row r="233" spans="1:5" ht="87" customHeight="1" x14ac:dyDescent="0.25">
      <c r="A233" s="215" t="s">
        <v>1473</v>
      </c>
      <c r="B233" s="216">
        <v>25950665</v>
      </c>
      <c r="C233" s="217" t="s">
        <v>1474</v>
      </c>
      <c r="D233" s="216" t="s">
        <v>1475</v>
      </c>
      <c r="E233" s="216" t="s">
        <v>1476</v>
      </c>
    </row>
    <row r="234" spans="1:5" ht="87" customHeight="1" x14ac:dyDescent="0.25">
      <c r="A234" s="215" t="s">
        <v>1477</v>
      </c>
      <c r="B234" s="216">
        <v>26078716</v>
      </c>
      <c r="C234" s="217" t="s">
        <v>2649</v>
      </c>
      <c r="D234" s="216" t="s">
        <v>2649</v>
      </c>
      <c r="E234" s="216" t="s">
        <v>1478</v>
      </c>
    </row>
    <row r="235" spans="1:5" ht="87" customHeight="1" x14ac:dyDescent="0.25">
      <c r="A235" s="215" t="s">
        <v>1479</v>
      </c>
      <c r="B235" s="216">
        <v>25822878</v>
      </c>
      <c r="C235" s="217" t="s">
        <v>1480</v>
      </c>
      <c r="D235" s="216" t="s">
        <v>1480</v>
      </c>
      <c r="E235" s="216" t="s">
        <v>1481</v>
      </c>
    </row>
    <row r="236" spans="1:5" ht="87" customHeight="1" x14ac:dyDescent="0.25">
      <c r="A236" s="215" t="s">
        <v>1482</v>
      </c>
      <c r="B236" s="216">
        <v>36178843</v>
      </c>
      <c r="C236" s="217" t="s">
        <v>1483</v>
      </c>
      <c r="D236" s="216" t="s">
        <v>1483</v>
      </c>
      <c r="E236" s="216" t="s">
        <v>1484</v>
      </c>
    </row>
    <row r="237" spans="1:5" ht="87" customHeight="1" x14ac:dyDescent="0.25">
      <c r="A237" s="215" t="s">
        <v>1485</v>
      </c>
      <c r="B237" s="216">
        <v>26078703</v>
      </c>
      <c r="C237" s="217" t="s">
        <v>1486</v>
      </c>
      <c r="D237" s="216" t="s">
        <v>1487</v>
      </c>
      <c r="E237" s="216" t="s">
        <v>1488</v>
      </c>
    </row>
    <row r="238" spans="1:5" ht="87" customHeight="1" x14ac:dyDescent="0.25">
      <c r="A238" s="215" t="s">
        <v>1489</v>
      </c>
      <c r="B238" s="216">
        <v>25951156</v>
      </c>
      <c r="C238" s="217" t="s">
        <v>1490</v>
      </c>
      <c r="D238" s="216" t="s">
        <v>1490</v>
      </c>
      <c r="E238" s="216" t="s">
        <v>1491</v>
      </c>
    </row>
    <row r="239" spans="1:5" ht="87" customHeight="1" x14ac:dyDescent="0.25">
      <c r="A239" s="215" t="s">
        <v>2650</v>
      </c>
      <c r="B239" s="216" t="s">
        <v>2651</v>
      </c>
      <c r="C239" s="217" t="s">
        <v>2652</v>
      </c>
      <c r="D239" s="216" t="s">
        <v>2652</v>
      </c>
      <c r="E239" s="216" t="s">
        <v>1005</v>
      </c>
    </row>
    <row r="240" spans="1:5" ht="87" customHeight="1" x14ac:dyDescent="0.25">
      <c r="A240" s="215" t="s">
        <v>1492</v>
      </c>
      <c r="B240" s="216">
        <v>24146984</v>
      </c>
      <c r="C240" s="217" t="s">
        <v>1493</v>
      </c>
      <c r="D240" s="216" t="s">
        <v>1493</v>
      </c>
      <c r="E240" s="216" t="s">
        <v>1494</v>
      </c>
    </row>
    <row r="241" spans="1:5" ht="87" customHeight="1" x14ac:dyDescent="0.25">
      <c r="A241" s="215" t="s">
        <v>1495</v>
      </c>
      <c r="B241" s="216">
        <v>23234315</v>
      </c>
      <c r="C241" s="217" t="s">
        <v>1496</v>
      </c>
      <c r="D241" s="216" t="s">
        <v>1496</v>
      </c>
      <c r="E241" s="216" t="s">
        <v>680</v>
      </c>
    </row>
    <row r="242" spans="1:5" ht="87" customHeight="1" x14ac:dyDescent="0.25">
      <c r="A242" s="215" t="s">
        <v>1497</v>
      </c>
      <c r="B242" s="216">
        <v>23234255</v>
      </c>
      <c r="C242" s="217" t="s">
        <v>1498</v>
      </c>
      <c r="D242" s="216" t="s">
        <v>1498</v>
      </c>
      <c r="E242" s="216" t="s">
        <v>680</v>
      </c>
    </row>
    <row r="243" spans="1:5" ht="87" customHeight="1" x14ac:dyDescent="0.25">
      <c r="A243" s="215" t="s">
        <v>1499</v>
      </c>
      <c r="B243" s="216">
        <v>24717116</v>
      </c>
      <c r="C243" s="217" t="s">
        <v>1500</v>
      </c>
      <c r="D243" s="216" t="s">
        <v>1500</v>
      </c>
      <c r="E243" s="216" t="s">
        <v>680</v>
      </c>
    </row>
    <row r="244" spans="1:5" ht="87" customHeight="1" x14ac:dyDescent="0.25">
      <c r="A244" s="215" t="s">
        <v>1501</v>
      </c>
      <c r="B244" s="216">
        <v>23234284</v>
      </c>
      <c r="C244" s="217" t="s">
        <v>1502</v>
      </c>
      <c r="D244" s="216" t="s">
        <v>1502</v>
      </c>
      <c r="E244" s="216" t="s">
        <v>680</v>
      </c>
    </row>
    <row r="245" spans="1:5" ht="87" customHeight="1" x14ac:dyDescent="0.25">
      <c r="A245" s="215" t="s">
        <v>1503</v>
      </c>
      <c r="B245" s="216">
        <v>23234321</v>
      </c>
      <c r="C245" s="217" t="s">
        <v>1504</v>
      </c>
      <c r="D245" s="216" t="s">
        <v>1505</v>
      </c>
      <c r="E245" s="216" t="s">
        <v>680</v>
      </c>
    </row>
    <row r="246" spans="1:5" ht="87" customHeight="1" x14ac:dyDescent="0.25">
      <c r="A246" s="215" t="s">
        <v>1506</v>
      </c>
      <c r="B246" s="216">
        <v>23234338</v>
      </c>
      <c r="C246" s="217" t="s">
        <v>1504</v>
      </c>
      <c r="D246" s="216" t="s">
        <v>1504</v>
      </c>
      <c r="E246" s="216" t="s">
        <v>680</v>
      </c>
    </row>
    <row r="247" spans="1:5" ht="87" customHeight="1" x14ac:dyDescent="0.25">
      <c r="A247" s="215" t="s">
        <v>1507</v>
      </c>
      <c r="B247" s="216">
        <v>23234226</v>
      </c>
      <c r="C247" s="217" t="s">
        <v>1508</v>
      </c>
      <c r="D247" s="216" t="s">
        <v>1508</v>
      </c>
      <c r="E247" s="216" t="s">
        <v>680</v>
      </c>
    </row>
    <row r="248" spans="1:5" ht="87" customHeight="1" x14ac:dyDescent="0.25">
      <c r="A248" s="215" t="s">
        <v>1509</v>
      </c>
      <c r="B248" s="216">
        <v>23234309</v>
      </c>
      <c r="C248" s="217" t="s">
        <v>1510</v>
      </c>
      <c r="D248" s="216" t="s">
        <v>1510</v>
      </c>
      <c r="E248" s="216" t="s">
        <v>680</v>
      </c>
    </row>
    <row r="249" spans="1:5" ht="87" customHeight="1" x14ac:dyDescent="0.25">
      <c r="A249" s="215" t="s">
        <v>1511</v>
      </c>
      <c r="B249" s="216">
        <v>23234367</v>
      </c>
      <c r="C249" s="217" t="s">
        <v>1512</v>
      </c>
      <c r="D249" s="216" t="s">
        <v>1513</v>
      </c>
      <c r="E249" s="216" t="s">
        <v>680</v>
      </c>
    </row>
    <row r="250" spans="1:5" ht="87" customHeight="1" x14ac:dyDescent="0.25">
      <c r="A250" s="215" t="s">
        <v>1514</v>
      </c>
      <c r="B250" s="216">
        <v>33649976</v>
      </c>
      <c r="C250" s="217" t="s">
        <v>1515</v>
      </c>
      <c r="D250" s="216" t="s">
        <v>1515</v>
      </c>
      <c r="E250" s="216" t="s">
        <v>680</v>
      </c>
    </row>
    <row r="251" spans="1:5" ht="87" customHeight="1" x14ac:dyDescent="0.25">
      <c r="A251" s="215" t="s">
        <v>1516</v>
      </c>
      <c r="B251" s="216">
        <v>25812971</v>
      </c>
      <c r="C251" s="217" t="s">
        <v>1517</v>
      </c>
      <c r="D251" s="216" t="s">
        <v>1517</v>
      </c>
      <c r="E251" s="216" t="s">
        <v>680</v>
      </c>
    </row>
    <row r="252" spans="1:5" ht="87" customHeight="1" x14ac:dyDescent="0.25">
      <c r="A252" s="215" t="s">
        <v>1518</v>
      </c>
      <c r="B252" s="216">
        <v>23234203</v>
      </c>
      <c r="C252" s="217" t="s">
        <v>1519</v>
      </c>
      <c r="D252" s="216" t="s">
        <v>1519</v>
      </c>
      <c r="E252" s="216" t="s">
        <v>680</v>
      </c>
    </row>
    <row r="253" spans="1:5" ht="104.25" customHeight="1" x14ac:dyDescent="0.25">
      <c r="A253" s="215" t="s">
        <v>1520</v>
      </c>
      <c r="B253" s="216">
        <v>23234373</v>
      </c>
      <c r="C253" s="217" t="s">
        <v>1521</v>
      </c>
      <c r="D253" s="216" t="s">
        <v>1521</v>
      </c>
      <c r="E253" s="216" t="s">
        <v>680</v>
      </c>
    </row>
    <row r="254" spans="1:5" ht="87" customHeight="1" x14ac:dyDescent="0.25">
      <c r="A254" s="215" t="s">
        <v>1522</v>
      </c>
      <c r="B254" s="216">
        <v>23234278</v>
      </c>
      <c r="C254" s="217" t="s">
        <v>1523</v>
      </c>
      <c r="D254" s="216" t="s">
        <v>1523</v>
      </c>
      <c r="E254" s="216" t="s">
        <v>680</v>
      </c>
    </row>
    <row r="255" spans="1:5" ht="87" customHeight="1" x14ac:dyDescent="0.25">
      <c r="A255" s="215" t="s">
        <v>1524</v>
      </c>
      <c r="B255" s="216">
        <v>33356580</v>
      </c>
      <c r="C255" s="217" t="s">
        <v>1525</v>
      </c>
      <c r="D255" s="216" t="s">
        <v>1525</v>
      </c>
      <c r="E255" s="216" t="s">
        <v>680</v>
      </c>
    </row>
    <row r="256" spans="1:5" ht="87" customHeight="1" x14ac:dyDescent="0.25">
      <c r="A256" s="215" t="s">
        <v>1526</v>
      </c>
      <c r="B256" s="216">
        <v>24718191</v>
      </c>
      <c r="C256" s="217" t="s">
        <v>1527</v>
      </c>
      <c r="D256" s="216" t="s">
        <v>1527</v>
      </c>
      <c r="E256" s="216" t="s">
        <v>680</v>
      </c>
    </row>
    <row r="257" spans="1:5" ht="87" customHeight="1" x14ac:dyDescent="0.25">
      <c r="A257" s="215" t="s">
        <v>1528</v>
      </c>
      <c r="B257" s="216">
        <v>23234290</v>
      </c>
      <c r="C257" s="217" t="s">
        <v>1529</v>
      </c>
      <c r="D257" s="216" t="s">
        <v>1529</v>
      </c>
      <c r="E257" s="216" t="s">
        <v>680</v>
      </c>
    </row>
    <row r="258" spans="1:5" ht="87" customHeight="1" x14ac:dyDescent="0.25">
      <c r="A258" s="215" t="s">
        <v>1530</v>
      </c>
      <c r="B258" s="216">
        <v>23234261</v>
      </c>
      <c r="C258" s="217" t="s">
        <v>1531</v>
      </c>
      <c r="D258" s="216" t="s">
        <v>1531</v>
      </c>
      <c r="E258" s="216" t="s">
        <v>680</v>
      </c>
    </row>
    <row r="259" spans="1:5" ht="87" customHeight="1" x14ac:dyDescent="0.25">
      <c r="A259" s="215" t="s">
        <v>1532</v>
      </c>
      <c r="B259" s="216">
        <v>25812957</v>
      </c>
      <c r="C259" s="217" t="s">
        <v>1533</v>
      </c>
      <c r="D259" s="216" t="s">
        <v>1534</v>
      </c>
      <c r="E259" s="216" t="s">
        <v>680</v>
      </c>
    </row>
    <row r="260" spans="1:5" ht="87" customHeight="1" x14ac:dyDescent="0.25">
      <c r="A260" s="215" t="s">
        <v>1535</v>
      </c>
      <c r="B260" s="216">
        <v>23234232</v>
      </c>
      <c r="C260" s="217" t="s">
        <v>1536</v>
      </c>
      <c r="D260" s="216" t="s">
        <v>1536</v>
      </c>
      <c r="E260" s="216" t="s">
        <v>680</v>
      </c>
    </row>
    <row r="261" spans="1:5" ht="87" customHeight="1" x14ac:dyDescent="0.25">
      <c r="A261" s="215" t="s">
        <v>1537</v>
      </c>
      <c r="B261" s="216">
        <v>23234249</v>
      </c>
      <c r="C261" s="217" t="s">
        <v>1538</v>
      </c>
      <c r="D261" s="216" t="s">
        <v>1538</v>
      </c>
      <c r="E261" s="216" t="s">
        <v>680</v>
      </c>
    </row>
    <row r="262" spans="1:5" ht="87" customHeight="1" x14ac:dyDescent="0.25">
      <c r="A262" s="215" t="s">
        <v>1539</v>
      </c>
      <c r="B262" s="216">
        <v>25812963</v>
      </c>
      <c r="C262" s="217" t="s">
        <v>1540</v>
      </c>
      <c r="D262" s="216" t="s">
        <v>1540</v>
      </c>
      <c r="E262" s="216" t="s">
        <v>680</v>
      </c>
    </row>
    <row r="263" spans="1:5" ht="87" customHeight="1" x14ac:dyDescent="0.25">
      <c r="A263" s="215" t="s">
        <v>1541</v>
      </c>
      <c r="B263" s="216">
        <v>25812940</v>
      </c>
      <c r="C263" s="217" t="s">
        <v>1542</v>
      </c>
      <c r="D263" s="216" t="s">
        <v>1542</v>
      </c>
      <c r="E263" s="216" t="s">
        <v>680</v>
      </c>
    </row>
    <row r="264" spans="1:5" ht="87" customHeight="1" x14ac:dyDescent="0.25">
      <c r="A264" s="215" t="s">
        <v>1543</v>
      </c>
      <c r="B264" s="216">
        <v>25812934</v>
      </c>
      <c r="C264" s="217" t="s">
        <v>1544</v>
      </c>
      <c r="D264" s="216" t="s">
        <v>1544</v>
      </c>
      <c r="E264" s="216" t="s">
        <v>680</v>
      </c>
    </row>
    <row r="265" spans="1:5" ht="87" customHeight="1" x14ac:dyDescent="0.25">
      <c r="A265" s="215" t="s">
        <v>1545</v>
      </c>
      <c r="B265" s="216">
        <v>23234344</v>
      </c>
      <c r="C265" s="217" t="s">
        <v>1546</v>
      </c>
      <c r="D265" s="216" t="s">
        <v>1546</v>
      </c>
      <c r="E265" s="216" t="s">
        <v>680</v>
      </c>
    </row>
    <row r="266" spans="1:5" ht="87" customHeight="1" x14ac:dyDescent="0.25">
      <c r="A266" s="215" t="s">
        <v>1547</v>
      </c>
      <c r="B266" s="216">
        <v>23234350</v>
      </c>
      <c r="C266" s="217" t="s">
        <v>1548</v>
      </c>
      <c r="D266" s="216" t="s">
        <v>1548</v>
      </c>
      <c r="E266" s="216" t="s">
        <v>680</v>
      </c>
    </row>
    <row r="267" spans="1:5" ht="87" customHeight="1" x14ac:dyDescent="0.25">
      <c r="A267" s="215" t="s">
        <v>1549</v>
      </c>
      <c r="B267" s="216">
        <v>23234210</v>
      </c>
      <c r="C267" s="217" t="s">
        <v>1550</v>
      </c>
      <c r="D267" s="216" t="s">
        <v>1550</v>
      </c>
      <c r="E267" s="216" t="s">
        <v>680</v>
      </c>
    </row>
    <row r="268" spans="1:5" ht="87" customHeight="1" x14ac:dyDescent="0.25">
      <c r="A268" s="215" t="s">
        <v>1551</v>
      </c>
      <c r="B268" s="216">
        <v>25060552</v>
      </c>
      <c r="C268" s="217" t="s">
        <v>1552</v>
      </c>
      <c r="D268" s="216" t="s">
        <v>1552</v>
      </c>
      <c r="E268" s="216" t="s">
        <v>1553</v>
      </c>
    </row>
    <row r="269" spans="1:5" ht="87" customHeight="1" x14ac:dyDescent="0.25">
      <c r="A269" s="215" t="s">
        <v>1554</v>
      </c>
      <c r="B269" s="216">
        <v>25926767</v>
      </c>
      <c r="C269" s="217" t="s">
        <v>1555</v>
      </c>
      <c r="D269" s="216" t="s">
        <v>1555</v>
      </c>
      <c r="E269" s="216" t="s">
        <v>1556</v>
      </c>
    </row>
    <row r="270" spans="1:5" ht="87" customHeight="1" x14ac:dyDescent="0.25">
      <c r="A270" s="215" t="s">
        <v>1557</v>
      </c>
      <c r="B270" s="216">
        <v>37218546</v>
      </c>
      <c r="C270" s="217" t="s">
        <v>1558</v>
      </c>
      <c r="D270" s="216" t="s">
        <v>1558</v>
      </c>
      <c r="E270" s="216" t="s">
        <v>1559</v>
      </c>
    </row>
    <row r="271" spans="1:5" ht="87" customHeight="1" x14ac:dyDescent="0.25">
      <c r="A271" s="215" t="s">
        <v>1560</v>
      </c>
      <c r="B271" s="216">
        <v>33211463</v>
      </c>
      <c r="C271" s="217" t="s">
        <v>1561</v>
      </c>
      <c r="D271" s="216" t="s">
        <v>1561</v>
      </c>
      <c r="E271" s="216" t="s">
        <v>680</v>
      </c>
    </row>
    <row r="272" spans="1:5" ht="87" customHeight="1" x14ac:dyDescent="0.25">
      <c r="A272" s="215" t="s">
        <v>1562</v>
      </c>
      <c r="B272" s="216">
        <v>36836900</v>
      </c>
      <c r="C272" s="217" t="s">
        <v>1563</v>
      </c>
      <c r="D272" s="216" t="s">
        <v>1563</v>
      </c>
      <c r="E272" s="216" t="s">
        <v>1564</v>
      </c>
    </row>
    <row r="273" spans="1:5" ht="87" customHeight="1" x14ac:dyDescent="0.25">
      <c r="A273" s="215" t="s">
        <v>1565</v>
      </c>
      <c r="B273" s="216">
        <v>34962307</v>
      </c>
      <c r="C273" s="217" t="s">
        <v>1566</v>
      </c>
      <c r="D273" s="216" t="s">
        <v>1566</v>
      </c>
      <c r="E273" s="216" t="s">
        <v>1567</v>
      </c>
    </row>
    <row r="274" spans="1:5" ht="87" customHeight="1" x14ac:dyDescent="0.25">
      <c r="A274" s="230" t="s">
        <v>1568</v>
      </c>
      <c r="B274" s="216">
        <v>25249083</v>
      </c>
      <c r="C274" s="217" t="s">
        <v>1569</v>
      </c>
      <c r="D274" s="216" t="s">
        <v>1569</v>
      </c>
      <c r="E274" s="216" t="s">
        <v>1570</v>
      </c>
    </row>
    <row r="275" spans="1:5" ht="87" customHeight="1" x14ac:dyDescent="0.25">
      <c r="A275" s="230" t="s">
        <v>1571</v>
      </c>
      <c r="B275" s="216">
        <v>25258685</v>
      </c>
      <c r="C275" s="217" t="s">
        <v>1572</v>
      </c>
      <c r="D275" s="216" t="s">
        <v>1572</v>
      </c>
      <c r="E275" s="216" t="s">
        <v>1573</v>
      </c>
    </row>
    <row r="276" spans="1:5" ht="87" customHeight="1" x14ac:dyDescent="0.25">
      <c r="A276" s="230" t="s">
        <v>1574</v>
      </c>
      <c r="B276" s="231">
        <v>25257295</v>
      </c>
      <c r="C276" s="232" t="s">
        <v>1575</v>
      </c>
      <c r="D276" s="231" t="s">
        <v>1575</v>
      </c>
      <c r="E276" s="216" t="s">
        <v>1576</v>
      </c>
    </row>
    <row r="277" spans="1:5" ht="87" customHeight="1" x14ac:dyDescent="0.25">
      <c r="A277" s="230" t="s">
        <v>1577</v>
      </c>
      <c r="B277" s="216">
        <v>37693380</v>
      </c>
      <c r="C277" s="217" t="s">
        <v>1578</v>
      </c>
      <c r="D277" s="216" t="s">
        <v>1578</v>
      </c>
      <c r="E277" s="216" t="s">
        <v>1579</v>
      </c>
    </row>
    <row r="278" spans="1:5" ht="87" customHeight="1" x14ac:dyDescent="0.25">
      <c r="A278" s="230" t="s">
        <v>1580</v>
      </c>
      <c r="B278" s="216">
        <v>33892119</v>
      </c>
      <c r="C278" s="217" t="s">
        <v>1581</v>
      </c>
      <c r="D278" s="216" t="s">
        <v>1581</v>
      </c>
      <c r="E278" s="216" t="s">
        <v>1582</v>
      </c>
    </row>
    <row r="279" spans="1:5" ht="87" customHeight="1" x14ac:dyDescent="0.25">
      <c r="A279" s="230" t="s">
        <v>1583</v>
      </c>
      <c r="B279" s="216">
        <v>33756901</v>
      </c>
      <c r="C279" s="217" t="s">
        <v>1584</v>
      </c>
      <c r="D279" s="216" t="s">
        <v>1584</v>
      </c>
      <c r="E279" s="216" t="s">
        <v>1585</v>
      </c>
    </row>
    <row r="280" spans="1:5" ht="87" customHeight="1" x14ac:dyDescent="0.25">
      <c r="A280" s="230" t="s">
        <v>1586</v>
      </c>
      <c r="B280" s="216">
        <v>33865132</v>
      </c>
      <c r="C280" s="217" t="s">
        <v>1587</v>
      </c>
      <c r="D280" s="216" t="s">
        <v>1587</v>
      </c>
      <c r="E280" s="216" t="s">
        <v>1588</v>
      </c>
    </row>
    <row r="281" spans="1:5" ht="87" customHeight="1" x14ac:dyDescent="0.25">
      <c r="A281" s="230" t="s">
        <v>1589</v>
      </c>
      <c r="B281" s="233">
        <v>33914865</v>
      </c>
      <c r="C281" s="234" t="s">
        <v>1590</v>
      </c>
      <c r="D281" s="233" t="s">
        <v>1590</v>
      </c>
      <c r="E281" s="216" t="s">
        <v>1591</v>
      </c>
    </row>
    <row r="282" spans="1:5" ht="87" customHeight="1" x14ac:dyDescent="0.25">
      <c r="A282" s="230" t="s">
        <v>1592</v>
      </c>
      <c r="B282" s="233">
        <v>25254014</v>
      </c>
      <c r="C282" s="234" t="s">
        <v>1593</v>
      </c>
      <c r="D282" s="233" t="s">
        <v>1593</v>
      </c>
      <c r="E282" s="216" t="s">
        <v>1594</v>
      </c>
    </row>
    <row r="283" spans="1:5" ht="87" customHeight="1" x14ac:dyDescent="0.25">
      <c r="A283" s="230" t="s">
        <v>1595</v>
      </c>
      <c r="B283" s="216">
        <v>25255149</v>
      </c>
      <c r="C283" s="217" t="s">
        <v>2653</v>
      </c>
      <c r="D283" s="216" t="s">
        <v>2653</v>
      </c>
      <c r="E283" s="216" t="s">
        <v>2654</v>
      </c>
    </row>
    <row r="284" spans="1:5" ht="87" customHeight="1" x14ac:dyDescent="0.25">
      <c r="A284" s="230" t="s">
        <v>1596</v>
      </c>
      <c r="B284" s="231">
        <v>25262652</v>
      </c>
      <c r="C284" s="232" t="s">
        <v>1597</v>
      </c>
      <c r="D284" s="231" t="s">
        <v>1597</v>
      </c>
      <c r="E284" s="216" t="s">
        <v>2655</v>
      </c>
    </row>
    <row r="285" spans="1:5" ht="94.5" customHeight="1" x14ac:dyDescent="0.25">
      <c r="A285" s="230" t="s">
        <v>1598</v>
      </c>
      <c r="B285" s="216">
        <v>25258461</v>
      </c>
      <c r="C285" s="217" t="s">
        <v>1599</v>
      </c>
      <c r="D285" s="216" t="s">
        <v>1599</v>
      </c>
      <c r="E285" s="216" t="s">
        <v>2656</v>
      </c>
    </row>
    <row r="286" spans="1:5" ht="87" customHeight="1" x14ac:dyDescent="0.25">
      <c r="A286" s="230" t="s">
        <v>1600</v>
      </c>
      <c r="B286" s="235">
        <v>33894966</v>
      </c>
      <c r="C286" s="217" t="s">
        <v>1601</v>
      </c>
      <c r="D286" s="216" t="s">
        <v>1601</v>
      </c>
      <c r="E286" s="216" t="s">
        <v>1602</v>
      </c>
    </row>
    <row r="287" spans="1:5" ht="87" customHeight="1" x14ac:dyDescent="0.25">
      <c r="A287" s="230" t="s">
        <v>1603</v>
      </c>
      <c r="B287" s="216">
        <v>25255971</v>
      </c>
      <c r="C287" s="217" t="s">
        <v>1604</v>
      </c>
      <c r="D287" s="216" t="s">
        <v>1604</v>
      </c>
      <c r="E287" s="216" t="s">
        <v>1605</v>
      </c>
    </row>
    <row r="288" spans="1:5" ht="87" customHeight="1" x14ac:dyDescent="0.25">
      <c r="A288" s="230" t="s">
        <v>1606</v>
      </c>
      <c r="B288" s="216">
        <v>26307138</v>
      </c>
      <c r="C288" s="217" t="s">
        <v>1607</v>
      </c>
      <c r="D288" s="216" t="s">
        <v>1607</v>
      </c>
      <c r="E288" s="216" t="s">
        <v>1608</v>
      </c>
    </row>
    <row r="289" spans="1:5" ht="87" customHeight="1" x14ac:dyDescent="0.25">
      <c r="A289" s="230" t="s">
        <v>1609</v>
      </c>
      <c r="B289" s="216">
        <v>25257220</v>
      </c>
      <c r="C289" s="217" t="s">
        <v>1610</v>
      </c>
      <c r="D289" s="216" t="s">
        <v>1611</v>
      </c>
      <c r="E289" s="216" t="s">
        <v>1612</v>
      </c>
    </row>
    <row r="290" spans="1:5" ht="87" customHeight="1" x14ac:dyDescent="0.25">
      <c r="A290" s="230" t="s">
        <v>1613</v>
      </c>
      <c r="B290" s="216">
        <v>25256717</v>
      </c>
      <c r="C290" s="217" t="s">
        <v>1614</v>
      </c>
      <c r="D290" s="216" t="s">
        <v>1614</v>
      </c>
      <c r="E290" s="216" t="s">
        <v>1615</v>
      </c>
    </row>
    <row r="291" spans="1:5" ht="87" customHeight="1" x14ac:dyDescent="0.25">
      <c r="A291" s="230" t="s">
        <v>1616</v>
      </c>
      <c r="B291" s="216">
        <v>25254434</v>
      </c>
      <c r="C291" s="217" t="s">
        <v>1617</v>
      </c>
      <c r="D291" s="216" t="s">
        <v>1617</v>
      </c>
      <c r="E291" s="216" t="s">
        <v>1618</v>
      </c>
    </row>
    <row r="292" spans="1:5" ht="87" customHeight="1" x14ac:dyDescent="0.25">
      <c r="A292" s="230" t="s">
        <v>1619</v>
      </c>
      <c r="B292" s="216">
        <v>25256924</v>
      </c>
      <c r="C292" s="217" t="s">
        <v>1620</v>
      </c>
      <c r="D292" s="216" t="s">
        <v>1620</v>
      </c>
      <c r="E292" s="216" t="s">
        <v>1621</v>
      </c>
    </row>
    <row r="293" spans="1:5" ht="87" customHeight="1" x14ac:dyDescent="0.25">
      <c r="A293" s="230" t="s">
        <v>1622</v>
      </c>
      <c r="B293" s="216">
        <v>33811878</v>
      </c>
      <c r="C293" s="217" t="s">
        <v>1623</v>
      </c>
      <c r="D293" s="216" t="s">
        <v>1623</v>
      </c>
      <c r="E293" s="216" t="s">
        <v>1624</v>
      </c>
    </row>
    <row r="294" spans="1:5" ht="87" customHeight="1" x14ac:dyDescent="0.25">
      <c r="A294" s="230" t="s">
        <v>1625</v>
      </c>
      <c r="B294" s="216">
        <v>25257088</v>
      </c>
      <c r="C294" s="217" t="s">
        <v>1626</v>
      </c>
      <c r="D294" s="216" t="s">
        <v>1626</v>
      </c>
      <c r="E294" s="216" t="s">
        <v>1627</v>
      </c>
    </row>
    <row r="295" spans="1:5" ht="87" customHeight="1" x14ac:dyDescent="0.25">
      <c r="A295" s="230" t="s">
        <v>1628</v>
      </c>
      <c r="B295" s="216">
        <v>25252659</v>
      </c>
      <c r="C295" s="217" t="s">
        <v>1629</v>
      </c>
      <c r="D295" s="216" t="s">
        <v>1629</v>
      </c>
      <c r="E295" s="216" t="s">
        <v>1630</v>
      </c>
    </row>
    <row r="296" spans="1:5" ht="87" customHeight="1" x14ac:dyDescent="0.25">
      <c r="A296" s="230" t="s">
        <v>1631</v>
      </c>
      <c r="B296" s="216">
        <v>25256485</v>
      </c>
      <c r="C296" s="217" t="s">
        <v>1632</v>
      </c>
      <c r="D296" s="216" t="s">
        <v>1632</v>
      </c>
      <c r="E296" s="216" t="s">
        <v>1633</v>
      </c>
    </row>
    <row r="297" spans="1:5" ht="87" customHeight="1" x14ac:dyDescent="0.25">
      <c r="A297" s="230" t="s">
        <v>1634</v>
      </c>
      <c r="B297" s="236">
        <v>25253624</v>
      </c>
      <c r="C297" s="217" t="s">
        <v>1635</v>
      </c>
      <c r="D297" s="216" t="s">
        <v>1635</v>
      </c>
      <c r="E297" s="216" t="s">
        <v>1636</v>
      </c>
    </row>
    <row r="298" spans="1:5" ht="87" customHeight="1" x14ac:dyDescent="0.25">
      <c r="A298" s="230" t="s">
        <v>1637</v>
      </c>
      <c r="B298" s="216">
        <v>25258550</v>
      </c>
      <c r="C298" s="217" t="s">
        <v>1638</v>
      </c>
      <c r="D298" s="216" t="s">
        <v>1638</v>
      </c>
      <c r="E298" s="216" t="s">
        <v>1639</v>
      </c>
    </row>
    <row r="299" spans="1:5" ht="87" customHeight="1" x14ac:dyDescent="0.25">
      <c r="A299" s="230" t="s">
        <v>1640</v>
      </c>
      <c r="B299" s="216">
        <v>25255505</v>
      </c>
      <c r="C299" s="217" t="s">
        <v>1641</v>
      </c>
      <c r="D299" s="216" t="s">
        <v>1641</v>
      </c>
      <c r="E299" s="216" t="s">
        <v>1642</v>
      </c>
    </row>
    <row r="300" spans="1:5" ht="87" customHeight="1" x14ac:dyDescent="0.25">
      <c r="A300" s="230" t="s">
        <v>1643</v>
      </c>
      <c r="B300" s="235">
        <v>25257639</v>
      </c>
      <c r="C300" s="217" t="s">
        <v>1644</v>
      </c>
      <c r="D300" s="216" t="s">
        <v>1644</v>
      </c>
      <c r="E300" s="216" t="s">
        <v>1645</v>
      </c>
    </row>
    <row r="301" spans="1:5" ht="87" customHeight="1" x14ac:dyDescent="0.25">
      <c r="A301" s="230" t="s">
        <v>1646</v>
      </c>
      <c r="B301" s="237">
        <v>25258981</v>
      </c>
      <c r="C301" s="217" t="s">
        <v>1647</v>
      </c>
      <c r="D301" s="216" t="s">
        <v>1647</v>
      </c>
      <c r="E301" s="216" t="s">
        <v>1648</v>
      </c>
    </row>
    <row r="302" spans="1:5" ht="87" customHeight="1" x14ac:dyDescent="0.25">
      <c r="A302" s="230" t="s">
        <v>1649</v>
      </c>
      <c r="B302" s="216">
        <v>25253883</v>
      </c>
      <c r="C302" s="217" t="s">
        <v>1650</v>
      </c>
      <c r="D302" s="238" t="s">
        <v>1651</v>
      </c>
      <c r="E302" s="216" t="s">
        <v>1652</v>
      </c>
    </row>
    <row r="303" spans="1:5" ht="87" customHeight="1" x14ac:dyDescent="0.25">
      <c r="A303" s="230" t="s">
        <v>1653</v>
      </c>
      <c r="B303" s="216">
        <v>25259791</v>
      </c>
      <c r="C303" s="217" t="s">
        <v>1654</v>
      </c>
      <c r="D303" s="216" t="s">
        <v>1654</v>
      </c>
      <c r="E303" s="216" t="s">
        <v>1655</v>
      </c>
    </row>
    <row r="304" spans="1:5" ht="87" customHeight="1" x14ac:dyDescent="0.25">
      <c r="A304" s="230" t="s">
        <v>1656</v>
      </c>
      <c r="B304" s="216">
        <v>33408061</v>
      </c>
      <c r="C304" s="217" t="s">
        <v>1657</v>
      </c>
      <c r="D304" s="216" t="s">
        <v>1657</v>
      </c>
      <c r="E304" s="216" t="s">
        <v>1658</v>
      </c>
    </row>
    <row r="305" spans="1:5" ht="87" customHeight="1" x14ac:dyDescent="0.25">
      <c r="A305" s="230" t="s">
        <v>1659</v>
      </c>
      <c r="B305" s="216">
        <v>25257125</v>
      </c>
      <c r="C305" s="217" t="s">
        <v>1660</v>
      </c>
      <c r="D305" s="216" t="s">
        <v>1660</v>
      </c>
      <c r="E305" s="216" t="s">
        <v>1661</v>
      </c>
    </row>
    <row r="306" spans="1:5" ht="87" customHeight="1" x14ac:dyDescent="0.25">
      <c r="A306" s="230" t="s">
        <v>1662</v>
      </c>
      <c r="B306" s="236">
        <v>25257579</v>
      </c>
      <c r="C306" s="217" t="s">
        <v>1663</v>
      </c>
      <c r="D306" s="216" t="s">
        <v>1663</v>
      </c>
      <c r="E306" s="216" t="s">
        <v>1664</v>
      </c>
    </row>
    <row r="307" spans="1:5" ht="87" customHeight="1" x14ac:dyDescent="0.25">
      <c r="A307" s="230" t="s">
        <v>1665</v>
      </c>
      <c r="B307" s="216">
        <v>25261339</v>
      </c>
      <c r="C307" s="217" t="s">
        <v>1666</v>
      </c>
      <c r="D307" s="216" t="s">
        <v>1666</v>
      </c>
      <c r="E307" s="216" t="s">
        <v>1667</v>
      </c>
    </row>
    <row r="308" spans="1:5" ht="87" customHeight="1" x14ac:dyDescent="0.25">
      <c r="A308" s="230" t="s">
        <v>1668</v>
      </c>
      <c r="B308" s="216">
        <v>26127011</v>
      </c>
      <c r="C308" s="217" t="s">
        <v>1669</v>
      </c>
      <c r="D308" s="216" t="s">
        <v>1669</v>
      </c>
      <c r="E308" s="216" t="s">
        <v>1670</v>
      </c>
    </row>
    <row r="309" spans="1:5" ht="87" customHeight="1" x14ac:dyDescent="0.25">
      <c r="A309" s="230" t="s">
        <v>1671</v>
      </c>
      <c r="B309" s="216">
        <v>25259806</v>
      </c>
      <c r="C309" s="217" t="s">
        <v>1672</v>
      </c>
      <c r="D309" s="216" t="s">
        <v>1672</v>
      </c>
      <c r="E309" s="216" t="s">
        <v>2657</v>
      </c>
    </row>
    <row r="310" spans="1:5" ht="87" customHeight="1" x14ac:dyDescent="0.25">
      <c r="A310" s="230" t="s">
        <v>1673</v>
      </c>
      <c r="B310" s="216">
        <v>25258975</v>
      </c>
      <c r="C310" s="217" t="s">
        <v>1674</v>
      </c>
      <c r="D310" s="216" t="s">
        <v>1674</v>
      </c>
      <c r="E310" s="216" t="s">
        <v>1675</v>
      </c>
    </row>
    <row r="311" spans="1:5" ht="87" customHeight="1" x14ac:dyDescent="0.25">
      <c r="A311" s="230" t="s">
        <v>1676</v>
      </c>
      <c r="B311" s="216">
        <v>23405295</v>
      </c>
      <c r="C311" s="217" t="s">
        <v>1677</v>
      </c>
      <c r="D311" s="216" t="s">
        <v>1677</v>
      </c>
      <c r="E311" s="216" t="s">
        <v>1678</v>
      </c>
    </row>
    <row r="312" spans="1:5" ht="87" customHeight="1" x14ac:dyDescent="0.25">
      <c r="A312" s="215" t="s">
        <v>1679</v>
      </c>
      <c r="B312" s="216">
        <v>26029320</v>
      </c>
      <c r="C312" s="217" t="s">
        <v>1680</v>
      </c>
      <c r="D312" s="216" t="s">
        <v>1681</v>
      </c>
      <c r="E312" s="216" t="s">
        <v>680</v>
      </c>
    </row>
    <row r="313" spans="1:5" ht="87" customHeight="1" x14ac:dyDescent="0.25">
      <c r="A313" s="215" t="s">
        <v>1682</v>
      </c>
      <c r="B313" s="216">
        <v>26029283</v>
      </c>
      <c r="C313" s="217" t="s">
        <v>1677</v>
      </c>
      <c r="D313" s="216" t="s">
        <v>1677</v>
      </c>
      <c r="E313" s="216" t="s">
        <v>680</v>
      </c>
    </row>
    <row r="314" spans="1:5" ht="87" customHeight="1" x14ac:dyDescent="0.25">
      <c r="A314" s="215" t="s">
        <v>1683</v>
      </c>
      <c r="B314" s="216">
        <v>33964261</v>
      </c>
      <c r="C314" s="217" t="s">
        <v>1684</v>
      </c>
      <c r="D314" s="216" t="s">
        <v>1684</v>
      </c>
      <c r="E314" s="216" t="s">
        <v>680</v>
      </c>
    </row>
    <row r="315" spans="1:5" ht="87" customHeight="1" x14ac:dyDescent="0.25">
      <c r="A315" s="215" t="s">
        <v>1685</v>
      </c>
      <c r="B315" s="216">
        <v>26029254</v>
      </c>
      <c r="C315" s="217" t="s">
        <v>1686</v>
      </c>
      <c r="D315" s="216" t="s">
        <v>1686</v>
      </c>
      <c r="E315" s="216" t="s">
        <v>680</v>
      </c>
    </row>
    <row r="316" spans="1:5" ht="87" customHeight="1" x14ac:dyDescent="0.25">
      <c r="A316" s="215" t="s">
        <v>1687</v>
      </c>
      <c r="B316" s="216">
        <v>23407520</v>
      </c>
      <c r="C316" s="217" t="s">
        <v>1688</v>
      </c>
      <c r="D316" s="216" t="s">
        <v>1688</v>
      </c>
      <c r="E316" s="216" t="s">
        <v>680</v>
      </c>
    </row>
    <row r="317" spans="1:5" ht="87" customHeight="1" x14ac:dyDescent="0.25">
      <c r="A317" s="215" t="s">
        <v>1689</v>
      </c>
      <c r="B317" s="216">
        <v>26029395</v>
      </c>
      <c r="C317" s="217" t="s">
        <v>1677</v>
      </c>
      <c r="D317" s="216" t="s">
        <v>1677</v>
      </c>
      <c r="E317" s="216" t="s">
        <v>2721</v>
      </c>
    </row>
    <row r="318" spans="1:5" ht="87" customHeight="1" x14ac:dyDescent="0.25">
      <c r="A318" s="215" t="s">
        <v>1690</v>
      </c>
      <c r="B318" s="216">
        <v>26029389</v>
      </c>
      <c r="C318" s="217" t="s">
        <v>1677</v>
      </c>
      <c r="D318" s="216" t="s">
        <v>1677</v>
      </c>
      <c r="E318" s="216" t="s">
        <v>680</v>
      </c>
    </row>
    <row r="319" spans="1:5" ht="87" customHeight="1" x14ac:dyDescent="0.25">
      <c r="A319" s="215" t="s">
        <v>1691</v>
      </c>
      <c r="B319" s="216">
        <v>26029413</v>
      </c>
      <c r="C319" s="217" t="s">
        <v>1677</v>
      </c>
      <c r="D319" s="216" t="s">
        <v>1677</v>
      </c>
      <c r="E319" s="216" t="s">
        <v>680</v>
      </c>
    </row>
    <row r="320" spans="1:5" ht="87" customHeight="1" x14ac:dyDescent="0.25">
      <c r="A320" s="215" t="s">
        <v>1692</v>
      </c>
      <c r="B320" s="216">
        <v>26029403</v>
      </c>
      <c r="C320" s="217" t="s">
        <v>1677</v>
      </c>
      <c r="D320" s="216" t="s">
        <v>1677</v>
      </c>
      <c r="E320" s="216" t="s">
        <v>680</v>
      </c>
    </row>
    <row r="321" spans="1:5" ht="87" customHeight="1" x14ac:dyDescent="0.25">
      <c r="A321" s="215" t="s">
        <v>1693</v>
      </c>
      <c r="B321" s="216">
        <v>23624698</v>
      </c>
      <c r="C321" s="217" t="s">
        <v>1694</v>
      </c>
      <c r="D321" s="216" t="s">
        <v>1694</v>
      </c>
      <c r="E321" s="216" t="s">
        <v>1695</v>
      </c>
    </row>
    <row r="322" spans="1:5" ht="87" customHeight="1" x14ac:dyDescent="0.25">
      <c r="A322" s="215" t="s">
        <v>1696</v>
      </c>
      <c r="B322" s="216">
        <v>26029509</v>
      </c>
      <c r="C322" s="217" t="s">
        <v>1697</v>
      </c>
      <c r="D322" s="216" t="s">
        <v>1697</v>
      </c>
      <c r="E322" s="217" t="s">
        <v>1005</v>
      </c>
    </row>
    <row r="323" spans="1:5" ht="87" customHeight="1" x14ac:dyDescent="0.25">
      <c r="A323" s="215" t="s">
        <v>1698</v>
      </c>
      <c r="B323" s="216">
        <v>26029308</v>
      </c>
      <c r="C323" s="217" t="s">
        <v>1699</v>
      </c>
      <c r="D323" s="216" t="s">
        <v>1699</v>
      </c>
      <c r="E323" s="216" t="s">
        <v>680</v>
      </c>
    </row>
    <row r="324" spans="1:5" ht="87" customHeight="1" x14ac:dyDescent="0.25">
      <c r="A324" s="215" t="s">
        <v>1700</v>
      </c>
      <c r="B324" s="216">
        <v>26029490</v>
      </c>
      <c r="C324" s="217" t="s">
        <v>1701</v>
      </c>
      <c r="D324" s="216" t="s">
        <v>1701</v>
      </c>
      <c r="E324" s="216" t="s">
        <v>680</v>
      </c>
    </row>
    <row r="325" spans="1:5" ht="87" customHeight="1" x14ac:dyDescent="0.25">
      <c r="A325" s="215" t="s">
        <v>1702</v>
      </c>
      <c r="B325" s="216">
        <v>26029219</v>
      </c>
      <c r="C325" s="217" t="s">
        <v>1703</v>
      </c>
      <c r="D325" s="216" t="s">
        <v>1703</v>
      </c>
      <c r="E325" s="216" t="s">
        <v>680</v>
      </c>
    </row>
    <row r="326" spans="1:5" ht="87" customHeight="1" x14ac:dyDescent="0.25">
      <c r="A326" s="215" t="s">
        <v>1704</v>
      </c>
      <c r="B326" s="216">
        <v>26029314</v>
      </c>
      <c r="C326" s="217" t="s">
        <v>1705</v>
      </c>
      <c r="D326" s="216" t="s">
        <v>1705</v>
      </c>
      <c r="E326" s="216" t="s">
        <v>680</v>
      </c>
    </row>
    <row r="327" spans="1:5" ht="87" customHeight="1" x14ac:dyDescent="0.25">
      <c r="A327" s="215" t="s">
        <v>1706</v>
      </c>
      <c r="B327" s="216">
        <v>26029343</v>
      </c>
      <c r="C327" s="217" t="s">
        <v>1707</v>
      </c>
      <c r="D327" s="216" t="s">
        <v>1708</v>
      </c>
      <c r="E327" s="216" t="s">
        <v>680</v>
      </c>
    </row>
    <row r="328" spans="1:5" ht="87" customHeight="1" x14ac:dyDescent="0.25">
      <c r="A328" s="215" t="s">
        <v>1709</v>
      </c>
      <c r="B328" s="216">
        <v>26029359</v>
      </c>
      <c r="C328" s="217" t="s">
        <v>1710</v>
      </c>
      <c r="D328" s="216" t="s">
        <v>1710</v>
      </c>
      <c r="E328" s="216" t="s">
        <v>680</v>
      </c>
    </row>
    <row r="329" spans="1:5" ht="87" customHeight="1" x14ac:dyDescent="0.25">
      <c r="A329" s="215" t="s">
        <v>1711</v>
      </c>
      <c r="B329" s="216">
        <v>26029337</v>
      </c>
      <c r="C329" s="217" t="s">
        <v>1712</v>
      </c>
      <c r="D329" s="216" t="s">
        <v>1712</v>
      </c>
      <c r="E329" s="216" t="s">
        <v>680</v>
      </c>
    </row>
    <row r="330" spans="1:5" ht="87" customHeight="1" x14ac:dyDescent="0.25">
      <c r="A330" s="215" t="s">
        <v>1713</v>
      </c>
      <c r="B330" s="216">
        <v>26029277</v>
      </c>
      <c r="C330" s="217" t="s">
        <v>1714</v>
      </c>
      <c r="D330" s="216" t="s">
        <v>1714</v>
      </c>
      <c r="E330" s="216" t="s">
        <v>680</v>
      </c>
    </row>
    <row r="331" spans="1:5" ht="87" customHeight="1" x14ac:dyDescent="0.25">
      <c r="A331" s="215" t="s">
        <v>1715</v>
      </c>
      <c r="B331" s="216">
        <v>26029426</v>
      </c>
      <c r="C331" s="217" t="s">
        <v>1716</v>
      </c>
      <c r="D331" s="216" t="s">
        <v>1716</v>
      </c>
      <c r="E331" s="216" t="s">
        <v>680</v>
      </c>
    </row>
    <row r="332" spans="1:5" ht="87" customHeight="1" x14ac:dyDescent="0.25">
      <c r="A332" s="215" t="s">
        <v>1717</v>
      </c>
      <c r="B332" s="216">
        <v>26029372</v>
      </c>
      <c r="C332" s="217" t="s">
        <v>1718</v>
      </c>
      <c r="D332" s="216" t="s">
        <v>1718</v>
      </c>
      <c r="E332" s="216" t="s">
        <v>680</v>
      </c>
    </row>
    <row r="333" spans="1:5" ht="87" customHeight="1" x14ac:dyDescent="0.25">
      <c r="A333" s="215" t="s">
        <v>1719</v>
      </c>
      <c r="B333" s="216">
        <v>26029366</v>
      </c>
      <c r="C333" s="217" t="s">
        <v>1720</v>
      </c>
      <c r="D333" s="217" t="s">
        <v>1720</v>
      </c>
      <c r="E333" s="216" t="s">
        <v>680</v>
      </c>
    </row>
    <row r="334" spans="1:5" ht="87" customHeight="1" x14ac:dyDescent="0.25">
      <c r="A334" s="215" t="s">
        <v>1721</v>
      </c>
      <c r="B334" s="216">
        <v>26029225</v>
      </c>
      <c r="C334" s="217" t="s">
        <v>1722</v>
      </c>
      <c r="D334" s="216" t="s">
        <v>1677</v>
      </c>
      <c r="E334" s="216" t="s">
        <v>1723</v>
      </c>
    </row>
    <row r="335" spans="1:5" ht="87" customHeight="1" x14ac:dyDescent="0.25">
      <c r="A335" s="215" t="s">
        <v>1724</v>
      </c>
      <c r="B335" s="216">
        <v>26029432</v>
      </c>
      <c r="C335" s="217" t="s">
        <v>1725</v>
      </c>
      <c r="D335" s="216" t="s">
        <v>1725</v>
      </c>
      <c r="E335" s="216" t="s">
        <v>680</v>
      </c>
    </row>
    <row r="336" spans="1:5" ht="87" customHeight="1" x14ac:dyDescent="0.25">
      <c r="A336" s="215" t="s">
        <v>1726</v>
      </c>
      <c r="B336" s="216">
        <v>26029260</v>
      </c>
      <c r="C336" s="217" t="s">
        <v>1727</v>
      </c>
      <c r="D336" s="216" t="s">
        <v>1727</v>
      </c>
      <c r="E336" s="216" t="s">
        <v>680</v>
      </c>
    </row>
    <row r="337" spans="1:5" ht="87" customHeight="1" x14ac:dyDescent="0.25">
      <c r="A337" s="215" t="s">
        <v>1728</v>
      </c>
      <c r="B337" s="216">
        <v>26029248</v>
      </c>
      <c r="C337" s="217" t="s">
        <v>1729</v>
      </c>
      <c r="D337" s="216" t="s">
        <v>1729</v>
      </c>
      <c r="E337" s="216" t="s">
        <v>680</v>
      </c>
    </row>
    <row r="338" spans="1:5" ht="87" customHeight="1" x14ac:dyDescent="0.25">
      <c r="A338" s="215" t="s">
        <v>1730</v>
      </c>
      <c r="B338" s="216">
        <v>36200653</v>
      </c>
      <c r="C338" s="217" t="s">
        <v>1731</v>
      </c>
      <c r="D338" s="217" t="s">
        <v>1731</v>
      </c>
      <c r="E338" s="216" t="s">
        <v>1005</v>
      </c>
    </row>
    <row r="339" spans="1:5" ht="87" customHeight="1" x14ac:dyDescent="0.25">
      <c r="A339" s="215" t="s">
        <v>1732</v>
      </c>
      <c r="B339" s="216">
        <v>26029202</v>
      </c>
      <c r="C339" s="217" t="s">
        <v>1733</v>
      </c>
      <c r="D339" s="216" t="s">
        <v>1733</v>
      </c>
      <c r="E339" s="216" t="s">
        <v>1734</v>
      </c>
    </row>
    <row r="340" spans="1:5" ht="87" customHeight="1" x14ac:dyDescent="0.25">
      <c r="A340" s="228" t="s">
        <v>1735</v>
      </c>
      <c r="B340" s="217">
        <v>25433349</v>
      </c>
      <c r="C340" s="217" t="s">
        <v>1736</v>
      </c>
      <c r="D340" s="217" t="s">
        <v>1736</v>
      </c>
      <c r="E340" s="217" t="s">
        <v>1737</v>
      </c>
    </row>
    <row r="341" spans="1:5" ht="87" customHeight="1" x14ac:dyDescent="0.25">
      <c r="A341" s="215" t="s">
        <v>1738</v>
      </c>
      <c r="B341" s="216">
        <v>40422467</v>
      </c>
      <c r="C341" s="217" t="s">
        <v>1739</v>
      </c>
      <c r="D341" s="216" t="s">
        <v>1739</v>
      </c>
      <c r="E341" s="216" t="s">
        <v>680</v>
      </c>
    </row>
    <row r="342" spans="1:5" ht="87" customHeight="1" x14ac:dyDescent="0.25">
      <c r="A342" s="215" t="s">
        <v>1740</v>
      </c>
      <c r="B342" s="216">
        <v>40915574</v>
      </c>
      <c r="C342" s="217" t="s">
        <v>1741</v>
      </c>
      <c r="D342" s="303" t="s">
        <v>1741</v>
      </c>
      <c r="E342" s="216" t="s">
        <v>1005</v>
      </c>
    </row>
    <row r="343" spans="1:5" ht="87" customHeight="1" x14ac:dyDescent="0.25">
      <c r="A343" s="215" t="s">
        <v>1742</v>
      </c>
      <c r="B343" s="216">
        <v>26133916</v>
      </c>
      <c r="C343" s="217" t="s">
        <v>1743</v>
      </c>
      <c r="D343" s="216" t="s">
        <v>1743</v>
      </c>
      <c r="E343" s="216" t="s">
        <v>680</v>
      </c>
    </row>
    <row r="344" spans="1:5" ht="87" customHeight="1" x14ac:dyDescent="0.25">
      <c r="A344" s="215" t="s">
        <v>1744</v>
      </c>
      <c r="B344" s="216">
        <v>26134815</v>
      </c>
      <c r="C344" s="217" t="s">
        <v>1745</v>
      </c>
      <c r="D344" s="216" t="s">
        <v>1745</v>
      </c>
      <c r="E344" s="216" t="s">
        <v>680</v>
      </c>
    </row>
    <row r="345" spans="1:5" ht="87" customHeight="1" x14ac:dyDescent="0.25">
      <c r="A345" s="215" t="s">
        <v>1746</v>
      </c>
      <c r="B345" s="216">
        <v>26133744</v>
      </c>
      <c r="C345" s="217" t="s">
        <v>1747</v>
      </c>
      <c r="D345" s="216" t="s">
        <v>1747</v>
      </c>
      <c r="E345" s="216" t="s">
        <v>680</v>
      </c>
    </row>
    <row r="346" spans="1:5" ht="87" customHeight="1" x14ac:dyDescent="0.25">
      <c r="A346" s="215" t="s">
        <v>1748</v>
      </c>
      <c r="B346" s="216">
        <v>26133856</v>
      </c>
      <c r="C346" s="217" t="s">
        <v>1749</v>
      </c>
      <c r="D346" s="216" t="s">
        <v>1749</v>
      </c>
      <c r="E346" s="216" t="s">
        <v>680</v>
      </c>
    </row>
    <row r="347" spans="1:5" ht="87" customHeight="1" x14ac:dyDescent="0.25">
      <c r="A347" s="215" t="s">
        <v>1750</v>
      </c>
      <c r="B347" s="216">
        <v>26133589</v>
      </c>
      <c r="C347" s="217" t="s">
        <v>1751</v>
      </c>
      <c r="D347" s="216" t="s">
        <v>1751</v>
      </c>
      <c r="E347" s="216" t="s">
        <v>1752</v>
      </c>
    </row>
    <row r="348" spans="1:5" ht="87" customHeight="1" x14ac:dyDescent="0.25">
      <c r="A348" s="215" t="s">
        <v>1753</v>
      </c>
      <c r="B348" s="216">
        <v>25828154</v>
      </c>
      <c r="C348" s="217" t="s">
        <v>1754</v>
      </c>
      <c r="D348" s="216" t="s">
        <v>1754</v>
      </c>
      <c r="E348" s="216" t="s">
        <v>680</v>
      </c>
    </row>
    <row r="349" spans="1:5" ht="87" customHeight="1" x14ac:dyDescent="0.25">
      <c r="A349" s="215" t="s">
        <v>1755</v>
      </c>
      <c r="B349" s="216">
        <v>26133903</v>
      </c>
      <c r="C349" s="217" t="s">
        <v>1756</v>
      </c>
      <c r="D349" s="216" t="s">
        <v>1756</v>
      </c>
      <c r="E349" s="216" t="s">
        <v>680</v>
      </c>
    </row>
    <row r="350" spans="1:5" ht="87" customHeight="1" x14ac:dyDescent="0.25">
      <c r="A350" s="215" t="s">
        <v>1757</v>
      </c>
      <c r="B350" s="216">
        <v>26133738</v>
      </c>
      <c r="C350" s="217" t="s">
        <v>2658</v>
      </c>
      <c r="D350" s="216" t="s">
        <v>2658</v>
      </c>
      <c r="E350" s="216" t="s">
        <v>680</v>
      </c>
    </row>
    <row r="351" spans="1:5" ht="87" customHeight="1" x14ac:dyDescent="0.25">
      <c r="A351" s="215" t="s">
        <v>1758</v>
      </c>
      <c r="B351" s="216">
        <v>26133827</v>
      </c>
      <c r="C351" s="217" t="s">
        <v>2659</v>
      </c>
      <c r="D351" s="216" t="s">
        <v>2659</v>
      </c>
      <c r="E351" s="216" t="s">
        <v>680</v>
      </c>
    </row>
    <row r="352" spans="1:5" ht="87" customHeight="1" x14ac:dyDescent="0.25">
      <c r="A352" s="215" t="s">
        <v>1759</v>
      </c>
      <c r="B352" s="216">
        <v>26133804</v>
      </c>
      <c r="C352" s="217" t="s">
        <v>1760</v>
      </c>
      <c r="D352" s="216" t="s">
        <v>1761</v>
      </c>
      <c r="E352" s="216" t="s">
        <v>680</v>
      </c>
    </row>
    <row r="353" spans="1:5" ht="87" customHeight="1" x14ac:dyDescent="0.25">
      <c r="A353" s="215" t="s">
        <v>1762</v>
      </c>
      <c r="B353" s="216">
        <v>26133784</v>
      </c>
      <c r="C353" s="217" t="s">
        <v>1763</v>
      </c>
      <c r="D353" s="216" t="s">
        <v>1764</v>
      </c>
      <c r="E353" s="216" t="s">
        <v>1005</v>
      </c>
    </row>
    <row r="354" spans="1:5" ht="87" customHeight="1" x14ac:dyDescent="0.25">
      <c r="A354" s="215" t="s">
        <v>1765</v>
      </c>
      <c r="B354" s="216">
        <v>26111091</v>
      </c>
      <c r="C354" s="217" t="s">
        <v>1766</v>
      </c>
      <c r="D354" s="216" t="s">
        <v>1767</v>
      </c>
      <c r="E354" s="216" t="s">
        <v>680</v>
      </c>
    </row>
    <row r="355" spans="1:5" ht="87" customHeight="1" x14ac:dyDescent="0.25">
      <c r="A355" s="215" t="s">
        <v>1768</v>
      </c>
      <c r="B355" s="216">
        <v>26134525</v>
      </c>
      <c r="C355" s="217" t="s">
        <v>2660</v>
      </c>
      <c r="D355" s="216" t="s">
        <v>2660</v>
      </c>
      <c r="E355" s="216" t="s">
        <v>680</v>
      </c>
    </row>
    <row r="356" spans="1:5" ht="87" customHeight="1" x14ac:dyDescent="0.25">
      <c r="A356" s="215" t="s">
        <v>1769</v>
      </c>
      <c r="B356" s="216">
        <v>34670417</v>
      </c>
      <c r="C356" s="217" t="s">
        <v>1770</v>
      </c>
      <c r="D356" s="216" t="s">
        <v>1770</v>
      </c>
      <c r="E356" s="216" t="s">
        <v>680</v>
      </c>
    </row>
    <row r="357" spans="1:5" ht="87" customHeight="1" x14ac:dyDescent="0.25">
      <c r="A357" s="215" t="s">
        <v>1771</v>
      </c>
      <c r="B357" s="216">
        <v>26133715</v>
      </c>
      <c r="C357" s="217" t="s">
        <v>1772</v>
      </c>
      <c r="D357" s="216" t="s">
        <v>1772</v>
      </c>
      <c r="E357" s="216" t="s">
        <v>680</v>
      </c>
    </row>
    <row r="358" spans="1:5" ht="87" customHeight="1" x14ac:dyDescent="0.25">
      <c r="A358" s="215" t="s">
        <v>1773</v>
      </c>
      <c r="B358" s="216">
        <v>33468204</v>
      </c>
      <c r="C358" s="217" t="s">
        <v>1774</v>
      </c>
      <c r="D358" s="216" t="s">
        <v>1774</v>
      </c>
      <c r="E358" s="216" t="s">
        <v>680</v>
      </c>
    </row>
    <row r="359" spans="1:5" ht="87" customHeight="1" x14ac:dyDescent="0.25">
      <c r="A359" s="215" t="s">
        <v>1775</v>
      </c>
      <c r="B359" s="216">
        <v>33799243</v>
      </c>
      <c r="C359" s="217" t="s">
        <v>1776</v>
      </c>
      <c r="D359" s="216" t="s">
        <v>1776</v>
      </c>
      <c r="E359" s="216" t="s">
        <v>680</v>
      </c>
    </row>
    <row r="360" spans="1:5" ht="87" customHeight="1" x14ac:dyDescent="0.25">
      <c r="A360" s="215" t="s">
        <v>1777</v>
      </c>
      <c r="B360" s="216">
        <v>26133939</v>
      </c>
      <c r="C360" s="217" t="s">
        <v>1778</v>
      </c>
      <c r="D360" s="216" t="s">
        <v>1778</v>
      </c>
      <c r="E360" s="216" t="s">
        <v>680</v>
      </c>
    </row>
    <row r="361" spans="1:5" ht="87" customHeight="1" x14ac:dyDescent="0.25">
      <c r="A361" s="215" t="s">
        <v>1779</v>
      </c>
      <c r="B361" s="216">
        <v>26133849</v>
      </c>
      <c r="C361" s="217" t="s">
        <v>1780</v>
      </c>
      <c r="D361" s="216" t="s">
        <v>1780</v>
      </c>
      <c r="E361" s="216" t="s">
        <v>680</v>
      </c>
    </row>
    <row r="362" spans="1:5" ht="87" customHeight="1" x14ac:dyDescent="0.25">
      <c r="A362" s="215" t="s">
        <v>1781</v>
      </c>
      <c r="B362" s="216">
        <v>26134382</v>
      </c>
      <c r="C362" s="217" t="s">
        <v>1782</v>
      </c>
      <c r="D362" s="216" t="s">
        <v>1782</v>
      </c>
      <c r="E362" s="216" t="s">
        <v>680</v>
      </c>
    </row>
    <row r="363" spans="1:5" ht="87" customHeight="1" x14ac:dyDescent="0.25">
      <c r="A363" s="215" t="s">
        <v>1783</v>
      </c>
      <c r="B363" s="216">
        <v>34611770</v>
      </c>
      <c r="C363" s="217" t="s">
        <v>1784</v>
      </c>
      <c r="D363" s="216" t="s">
        <v>1784</v>
      </c>
      <c r="E363" s="216" t="s">
        <v>680</v>
      </c>
    </row>
    <row r="364" spans="1:5" ht="87" customHeight="1" x14ac:dyDescent="0.25">
      <c r="A364" s="215" t="s">
        <v>1785</v>
      </c>
      <c r="B364" s="216">
        <v>26133796</v>
      </c>
      <c r="C364" s="217" t="s">
        <v>1786</v>
      </c>
      <c r="D364" s="216" t="s">
        <v>1786</v>
      </c>
      <c r="E364" s="216" t="s">
        <v>680</v>
      </c>
    </row>
    <row r="365" spans="1:5" ht="87" customHeight="1" x14ac:dyDescent="0.25">
      <c r="A365" s="215" t="s">
        <v>1787</v>
      </c>
      <c r="B365" s="216">
        <v>26133721</v>
      </c>
      <c r="C365" s="217" t="s">
        <v>2661</v>
      </c>
      <c r="D365" s="216" t="s">
        <v>2661</v>
      </c>
      <c r="E365" s="216" t="s">
        <v>680</v>
      </c>
    </row>
    <row r="366" spans="1:5" ht="87" customHeight="1" x14ac:dyDescent="0.25">
      <c r="A366" s="215" t="s">
        <v>1788</v>
      </c>
      <c r="B366" s="216">
        <v>26133862</v>
      </c>
      <c r="C366" s="217" t="s">
        <v>1789</v>
      </c>
      <c r="D366" s="216" t="s">
        <v>1789</v>
      </c>
      <c r="E366" s="216" t="s">
        <v>680</v>
      </c>
    </row>
    <row r="367" spans="1:5" ht="87" customHeight="1" x14ac:dyDescent="0.25">
      <c r="A367" s="215" t="s">
        <v>1790</v>
      </c>
      <c r="B367" s="216">
        <v>26133922</v>
      </c>
      <c r="C367" s="217" t="s">
        <v>1791</v>
      </c>
      <c r="D367" s="216" t="s">
        <v>1791</v>
      </c>
      <c r="E367" s="216" t="s">
        <v>680</v>
      </c>
    </row>
    <row r="368" spans="1:5" ht="87" customHeight="1" x14ac:dyDescent="0.25">
      <c r="A368" s="215" t="s">
        <v>1792</v>
      </c>
      <c r="B368" s="216">
        <v>40401960</v>
      </c>
      <c r="C368" s="217" t="s">
        <v>1793</v>
      </c>
      <c r="D368" s="216" t="s">
        <v>1793</v>
      </c>
      <c r="E368" s="216" t="s">
        <v>680</v>
      </c>
    </row>
    <row r="369" spans="1:5" ht="87" customHeight="1" x14ac:dyDescent="0.25">
      <c r="A369" s="215" t="s">
        <v>1794</v>
      </c>
      <c r="B369" s="216">
        <v>26134809</v>
      </c>
      <c r="C369" s="217" t="s">
        <v>1795</v>
      </c>
      <c r="D369" s="216" t="s">
        <v>1795</v>
      </c>
      <c r="E369" s="216" t="s">
        <v>680</v>
      </c>
    </row>
    <row r="370" spans="1:5" ht="87" customHeight="1" x14ac:dyDescent="0.25">
      <c r="A370" s="215" t="s">
        <v>1796</v>
      </c>
      <c r="B370" s="216">
        <v>26249458</v>
      </c>
      <c r="C370" s="217" t="s">
        <v>1797</v>
      </c>
      <c r="D370" s="216" t="s">
        <v>1797</v>
      </c>
      <c r="E370" s="216" t="s">
        <v>680</v>
      </c>
    </row>
    <row r="371" spans="1:5" ht="87" customHeight="1" x14ac:dyDescent="0.25">
      <c r="A371" s="215" t="s">
        <v>1798</v>
      </c>
      <c r="B371" s="216">
        <v>26109680</v>
      </c>
      <c r="C371" s="217" t="s">
        <v>1799</v>
      </c>
      <c r="D371" s="216" t="s">
        <v>1799</v>
      </c>
      <c r="E371" s="216" t="s">
        <v>680</v>
      </c>
    </row>
    <row r="372" spans="1:5" ht="87" customHeight="1" x14ac:dyDescent="0.25">
      <c r="A372" s="215" t="s">
        <v>1800</v>
      </c>
      <c r="B372" s="216">
        <v>26133891</v>
      </c>
      <c r="C372" s="217" t="s">
        <v>1801</v>
      </c>
      <c r="D372" s="216" t="s">
        <v>1801</v>
      </c>
      <c r="E372" s="216" t="s">
        <v>680</v>
      </c>
    </row>
    <row r="373" spans="1:5" ht="87" customHeight="1" x14ac:dyDescent="0.25">
      <c r="A373" s="215" t="s">
        <v>1802</v>
      </c>
      <c r="B373" s="216">
        <v>36714288</v>
      </c>
      <c r="C373" s="217" t="s">
        <v>1803</v>
      </c>
      <c r="D373" s="216" t="s">
        <v>1803</v>
      </c>
      <c r="E373" s="216" t="s">
        <v>680</v>
      </c>
    </row>
    <row r="374" spans="1:5" ht="87" customHeight="1" x14ac:dyDescent="0.25">
      <c r="A374" s="215" t="s">
        <v>1804</v>
      </c>
      <c r="B374" s="216">
        <v>26133833</v>
      </c>
      <c r="C374" s="217" t="s">
        <v>1805</v>
      </c>
      <c r="D374" s="216" t="s">
        <v>1805</v>
      </c>
      <c r="E374" s="216" t="s">
        <v>680</v>
      </c>
    </row>
    <row r="375" spans="1:5" ht="87" customHeight="1" x14ac:dyDescent="0.25">
      <c r="A375" s="215" t="s">
        <v>1806</v>
      </c>
      <c r="B375" s="216">
        <v>26133690</v>
      </c>
      <c r="C375" s="217" t="s">
        <v>1807</v>
      </c>
      <c r="D375" s="216" t="s">
        <v>1807</v>
      </c>
      <c r="E375" s="216" t="s">
        <v>680</v>
      </c>
    </row>
    <row r="376" spans="1:5" ht="87" customHeight="1" x14ac:dyDescent="0.25">
      <c r="A376" s="215" t="s">
        <v>1808</v>
      </c>
      <c r="B376" s="216">
        <v>25784681</v>
      </c>
      <c r="C376" s="217" t="s">
        <v>1809</v>
      </c>
      <c r="D376" s="216" t="s">
        <v>1809</v>
      </c>
      <c r="E376" s="216" t="s">
        <v>2662</v>
      </c>
    </row>
    <row r="377" spans="1:5" ht="87" customHeight="1" x14ac:dyDescent="0.25">
      <c r="A377" s="215" t="s">
        <v>1810</v>
      </c>
      <c r="B377" s="216">
        <v>25913032</v>
      </c>
      <c r="C377" s="217" t="s">
        <v>1811</v>
      </c>
      <c r="D377" s="216" t="s">
        <v>1811</v>
      </c>
      <c r="E377" s="216" t="s">
        <v>680</v>
      </c>
    </row>
    <row r="378" spans="1:5" ht="87" customHeight="1" x14ac:dyDescent="0.25">
      <c r="A378" s="215" t="s">
        <v>1812</v>
      </c>
      <c r="B378" s="216">
        <v>25913061</v>
      </c>
      <c r="C378" s="217" t="s">
        <v>1813</v>
      </c>
      <c r="D378" s="216" t="s">
        <v>1813</v>
      </c>
      <c r="E378" s="216" t="s">
        <v>680</v>
      </c>
    </row>
    <row r="379" spans="1:5" ht="87" customHeight="1" x14ac:dyDescent="0.25">
      <c r="A379" s="215" t="s">
        <v>1814</v>
      </c>
      <c r="B379" s="216">
        <v>25913279</v>
      </c>
      <c r="C379" s="217" t="s">
        <v>1815</v>
      </c>
      <c r="D379" s="216" t="s">
        <v>1815</v>
      </c>
      <c r="E379" s="216" t="s">
        <v>680</v>
      </c>
    </row>
    <row r="380" spans="1:5" ht="87" customHeight="1" x14ac:dyDescent="0.25">
      <c r="A380" s="215" t="s">
        <v>1816</v>
      </c>
      <c r="B380" s="216">
        <v>37263054</v>
      </c>
      <c r="C380" s="217" t="s">
        <v>1817</v>
      </c>
      <c r="D380" s="216" t="s">
        <v>1817</v>
      </c>
      <c r="E380" s="216" t="s">
        <v>1283</v>
      </c>
    </row>
    <row r="381" spans="1:5" ht="87" customHeight="1" x14ac:dyDescent="0.25">
      <c r="A381" s="215" t="s">
        <v>1818</v>
      </c>
      <c r="B381" s="216">
        <v>25913055</v>
      </c>
      <c r="C381" s="217" t="s">
        <v>1819</v>
      </c>
      <c r="D381" s="216" t="s">
        <v>1819</v>
      </c>
      <c r="E381" s="216" t="s">
        <v>680</v>
      </c>
    </row>
    <row r="382" spans="1:5" ht="87" customHeight="1" x14ac:dyDescent="0.25">
      <c r="A382" s="215" t="s">
        <v>1820</v>
      </c>
      <c r="B382" s="216">
        <v>25867697</v>
      </c>
      <c r="C382" s="217" t="s">
        <v>1821</v>
      </c>
      <c r="D382" s="216" t="s">
        <v>1821</v>
      </c>
      <c r="E382" s="216" t="s">
        <v>680</v>
      </c>
    </row>
    <row r="383" spans="1:5" ht="87" customHeight="1" x14ac:dyDescent="0.25">
      <c r="A383" s="215" t="s">
        <v>1822</v>
      </c>
      <c r="B383" s="216">
        <v>25913150</v>
      </c>
      <c r="C383" s="217" t="s">
        <v>1813</v>
      </c>
      <c r="D383" s="216" t="s">
        <v>1813</v>
      </c>
      <c r="E383" s="216" t="s">
        <v>680</v>
      </c>
    </row>
    <row r="384" spans="1:5" ht="87" customHeight="1" x14ac:dyDescent="0.25">
      <c r="A384" s="215" t="s">
        <v>1823</v>
      </c>
      <c r="B384" s="216">
        <v>25913262</v>
      </c>
      <c r="C384" s="217" t="s">
        <v>1824</v>
      </c>
      <c r="D384" s="216" t="s">
        <v>1824</v>
      </c>
      <c r="E384" s="216" t="s">
        <v>680</v>
      </c>
    </row>
    <row r="385" spans="1:5" ht="87" customHeight="1" x14ac:dyDescent="0.25">
      <c r="A385" s="215" t="s">
        <v>1825</v>
      </c>
      <c r="B385" s="216">
        <v>25913090</v>
      </c>
      <c r="C385" s="217" t="s">
        <v>1826</v>
      </c>
      <c r="D385" s="216" t="s">
        <v>1826</v>
      </c>
      <c r="E385" s="216" t="s">
        <v>680</v>
      </c>
    </row>
    <row r="386" spans="1:5" ht="87" customHeight="1" x14ac:dyDescent="0.25">
      <c r="A386" s="215" t="s">
        <v>2663</v>
      </c>
      <c r="B386" s="216">
        <v>25913026</v>
      </c>
      <c r="C386" s="217" t="s">
        <v>1827</v>
      </c>
      <c r="D386" s="216" t="s">
        <v>1827</v>
      </c>
      <c r="E386" s="216" t="s">
        <v>680</v>
      </c>
    </row>
    <row r="387" spans="1:5" ht="87" customHeight="1" x14ac:dyDescent="0.25">
      <c r="A387" s="215" t="s">
        <v>1828</v>
      </c>
      <c r="B387" s="216">
        <v>25913167</v>
      </c>
      <c r="C387" s="217" t="s">
        <v>1821</v>
      </c>
      <c r="D387" s="216" t="s">
        <v>1821</v>
      </c>
      <c r="E387" s="216" t="s">
        <v>680</v>
      </c>
    </row>
    <row r="388" spans="1:5" ht="87" customHeight="1" x14ac:dyDescent="0.25">
      <c r="A388" s="215" t="s">
        <v>1829</v>
      </c>
      <c r="B388" s="216">
        <v>25913121</v>
      </c>
      <c r="C388" s="217" t="s">
        <v>1830</v>
      </c>
      <c r="D388" s="217" t="s">
        <v>1830</v>
      </c>
      <c r="E388" s="216" t="s">
        <v>1005</v>
      </c>
    </row>
    <row r="389" spans="1:5" ht="87" customHeight="1" x14ac:dyDescent="0.25">
      <c r="A389" s="215" t="s">
        <v>1831</v>
      </c>
      <c r="B389" s="216">
        <v>25913291</v>
      </c>
      <c r="C389" s="217" t="s">
        <v>1832</v>
      </c>
      <c r="D389" s="217" t="s">
        <v>1832</v>
      </c>
      <c r="E389" s="216" t="s">
        <v>680</v>
      </c>
    </row>
    <row r="390" spans="1:5" ht="87" customHeight="1" x14ac:dyDescent="0.25">
      <c r="A390" s="215" t="s">
        <v>1833</v>
      </c>
      <c r="B390" s="216">
        <v>25913316</v>
      </c>
      <c r="C390" s="217" t="s">
        <v>1834</v>
      </c>
      <c r="D390" s="216" t="s">
        <v>1834</v>
      </c>
      <c r="E390" s="216" t="s">
        <v>680</v>
      </c>
    </row>
    <row r="391" spans="1:5" ht="87" customHeight="1" x14ac:dyDescent="0.25">
      <c r="A391" s="215" t="s">
        <v>1835</v>
      </c>
      <c r="B391" s="216">
        <v>25941887</v>
      </c>
      <c r="C391" s="217" t="s">
        <v>1836</v>
      </c>
      <c r="D391" s="216" t="s">
        <v>1836</v>
      </c>
      <c r="E391" s="216" t="s">
        <v>680</v>
      </c>
    </row>
    <row r="392" spans="1:5" ht="87" customHeight="1" x14ac:dyDescent="0.25">
      <c r="A392" s="215" t="s">
        <v>1837</v>
      </c>
      <c r="B392" s="216">
        <v>25913204</v>
      </c>
      <c r="C392" s="217" t="s">
        <v>1838</v>
      </c>
      <c r="D392" s="216" t="s">
        <v>1839</v>
      </c>
      <c r="E392" s="216" t="s">
        <v>680</v>
      </c>
    </row>
    <row r="393" spans="1:5" ht="87" customHeight="1" x14ac:dyDescent="0.25">
      <c r="A393" s="215" t="s">
        <v>1840</v>
      </c>
      <c r="B393" s="216">
        <v>25913115</v>
      </c>
      <c r="C393" s="217" t="s">
        <v>1841</v>
      </c>
      <c r="D393" s="216" t="s">
        <v>1841</v>
      </c>
      <c r="E393" s="216" t="s">
        <v>680</v>
      </c>
    </row>
    <row r="394" spans="1:5" ht="87" customHeight="1" x14ac:dyDescent="0.25">
      <c r="A394" s="215" t="s">
        <v>1842</v>
      </c>
      <c r="B394" s="216">
        <v>25913301</v>
      </c>
      <c r="C394" s="217" t="s">
        <v>1843</v>
      </c>
      <c r="D394" s="216" t="s">
        <v>1843</v>
      </c>
      <c r="E394" s="216" t="s">
        <v>680</v>
      </c>
    </row>
    <row r="395" spans="1:5" ht="87" customHeight="1" x14ac:dyDescent="0.25">
      <c r="A395" s="215" t="s">
        <v>1844</v>
      </c>
      <c r="B395" s="216">
        <v>25913049</v>
      </c>
      <c r="C395" s="217" t="s">
        <v>1845</v>
      </c>
      <c r="D395" s="217" t="s">
        <v>1845</v>
      </c>
      <c r="E395" s="216" t="s">
        <v>680</v>
      </c>
    </row>
    <row r="396" spans="1:5" ht="87" customHeight="1" x14ac:dyDescent="0.25">
      <c r="A396" s="215" t="s">
        <v>1846</v>
      </c>
      <c r="B396" s="216">
        <v>25913345</v>
      </c>
      <c r="C396" s="217" t="s">
        <v>1847</v>
      </c>
      <c r="D396" s="216" t="s">
        <v>1847</v>
      </c>
      <c r="E396" s="216" t="s">
        <v>680</v>
      </c>
    </row>
    <row r="397" spans="1:5" ht="87" customHeight="1" x14ac:dyDescent="0.25">
      <c r="A397" s="215" t="s">
        <v>1848</v>
      </c>
      <c r="B397" s="216">
        <v>37127213</v>
      </c>
      <c r="C397" s="217" t="s">
        <v>1849</v>
      </c>
      <c r="D397" s="216" t="s">
        <v>1849</v>
      </c>
      <c r="E397" s="216" t="s">
        <v>680</v>
      </c>
    </row>
    <row r="398" spans="1:5" ht="87" customHeight="1" x14ac:dyDescent="0.25">
      <c r="A398" s="215" t="s">
        <v>1850</v>
      </c>
      <c r="B398" s="216">
        <v>25913003</v>
      </c>
      <c r="C398" s="217" t="s">
        <v>1851</v>
      </c>
      <c r="D398" s="216" t="s">
        <v>1851</v>
      </c>
      <c r="E398" s="216" t="s">
        <v>680</v>
      </c>
    </row>
    <row r="399" spans="1:5" ht="87" customHeight="1" x14ac:dyDescent="0.25">
      <c r="A399" s="215" t="s">
        <v>1852</v>
      </c>
      <c r="B399" s="216">
        <v>25913078</v>
      </c>
      <c r="C399" s="217" t="s">
        <v>1853</v>
      </c>
      <c r="D399" s="216" t="s">
        <v>1853</v>
      </c>
      <c r="E399" s="216" t="s">
        <v>1005</v>
      </c>
    </row>
    <row r="400" spans="1:5" ht="87" customHeight="1" x14ac:dyDescent="0.25">
      <c r="A400" s="215" t="s">
        <v>1854</v>
      </c>
      <c r="B400" s="216">
        <v>25913182</v>
      </c>
      <c r="C400" s="217" t="s">
        <v>1855</v>
      </c>
      <c r="D400" s="216" t="s">
        <v>1856</v>
      </c>
      <c r="E400" s="216" t="s">
        <v>680</v>
      </c>
    </row>
    <row r="401" spans="1:5" ht="87" customHeight="1" x14ac:dyDescent="0.25">
      <c r="A401" s="215" t="s">
        <v>1857</v>
      </c>
      <c r="B401" s="216">
        <v>25913256</v>
      </c>
      <c r="C401" s="217" t="s">
        <v>1858</v>
      </c>
      <c r="D401" s="216" t="s">
        <v>1859</v>
      </c>
      <c r="E401" s="216" t="s">
        <v>680</v>
      </c>
    </row>
    <row r="402" spans="1:5" ht="87" customHeight="1" x14ac:dyDescent="0.25">
      <c r="A402" s="215" t="s">
        <v>1860</v>
      </c>
      <c r="B402" s="216">
        <v>25913173</v>
      </c>
      <c r="C402" s="217" t="s">
        <v>1861</v>
      </c>
      <c r="D402" s="216" t="s">
        <v>1861</v>
      </c>
      <c r="E402" s="216" t="s">
        <v>680</v>
      </c>
    </row>
    <row r="403" spans="1:5" ht="87" customHeight="1" x14ac:dyDescent="0.25">
      <c r="A403" s="215" t="s">
        <v>1862</v>
      </c>
      <c r="B403" s="216">
        <v>25913227</v>
      </c>
      <c r="C403" s="217" t="s">
        <v>1863</v>
      </c>
      <c r="D403" s="216" t="s">
        <v>1863</v>
      </c>
      <c r="E403" s="216" t="s">
        <v>680</v>
      </c>
    </row>
    <row r="404" spans="1:5" ht="87" customHeight="1" x14ac:dyDescent="0.25">
      <c r="A404" s="215" t="s">
        <v>1864</v>
      </c>
      <c r="B404" s="216">
        <v>25913084</v>
      </c>
      <c r="C404" s="217" t="s">
        <v>1865</v>
      </c>
      <c r="D404" s="216" t="s">
        <v>1865</v>
      </c>
      <c r="E404" s="216" t="s">
        <v>680</v>
      </c>
    </row>
    <row r="405" spans="1:5" ht="87" customHeight="1" x14ac:dyDescent="0.25">
      <c r="A405" s="215" t="s">
        <v>1866</v>
      </c>
      <c r="B405" s="216">
        <v>25913322</v>
      </c>
      <c r="C405" s="217" t="s">
        <v>1867</v>
      </c>
      <c r="D405" s="217" t="s">
        <v>1867</v>
      </c>
      <c r="E405" s="216" t="s">
        <v>680</v>
      </c>
    </row>
    <row r="406" spans="1:5" ht="87" customHeight="1" x14ac:dyDescent="0.25">
      <c r="A406" s="215" t="s">
        <v>1868</v>
      </c>
      <c r="B406" s="216">
        <v>25913144</v>
      </c>
      <c r="C406" s="217" t="s">
        <v>1869</v>
      </c>
      <c r="D406" s="216" t="s">
        <v>1870</v>
      </c>
      <c r="E406" s="216" t="s">
        <v>680</v>
      </c>
    </row>
    <row r="407" spans="1:5" ht="87" customHeight="1" x14ac:dyDescent="0.25">
      <c r="A407" s="215" t="s">
        <v>1871</v>
      </c>
      <c r="B407" s="216">
        <v>25913018</v>
      </c>
      <c r="C407" s="217" t="s">
        <v>1872</v>
      </c>
      <c r="D407" s="216" t="s">
        <v>1872</v>
      </c>
      <c r="E407" s="216" t="s">
        <v>680</v>
      </c>
    </row>
    <row r="408" spans="1:5" ht="87" customHeight="1" x14ac:dyDescent="0.25">
      <c r="A408" s="215" t="s">
        <v>1873</v>
      </c>
      <c r="B408" s="216">
        <v>25913109</v>
      </c>
      <c r="C408" s="217" t="s">
        <v>1874</v>
      </c>
      <c r="D408" s="216" t="s">
        <v>1874</v>
      </c>
      <c r="E408" s="216" t="s">
        <v>680</v>
      </c>
    </row>
    <row r="409" spans="1:5" ht="87" customHeight="1" x14ac:dyDescent="0.25">
      <c r="A409" s="215" t="s">
        <v>1875</v>
      </c>
      <c r="B409" s="216">
        <v>25913196</v>
      </c>
      <c r="C409" s="217" t="s">
        <v>1876</v>
      </c>
      <c r="D409" s="216" t="s">
        <v>1876</v>
      </c>
      <c r="E409" s="216" t="s">
        <v>680</v>
      </c>
    </row>
    <row r="410" spans="1:5" ht="87" customHeight="1" x14ac:dyDescent="0.25">
      <c r="A410" s="215" t="s">
        <v>1877</v>
      </c>
      <c r="B410" s="216">
        <v>25913210</v>
      </c>
      <c r="C410" s="217" t="s">
        <v>1878</v>
      </c>
      <c r="D410" s="216" t="s">
        <v>1878</v>
      </c>
      <c r="E410" s="216" t="s">
        <v>680</v>
      </c>
    </row>
    <row r="411" spans="1:5" ht="87" customHeight="1" x14ac:dyDescent="0.25">
      <c r="A411" s="215" t="s">
        <v>1879</v>
      </c>
      <c r="B411" s="216">
        <v>25913138</v>
      </c>
      <c r="C411" s="217" t="s">
        <v>1880</v>
      </c>
      <c r="D411" s="217" t="s">
        <v>1880</v>
      </c>
      <c r="E411" s="216" t="s">
        <v>680</v>
      </c>
    </row>
    <row r="412" spans="1:5" ht="87" customHeight="1" x14ac:dyDescent="0.25">
      <c r="A412" s="215" t="s">
        <v>1881</v>
      </c>
      <c r="B412" s="216">
        <v>25913233</v>
      </c>
      <c r="C412" s="217" t="s">
        <v>1882</v>
      </c>
      <c r="D412" s="216" t="s">
        <v>1882</v>
      </c>
      <c r="E412" s="216" t="s">
        <v>1005</v>
      </c>
    </row>
    <row r="413" spans="1:5" ht="87" customHeight="1" x14ac:dyDescent="0.25">
      <c r="A413" s="215" t="s">
        <v>1883</v>
      </c>
      <c r="B413" s="216">
        <v>25797672</v>
      </c>
      <c r="C413" s="217" t="s">
        <v>1884</v>
      </c>
      <c r="D413" s="216" t="s">
        <v>1884</v>
      </c>
      <c r="E413" s="216" t="s">
        <v>1885</v>
      </c>
    </row>
    <row r="414" spans="1:5" ht="87" customHeight="1" x14ac:dyDescent="0.25">
      <c r="A414" s="215" t="s">
        <v>1886</v>
      </c>
      <c r="B414" s="216">
        <v>25930378</v>
      </c>
      <c r="C414" s="217" t="s">
        <v>1887</v>
      </c>
      <c r="D414" s="216" t="s">
        <v>1887</v>
      </c>
      <c r="E414" s="216" t="s">
        <v>1005</v>
      </c>
    </row>
    <row r="415" spans="1:5" ht="87" customHeight="1" x14ac:dyDescent="0.25">
      <c r="A415" s="215" t="s">
        <v>1888</v>
      </c>
      <c r="B415" s="216">
        <v>25930770</v>
      </c>
      <c r="C415" s="217" t="s">
        <v>1889</v>
      </c>
      <c r="D415" s="216" t="s">
        <v>1889</v>
      </c>
      <c r="E415" s="216" t="s">
        <v>680</v>
      </c>
    </row>
    <row r="416" spans="1:5" ht="87" customHeight="1" x14ac:dyDescent="0.25">
      <c r="A416" s="215" t="s">
        <v>1890</v>
      </c>
      <c r="B416" s="216">
        <v>25930303</v>
      </c>
      <c r="C416" s="217" t="s">
        <v>1891</v>
      </c>
      <c r="D416" s="216" t="s">
        <v>1891</v>
      </c>
      <c r="E416" s="216" t="s">
        <v>680</v>
      </c>
    </row>
    <row r="417" spans="1:5" ht="87" customHeight="1" x14ac:dyDescent="0.25">
      <c r="A417" s="215" t="s">
        <v>1892</v>
      </c>
      <c r="B417" s="216">
        <v>25930384</v>
      </c>
      <c r="C417" s="217" t="s">
        <v>1893</v>
      </c>
      <c r="D417" s="216" t="s">
        <v>1893</v>
      </c>
      <c r="E417" s="216" t="s">
        <v>680</v>
      </c>
    </row>
    <row r="418" spans="1:5" ht="87" customHeight="1" x14ac:dyDescent="0.25">
      <c r="A418" s="215" t="s">
        <v>1894</v>
      </c>
      <c r="B418" s="216">
        <v>25930786</v>
      </c>
      <c r="C418" s="217" t="s">
        <v>1895</v>
      </c>
      <c r="D418" s="216" t="s">
        <v>1895</v>
      </c>
      <c r="E418" s="216" t="s">
        <v>680</v>
      </c>
    </row>
    <row r="419" spans="1:5" ht="87" customHeight="1" x14ac:dyDescent="0.25">
      <c r="A419" s="215" t="s">
        <v>1896</v>
      </c>
      <c r="B419" s="216">
        <v>25930311</v>
      </c>
      <c r="C419" s="217" t="s">
        <v>1897</v>
      </c>
      <c r="D419" s="216" t="s">
        <v>1897</v>
      </c>
      <c r="E419" s="216" t="s">
        <v>1898</v>
      </c>
    </row>
    <row r="420" spans="1:5" ht="87" customHeight="1" x14ac:dyDescent="0.25">
      <c r="A420" s="215" t="s">
        <v>1899</v>
      </c>
      <c r="B420" s="216">
        <v>25930556</v>
      </c>
      <c r="C420" s="217" t="s">
        <v>1900</v>
      </c>
      <c r="D420" s="217" t="s">
        <v>1900</v>
      </c>
      <c r="E420" s="216" t="s">
        <v>680</v>
      </c>
    </row>
    <row r="421" spans="1:5" ht="87" customHeight="1" x14ac:dyDescent="0.25">
      <c r="A421" s="215" t="s">
        <v>1901</v>
      </c>
      <c r="B421" s="216">
        <v>25930295</v>
      </c>
      <c r="C421" s="217" t="s">
        <v>1902</v>
      </c>
      <c r="D421" s="217" t="s">
        <v>1902</v>
      </c>
      <c r="E421" s="216" t="s">
        <v>680</v>
      </c>
    </row>
    <row r="422" spans="1:5" ht="87" customHeight="1" x14ac:dyDescent="0.25">
      <c r="A422" s="215" t="s">
        <v>1903</v>
      </c>
      <c r="B422" s="216">
        <v>25930792</v>
      </c>
      <c r="C422" s="217" t="s">
        <v>1904</v>
      </c>
      <c r="D422" s="216" t="s">
        <v>1904</v>
      </c>
      <c r="E422" s="216" t="s">
        <v>1905</v>
      </c>
    </row>
    <row r="423" spans="1:5" ht="87" customHeight="1" x14ac:dyDescent="0.25">
      <c r="A423" s="215" t="s">
        <v>1906</v>
      </c>
      <c r="B423" s="216">
        <v>25930540</v>
      </c>
      <c r="C423" s="217" t="s">
        <v>1907</v>
      </c>
      <c r="D423" s="216" t="s">
        <v>1907</v>
      </c>
      <c r="E423" s="216" t="s">
        <v>680</v>
      </c>
    </row>
    <row r="424" spans="1:5" ht="87" customHeight="1" x14ac:dyDescent="0.25">
      <c r="A424" s="215" t="s">
        <v>1908</v>
      </c>
      <c r="B424" s="216">
        <v>25930800</v>
      </c>
      <c r="C424" s="217" t="s">
        <v>1909</v>
      </c>
      <c r="D424" s="216" t="s">
        <v>1909</v>
      </c>
      <c r="E424" s="216" t="s">
        <v>680</v>
      </c>
    </row>
    <row r="425" spans="1:5" ht="87" customHeight="1" x14ac:dyDescent="0.25">
      <c r="A425" s="215" t="s">
        <v>1910</v>
      </c>
      <c r="B425" s="216">
        <v>25930289</v>
      </c>
      <c r="C425" s="217" t="s">
        <v>1911</v>
      </c>
      <c r="D425" s="216" t="s">
        <v>1911</v>
      </c>
      <c r="E425" s="216" t="s">
        <v>1912</v>
      </c>
    </row>
    <row r="426" spans="1:5" ht="87" customHeight="1" x14ac:dyDescent="0.25">
      <c r="A426" s="215" t="s">
        <v>1913</v>
      </c>
      <c r="B426" s="216">
        <v>25930272</v>
      </c>
      <c r="C426" s="217" t="s">
        <v>1914</v>
      </c>
      <c r="D426" s="216" t="s">
        <v>1914</v>
      </c>
      <c r="E426" s="216" t="s">
        <v>680</v>
      </c>
    </row>
    <row r="427" spans="1:5" ht="87" customHeight="1" x14ac:dyDescent="0.25">
      <c r="A427" s="215" t="s">
        <v>1915</v>
      </c>
      <c r="B427" s="216">
        <v>25930562</v>
      </c>
      <c r="C427" s="217" t="s">
        <v>1916</v>
      </c>
      <c r="D427" s="216" t="s">
        <v>1916</v>
      </c>
      <c r="E427" s="216" t="s">
        <v>680</v>
      </c>
    </row>
    <row r="428" spans="1:5" ht="87" customHeight="1" x14ac:dyDescent="0.25">
      <c r="A428" s="215" t="s">
        <v>1917</v>
      </c>
      <c r="B428" s="216">
        <v>25930361</v>
      </c>
      <c r="C428" s="217" t="s">
        <v>1918</v>
      </c>
      <c r="D428" s="216" t="s">
        <v>1918</v>
      </c>
      <c r="E428" s="216" t="s">
        <v>680</v>
      </c>
    </row>
    <row r="429" spans="1:5" ht="87" customHeight="1" x14ac:dyDescent="0.25">
      <c r="A429" s="215" t="s">
        <v>1919</v>
      </c>
      <c r="B429" s="216">
        <v>25930349</v>
      </c>
      <c r="C429" s="217" t="s">
        <v>1920</v>
      </c>
      <c r="D429" s="216" t="s">
        <v>1920</v>
      </c>
      <c r="E429" s="216" t="s">
        <v>680</v>
      </c>
    </row>
    <row r="430" spans="1:5" ht="87" customHeight="1" x14ac:dyDescent="0.25">
      <c r="A430" s="215" t="s">
        <v>1921</v>
      </c>
      <c r="B430" s="216">
        <v>25930332</v>
      </c>
      <c r="C430" s="217" t="s">
        <v>1922</v>
      </c>
      <c r="D430" s="216" t="s">
        <v>1922</v>
      </c>
      <c r="E430" s="216" t="s">
        <v>680</v>
      </c>
    </row>
    <row r="431" spans="1:5" ht="87" customHeight="1" x14ac:dyDescent="0.25">
      <c r="A431" s="215" t="s">
        <v>1923</v>
      </c>
      <c r="B431" s="216">
        <v>25930585</v>
      </c>
      <c r="C431" s="217" t="s">
        <v>2664</v>
      </c>
      <c r="D431" s="216" t="s">
        <v>2664</v>
      </c>
      <c r="E431" s="216" t="s">
        <v>1005</v>
      </c>
    </row>
    <row r="432" spans="1:5" ht="87" customHeight="1" x14ac:dyDescent="0.25">
      <c r="A432" s="215" t="s">
        <v>1924</v>
      </c>
      <c r="B432" s="216">
        <v>25930579</v>
      </c>
      <c r="C432" s="217" t="s">
        <v>1925</v>
      </c>
      <c r="D432" s="216" t="s">
        <v>1925</v>
      </c>
      <c r="E432" s="216" t="s">
        <v>680</v>
      </c>
    </row>
    <row r="433" spans="1:5" ht="87" customHeight="1" x14ac:dyDescent="0.25">
      <c r="A433" s="215" t="s">
        <v>1926</v>
      </c>
      <c r="B433" s="216">
        <v>25930355</v>
      </c>
      <c r="C433" s="217" t="s">
        <v>1927</v>
      </c>
      <c r="D433" s="216" t="s">
        <v>1927</v>
      </c>
      <c r="E433" s="216" t="s">
        <v>1928</v>
      </c>
    </row>
    <row r="434" spans="1:5" ht="87" customHeight="1" x14ac:dyDescent="0.25">
      <c r="A434" s="215" t="s">
        <v>1929</v>
      </c>
      <c r="B434" s="216">
        <v>24011118</v>
      </c>
      <c r="C434" s="217" t="s">
        <v>1930</v>
      </c>
      <c r="D434" s="216" t="s">
        <v>2665</v>
      </c>
      <c r="E434" s="216" t="s">
        <v>2666</v>
      </c>
    </row>
    <row r="435" spans="1:5" ht="87" customHeight="1" x14ac:dyDescent="0.25">
      <c r="A435" s="215" t="s">
        <v>1931</v>
      </c>
      <c r="B435" s="216">
        <v>24016224</v>
      </c>
      <c r="C435" s="217" t="s">
        <v>1930</v>
      </c>
      <c r="D435" s="216" t="s">
        <v>1932</v>
      </c>
      <c r="E435" s="216" t="s">
        <v>2667</v>
      </c>
    </row>
    <row r="436" spans="1:5" ht="87" customHeight="1" x14ac:dyDescent="0.25">
      <c r="A436" s="215" t="s">
        <v>1933</v>
      </c>
      <c r="B436" s="216">
        <v>24015957</v>
      </c>
      <c r="C436" s="217" t="s">
        <v>1934</v>
      </c>
      <c r="D436" s="216" t="s">
        <v>1934</v>
      </c>
      <c r="E436" s="216" t="s">
        <v>1935</v>
      </c>
    </row>
    <row r="437" spans="1:5" ht="87" customHeight="1" x14ac:dyDescent="0.25">
      <c r="A437" s="215" t="s">
        <v>1936</v>
      </c>
      <c r="B437" s="216">
        <v>37052248</v>
      </c>
      <c r="C437" s="217" t="s">
        <v>2668</v>
      </c>
      <c r="D437" s="216" t="s">
        <v>2668</v>
      </c>
      <c r="E437" s="216" t="s">
        <v>1005</v>
      </c>
    </row>
    <row r="438" spans="1:5" ht="87" customHeight="1" x14ac:dyDescent="0.25">
      <c r="A438" s="215" t="s">
        <v>1937</v>
      </c>
      <c r="B438" s="216">
        <v>37261497</v>
      </c>
      <c r="C438" s="217" t="s">
        <v>1938</v>
      </c>
      <c r="D438" s="216" t="s">
        <v>1938</v>
      </c>
      <c r="E438" s="216" t="s">
        <v>1939</v>
      </c>
    </row>
    <row r="439" spans="1:5" ht="87" customHeight="1" x14ac:dyDescent="0.25">
      <c r="A439" s="215" t="s">
        <v>1940</v>
      </c>
      <c r="B439" s="216">
        <v>24016891</v>
      </c>
      <c r="C439" s="217" t="s">
        <v>1941</v>
      </c>
      <c r="D439" s="216" t="s">
        <v>1941</v>
      </c>
      <c r="E439" s="216" t="s">
        <v>1942</v>
      </c>
    </row>
    <row r="440" spans="1:5" ht="87" customHeight="1" x14ac:dyDescent="0.25">
      <c r="A440" s="215" t="s">
        <v>1943</v>
      </c>
      <c r="B440" s="216">
        <v>24015986</v>
      </c>
      <c r="C440" s="217" t="s">
        <v>1944</v>
      </c>
      <c r="D440" s="216" t="s">
        <v>1944</v>
      </c>
      <c r="E440" s="216" t="s">
        <v>1945</v>
      </c>
    </row>
    <row r="441" spans="1:5" ht="87" customHeight="1" x14ac:dyDescent="0.25">
      <c r="A441" s="215" t="s">
        <v>1946</v>
      </c>
      <c r="B441" s="216">
        <v>24015880</v>
      </c>
      <c r="C441" s="217" t="s">
        <v>2669</v>
      </c>
      <c r="D441" s="216" t="s">
        <v>2669</v>
      </c>
      <c r="E441" s="216" t="s">
        <v>1947</v>
      </c>
    </row>
    <row r="442" spans="1:5" ht="87" customHeight="1" x14ac:dyDescent="0.25">
      <c r="A442" s="215" t="s">
        <v>1948</v>
      </c>
      <c r="B442" s="216">
        <v>24015963</v>
      </c>
      <c r="C442" s="217" t="s">
        <v>1930</v>
      </c>
      <c r="D442" s="216" t="s">
        <v>1930</v>
      </c>
      <c r="E442" s="216" t="s">
        <v>680</v>
      </c>
    </row>
    <row r="443" spans="1:5" ht="87" customHeight="1" x14ac:dyDescent="0.25">
      <c r="A443" s="215" t="s">
        <v>1949</v>
      </c>
      <c r="B443" s="216">
        <v>24015970</v>
      </c>
      <c r="C443" s="217" t="s">
        <v>1930</v>
      </c>
      <c r="D443" s="216" t="s">
        <v>1930</v>
      </c>
      <c r="E443" s="216" t="s">
        <v>680</v>
      </c>
    </row>
    <row r="444" spans="1:5" ht="87" customHeight="1" x14ac:dyDescent="0.25">
      <c r="A444" s="215" t="s">
        <v>1950</v>
      </c>
      <c r="B444" s="216">
        <v>37158372</v>
      </c>
      <c r="C444" s="217" t="s">
        <v>1951</v>
      </c>
      <c r="D444" s="216" t="s">
        <v>1951</v>
      </c>
      <c r="E444" s="216" t="s">
        <v>1952</v>
      </c>
    </row>
    <row r="445" spans="1:5" ht="87" customHeight="1" x14ac:dyDescent="0.25">
      <c r="A445" s="215" t="s">
        <v>1953</v>
      </c>
      <c r="B445" s="216">
        <v>24015940</v>
      </c>
      <c r="C445" s="217" t="s">
        <v>1954</v>
      </c>
      <c r="D445" s="216" t="s">
        <v>1954</v>
      </c>
      <c r="E445" s="216" t="s">
        <v>1955</v>
      </c>
    </row>
    <row r="446" spans="1:5" ht="87" customHeight="1" x14ac:dyDescent="0.25">
      <c r="A446" s="215" t="s">
        <v>1956</v>
      </c>
      <c r="B446" s="216">
        <v>24016253</v>
      </c>
      <c r="C446" s="217" t="s">
        <v>1957</v>
      </c>
      <c r="D446" s="216" t="s">
        <v>1957</v>
      </c>
      <c r="E446" s="216" t="s">
        <v>1958</v>
      </c>
    </row>
    <row r="447" spans="1:5" ht="87" customHeight="1" x14ac:dyDescent="0.25">
      <c r="A447" s="215" t="s">
        <v>1959</v>
      </c>
      <c r="B447" s="216">
        <v>40572420</v>
      </c>
      <c r="C447" s="217" t="s">
        <v>1934</v>
      </c>
      <c r="D447" s="216" t="s">
        <v>1934</v>
      </c>
      <c r="E447" s="216" t="s">
        <v>1960</v>
      </c>
    </row>
    <row r="448" spans="1:5" ht="87" customHeight="1" x14ac:dyDescent="0.25">
      <c r="A448" s="215" t="s">
        <v>1961</v>
      </c>
      <c r="B448" s="216">
        <v>40782411</v>
      </c>
      <c r="C448" s="217" t="s">
        <v>1962</v>
      </c>
      <c r="D448" s="216" t="s">
        <v>1962</v>
      </c>
      <c r="E448" s="216" t="s">
        <v>1963</v>
      </c>
    </row>
    <row r="449" spans="1:5" ht="87" customHeight="1" x14ac:dyDescent="0.25">
      <c r="A449" s="215" t="s">
        <v>1964</v>
      </c>
      <c r="B449" s="216">
        <v>24015897</v>
      </c>
      <c r="C449" s="217" t="s">
        <v>1965</v>
      </c>
      <c r="D449" s="216" t="s">
        <v>1965</v>
      </c>
      <c r="E449" s="216" t="s">
        <v>1966</v>
      </c>
    </row>
    <row r="450" spans="1:5" ht="87" customHeight="1" x14ac:dyDescent="0.25">
      <c r="A450" s="215" t="s">
        <v>1967</v>
      </c>
      <c r="B450" s="216">
        <v>24016052</v>
      </c>
      <c r="C450" s="217" t="s">
        <v>1968</v>
      </c>
      <c r="D450" s="216" t="s">
        <v>1968</v>
      </c>
      <c r="E450" s="216" t="s">
        <v>1969</v>
      </c>
    </row>
    <row r="451" spans="1:5" ht="87" customHeight="1" x14ac:dyDescent="0.25">
      <c r="A451" s="215" t="s">
        <v>1970</v>
      </c>
      <c r="B451" s="216">
        <v>37345571</v>
      </c>
      <c r="C451" s="217" t="s">
        <v>1938</v>
      </c>
      <c r="D451" s="216" t="s">
        <v>1938</v>
      </c>
      <c r="E451" s="216" t="s">
        <v>1971</v>
      </c>
    </row>
    <row r="452" spans="1:5" ht="87" customHeight="1" x14ac:dyDescent="0.25">
      <c r="A452" s="215" t="s">
        <v>1972</v>
      </c>
      <c r="B452" s="216">
        <v>24016282</v>
      </c>
      <c r="C452" s="217" t="s">
        <v>1973</v>
      </c>
      <c r="D452" s="216" t="s">
        <v>1973</v>
      </c>
      <c r="E452" s="216" t="s">
        <v>680</v>
      </c>
    </row>
    <row r="453" spans="1:5" ht="87" customHeight="1" x14ac:dyDescent="0.25">
      <c r="A453" s="215" t="s">
        <v>1974</v>
      </c>
      <c r="B453" s="216">
        <v>34923142</v>
      </c>
      <c r="C453" s="217" t="s">
        <v>1975</v>
      </c>
      <c r="D453" s="216" t="s">
        <v>1975</v>
      </c>
      <c r="E453" s="216" t="s">
        <v>680</v>
      </c>
    </row>
    <row r="454" spans="1:5" ht="87" customHeight="1" x14ac:dyDescent="0.25">
      <c r="A454" s="215" t="s">
        <v>1976</v>
      </c>
      <c r="B454" s="216">
        <v>24015868</v>
      </c>
      <c r="C454" s="217" t="s">
        <v>1977</v>
      </c>
      <c r="D454" s="216" t="s">
        <v>1977</v>
      </c>
      <c r="E454" s="216" t="s">
        <v>1005</v>
      </c>
    </row>
    <row r="455" spans="1:5" ht="87" customHeight="1" x14ac:dyDescent="0.25">
      <c r="A455" s="215" t="s">
        <v>1978</v>
      </c>
      <c r="B455" s="216">
        <v>24016230</v>
      </c>
      <c r="C455" s="217" t="s">
        <v>1979</v>
      </c>
      <c r="D455" s="216" t="s">
        <v>1979</v>
      </c>
      <c r="E455" s="216" t="s">
        <v>1980</v>
      </c>
    </row>
    <row r="456" spans="1:5" ht="87" customHeight="1" x14ac:dyDescent="0.25">
      <c r="A456" s="215" t="s">
        <v>1981</v>
      </c>
      <c r="B456" s="216">
        <v>35187129</v>
      </c>
      <c r="C456" s="217" t="s">
        <v>1982</v>
      </c>
      <c r="D456" s="216" t="s">
        <v>1983</v>
      </c>
      <c r="E456" s="216" t="s">
        <v>680</v>
      </c>
    </row>
    <row r="457" spans="1:5" ht="87" customHeight="1" x14ac:dyDescent="0.25">
      <c r="A457" s="215" t="s">
        <v>1984</v>
      </c>
      <c r="B457" s="216">
        <v>24015928</v>
      </c>
      <c r="C457" s="217" t="s">
        <v>1985</v>
      </c>
      <c r="D457" s="216" t="s">
        <v>1985</v>
      </c>
      <c r="E457" s="216" t="s">
        <v>680</v>
      </c>
    </row>
    <row r="458" spans="1:5" ht="87" customHeight="1" x14ac:dyDescent="0.25">
      <c r="A458" s="215" t="s">
        <v>1986</v>
      </c>
      <c r="B458" s="216">
        <v>36234682</v>
      </c>
      <c r="C458" s="217" t="s">
        <v>1987</v>
      </c>
      <c r="D458" s="216" t="s">
        <v>1987</v>
      </c>
      <c r="E458" s="216" t="s">
        <v>1988</v>
      </c>
    </row>
    <row r="459" spans="1:5" ht="87" customHeight="1" x14ac:dyDescent="0.25">
      <c r="A459" s="215" t="s">
        <v>1989</v>
      </c>
      <c r="B459" s="216">
        <v>24015905</v>
      </c>
      <c r="C459" s="217" t="s">
        <v>1990</v>
      </c>
      <c r="D459" s="216" t="s">
        <v>1990</v>
      </c>
      <c r="E459" s="216" t="s">
        <v>2670</v>
      </c>
    </row>
    <row r="460" spans="1:5" ht="87" customHeight="1" x14ac:dyDescent="0.25">
      <c r="A460" s="215" t="s">
        <v>1991</v>
      </c>
      <c r="B460" s="216">
        <v>24016322</v>
      </c>
      <c r="C460" s="217" t="s">
        <v>1992</v>
      </c>
      <c r="D460" s="216" t="s">
        <v>1992</v>
      </c>
      <c r="E460" s="216" t="s">
        <v>1005</v>
      </c>
    </row>
    <row r="461" spans="1:5" ht="87" customHeight="1" x14ac:dyDescent="0.25">
      <c r="A461" s="215" t="s">
        <v>1993</v>
      </c>
      <c r="B461" s="216">
        <v>25781561</v>
      </c>
      <c r="C461" s="217" t="s">
        <v>1994</v>
      </c>
      <c r="D461" s="216" t="s">
        <v>1994</v>
      </c>
      <c r="E461" s="216" t="s">
        <v>2671</v>
      </c>
    </row>
    <row r="462" spans="1:5" ht="87" customHeight="1" x14ac:dyDescent="0.25">
      <c r="A462" s="215" t="s">
        <v>1995</v>
      </c>
      <c r="B462" s="216">
        <v>25888021</v>
      </c>
      <c r="C462" s="217" t="s">
        <v>1996</v>
      </c>
      <c r="D462" s="216" t="s">
        <v>1997</v>
      </c>
      <c r="E462" s="216" t="s">
        <v>1998</v>
      </c>
    </row>
    <row r="463" spans="1:5" ht="87" customHeight="1" x14ac:dyDescent="0.25">
      <c r="A463" s="215" t="s">
        <v>1999</v>
      </c>
      <c r="B463" s="216">
        <v>25782162</v>
      </c>
      <c r="C463" s="217" t="s">
        <v>2000</v>
      </c>
      <c r="D463" s="216" t="s">
        <v>2000</v>
      </c>
      <c r="E463" s="216" t="s">
        <v>1005</v>
      </c>
    </row>
    <row r="464" spans="1:5" ht="87" customHeight="1" x14ac:dyDescent="0.25">
      <c r="A464" s="215" t="s">
        <v>2001</v>
      </c>
      <c r="B464" s="216">
        <v>25887702</v>
      </c>
      <c r="C464" s="217" t="s">
        <v>2002</v>
      </c>
      <c r="D464" s="216" t="s">
        <v>2002</v>
      </c>
      <c r="E464" s="216" t="s">
        <v>2672</v>
      </c>
    </row>
    <row r="465" spans="1:5" ht="87" customHeight="1" x14ac:dyDescent="0.25">
      <c r="A465" s="215" t="s">
        <v>2003</v>
      </c>
      <c r="B465" s="216">
        <v>25886855</v>
      </c>
      <c r="C465" s="217" t="s">
        <v>2004</v>
      </c>
      <c r="D465" s="216" t="s">
        <v>2004</v>
      </c>
      <c r="E465" s="216" t="s">
        <v>680</v>
      </c>
    </row>
    <row r="466" spans="1:5" ht="87" customHeight="1" x14ac:dyDescent="0.25">
      <c r="A466" s="215" t="s">
        <v>2005</v>
      </c>
      <c r="B466" s="216">
        <v>25782104</v>
      </c>
      <c r="C466" s="217" t="s">
        <v>2006</v>
      </c>
      <c r="D466" s="216" t="s">
        <v>2006</v>
      </c>
      <c r="E466" s="216" t="s">
        <v>680</v>
      </c>
    </row>
    <row r="467" spans="1:5" ht="87" customHeight="1" x14ac:dyDescent="0.25">
      <c r="A467" s="215" t="s">
        <v>2007</v>
      </c>
      <c r="B467" s="216">
        <v>25782073</v>
      </c>
      <c r="C467" s="217" t="s">
        <v>2008</v>
      </c>
      <c r="D467" s="216" t="s">
        <v>2008</v>
      </c>
      <c r="E467" s="216" t="s">
        <v>680</v>
      </c>
    </row>
    <row r="468" spans="1:5" ht="87" customHeight="1" x14ac:dyDescent="0.25">
      <c r="A468" s="215" t="s">
        <v>2009</v>
      </c>
      <c r="B468" s="216">
        <v>26024423</v>
      </c>
      <c r="C468" s="217" t="s">
        <v>2010</v>
      </c>
      <c r="D468" s="216" t="s">
        <v>2010</v>
      </c>
      <c r="E468" s="216" t="s">
        <v>1005</v>
      </c>
    </row>
    <row r="469" spans="1:5" ht="87" customHeight="1" x14ac:dyDescent="0.25">
      <c r="A469" s="215" t="s">
        <v>2011</v>
      </c>
      <c r="B469" s="216">
        <v>25934904</v>
      </c>
      <c r="C469" s="217" t="s">
        <v>2012</v>
      </c>
      <c r="D469" s="216" t="s">
        <v>2012</v>
      </c>
      <c r="E469" s="216" t="s">
        <v>680</v>
      </c>
    </row>
    <row r="470" spans="1:5" ht="87" customHeight="1" x14ac:dyDescent="0.25">
      <c r="A470" s="215" t="s">
        <v>2013</v>
      </c>
      <c r="B470" s="216">
        <v>25782050</v>
      </c>
      <c r="C470" s="217" t="s">
        <v>2014</v>
      </c>
      <c r="D470" s="216" t="s">
        <v>2014</v>
      </c>
      <c r="E470" s="216" t="s">
        <v>680</v>
      </c>
    </row>
    <row r="471" spans="1:5" ht="87" customHeight="1" x14ac:dyDescent="0.25">
      <c r="A471" s="215" t="s">
        <v>2015</v>
      </c>
      <c r="B471" s="216">
        <v>26198086</v>
      </c>
      <c r="C471" s="217" t="s">
        <v>2016</v>
      </c>
      <c r="D471" s="216" t="s">
        <v>2016</v>
      </c>
      <c r="E471" s="216" t="s">
        <v>680</v>
      </c>
    </row>
    <row r="472" spans="1:5" ht="87" customHeight="1" x14ac:dyDescent="0.25">
      <c r="A472" s="215" t="s">
        <v>2017</v>
      </c>
      <c r="B472" s="216">
        <v>25781808</v>
      </c>
      <c r="C472" s="217" t="s">
        <v>2018</v>
      </c>
      <c r="D472" s="216" t="s">
        <v>2018</v>
      </c>
      <c r="E472" s="216" t="s">
        <v>680</v>
      </c>
    </row>
    <row r="473" spans="1:5" ht="87" customHeight="1" x14ac:dyDescent="0.25">
      <c r="A473" s="215" t="s">
        <v>2019</v>
      </c>
      <c r="B473" s="216">
        <v>25782392</v>
      </c>
      <c r="C473" s="217" t="s">
        <v>2020</v>
      </c>
      <c r="D473" s="216" t="s">
        <v>2020</v>
      </c>
      <c r="E473" s="216" t="s">
        <v>1005</v>
      </c>
    </row>
    <row r="474" spans="1:5" ht="87" customHeight="1" x14ac:dyDescent="0.25">
      <c r="A474" s="215" t="s">
        <v>2021</v>
      </c>
      <c r="B474" s="216">
        <v>25782110</v>
      </c>
      <c r="C474" s="217" t="s">
        <v>2022</v>
      </c>
      <c r="D474" s="216" t="s">
        <v>2022</v>
      </c>
      <c r="E474" s="216" t="s">
        <v>2673</v>
      </c>
    </row>
    <row r="475" spans="1:5" ht="87" customHeight="1" x14ac:dyDescent="0.25">
      <c r="A475" s="215" t="s">
        <v>2023</v>
      </c>
      <c r="B475" s="216">
        <v>25886849</v>
      </c>
      <c r="C475" s="217" t="s">
        <v>2024</v>
      </c>
      <c r="D475" s="216" t="s">
        <v>2024</v>
      </c>
      <c r="E475" s="216" t="s">
        <v>680</v>
      </c>
    </row>
    <row r="476" spans="1:5" ht="87" customHeight="1" x14ac:dyDescent="0.25">
      <c r="A476" s="215" t="s">
        <v>2025</v>
      </c>
      <c r="B476" s="216">
        <v>25782207</v>
      </c>
      <c r="C476" s="217" t="s">
        <v>2026</v>
      </c>
      <c r="D476" s="216" t="s">
        <v>2026</v>
      </c>
      <c r="E476" s="216" t="s">
        <v>680</v>
      </c>
    </row>
    <row r="477" spans="1:5" ht="87" customHeight="1" x14ac:dyDescent="0.25">
      <c r="A477" s="215" t="s">
        <v>2027</v>
      </c>
      <c r="B477" s="216">
        <v>25782088</v>
      </c>
      <c r="C477" s="217" t="s">
        <v>2028</v>
      </c>
      <c r="D477" s="216" t="s">
        <v>2028</v>
      </c>
      <c r="E477" s="216" t="s">
        <v>680</v>
      </c>
    </row>
    <row r="478" spans="1:5" ht="87" customHeight="1" x14ac:dyDescent="0.25">
      <c r="A478" s="215" t="s">
        <v>2029</v>
      </c>
      <c r="B478" s="216">
        <v>25886772</v>
      </c>
      <c r="C478" s="217" t="s">
        <v>2030</v>
      </c>
      <c r="D478" s="216" t="s">
        <v>2030</v>
      </c>
      <c r="E478" s="216" t="s">
        <v>680</v>
      </c>
    </row>
    <row r="479" spans="1:5" ht="87" customHeight="1" x14ac:dyDescent="0.25">
      <c r="A479" s="215" t="s">
        <v>2031</v>
      </c>
      <c r="B479" s="216">
        <v>32807965</v>
      </c>
      <c r="C479" s="217" t="s">
        <v>2032</v>
      </c>
      <c r="D479" s="216" t="s">
        <v>2032</v>
      </c>
      <c r="E479" s="216" t="s">
        <v>680</v>
      </c>
    </row>
    <row r="480" spans="1:5" ht="87" customHeight="1" x14ac:dyDescent="0.25">
      <c r="A480" s="215" t="s">
        <v>2033</v>
      </c>
      <c r="B480" s="216">
        <v>25792203</v>
      </c>
      <c r="C480" s="217" t="s">
        <v>2034</v>
      </c>
      <c r="D480" s="216" t="s">
        <v>2034</v>
      </c>
      <c r="E480" s="216" t="s">
        <v>2035</v>
      </c>
    </row>
    <row r="481" spans="1:5" ht="87" customHeight="1" x14ac:dyDescent="0.25">
      <c r="A481" s="215" t="s">
        <v>2036</v>
      </c>
      <c r="B481" s="216">
        <v>25852365</v>
      </c>
      <c r="C481" s="217" t="s">
        <v>2037</v>
      </c>
      <c r="D481" s="216" t="s">
        <v>2038</v>
      </c>
      <c r="E481" s="216" t="s">
        <v>680</v>
      </c>
    </row>
    <row r="482" spans="1:5" ht="87" customHeight="1" x14ac:dyDescent="0.25">
      <c r="A482" s="215" t="s">
        <v>2039</v>
      </c>
      <c r="B482" s="216">
        <v>25856251</v>
      </c>
      <c r="C482" s="217" t="s">
        <v>2040</v>
      </c>
      <c r="D482" s="216" t="s">
        <v>2040</v>
      </c>
      <c r="E482" s="216" t="s">
        <v>680</v>
      </c>
    </row>
    <row r="483" spans="1:5" ht="87" customHeight="1" x14ac:dyDescent="0.25">
      <c r="A483" s="215" t="s">
        <v>2041</v>
      </c>
      <c r="B483" s="216">
        <v>25854163</v>
      </c>
      <c r="C483" s="217" t="s">
        <v>2042</v>
      </c>
      <c r="D483" s="216" t="s">
        <v>2042</v>
      </c>
      <c r="E483" s="216" t="s">
        <v>680</v>
      </c>
    </row>
    <row r="484" spans="1:5" ht="87" customHeight="1" x14ac:dyDescent="0.25">
      <c r="A484" s="215" t="s">
        <v>2043</v>
      </c>
      <c r="B484" s="216">
        <v>25860548</v>
      </c>
      <c r="C484" s="217" t="s">
        <v>2044</v>
      </c>
      <c r="D484" s="216" t="s">
        <v>2044</v>
      </c>
      <c r="E484" s="216" t="s">
        <v>680</v>
      </c>
    </row>
    <row r="485" spans="1:5" ht="87" customHeight="1" x14ac:dyDescent="0.25">
      <c r="A485" s="215" t="s">
        <v>2045</v>
      </c>
      <c r="B485" s="216">
        <v>25863073</v>
      </c>
      <c r="C485" s="217" t="s">
        <v>2046</v>
      </c>
      <c r="D485" s="216" t="s">
        <v>2047</v>
      </c>
      <c r="E485" s="216" t="s">
        <v>680</v>
      </c>
    </row>
    <row r="486" spans="1:5" ht="87" customHeight="1" x14ac:dyDescent="0.25">
      <c r="A486" s="215" t="s">
        <v>2048</v>
      </c>
      <c r="B486" s="216">
        <v>25856268</v>
      </c>
      <c r="C486" s="217" t="s">
        <v>2049</v>
      </c>
      <c r="D486" s="216" t="s">
        <v>2049</v>
      </c>
      <c r="E486" s="216" t="s">
        <v>680</v>
      </c>
    </row>
    <row r="487" spans="1:5" ht="87" customHeight="1" x14ac:dyDescent="0.25">
      <c r="A487" s="215" t="s">
        <v>2050</v>
      </c>
      <c r="B487" s="216">
        <v>25865445</v>
      </c>
      <c r="C487" s="217" t="s">
        <v>2051</v>
      </c>
      <c r="D487" s="216" t="s">
        <v>2051</v>
      </c>
      <c r="E487" s="216" t="s">
        <v>680</v>
      </c>
    </row>
    <row r="488" spans="1:5" ht="87" customHeight="1" x14ac:dyDescent="0.25">
      <c r="A488" s="215" t="s">
        <v>2052</v>
      </c>
      <c r="B488" s="216">
        <v>25855547</v>
      </c>
      <c r="C488" s="217" t="s">
        <v>2053</v>
      </c>
      <c r="D488" s="216" t="s">
        <v>2053</v>
      </c>
      <c r="E488" s="216" t="s">
        <v>680</v>
      </c>
    </row>
    <row r="489" spans="1:5" ht="87" customHeight="1" x14ac:dyDescent="0.25">
      <c r="A489" s="215" t="s">
        <v>2054</v>
      </c>
      <c r="B489" s="216">
        <v>25857782</v>
      </c>
      <c r="C489" s="217" t="s">
        <v>2053</v>
      </c>
      <c r="D489" s="216" t="s">
        <v>2055</v>
      </c>
      <c r="E489" s="216" t="s">
        <v>680</v>
      </c>
    </row>
    <row r="490" spans="1:5" ht="87" customHeight="1" x14ac:dyDescent="0.25">
      <c r="A490" s="215" t="s">
        <v>2056</v>
      </c>
      <c r="B490" s="216">
        <v>25855642</v>
      </c>
      <c r="C490" s="217" t="s">
        <v>2053</v>
      </c>
      <c r="D490" s="216" t="s">
        <v>2053</v>
      </c>
      <c r="E490" s="216" t="s">
        <v>680</v>
      </c>
    </row>
    <row r="491" spans="1:5" ht="87" customHeight="1" x14ac:dyDescent="0.25">
      <c r="A491" s="215" t="s">
        <v>2057</v>
      </c>
      <c r="B491" s="216">
        <v>25857185</v>
      </c>
      <c r="C491" s="217" t="s">
        <v>2053</v>
      </c>
      <c r="D491" s="217" t="s">
        <v>2053</v>
      </c>
      <c r="E491" s="216" t="s">
        <v>680</v>
      </c>
    </row>
    <row r="492" spans="1:5" ht="87" customHeight="1" x14ac:dyDescent="0.25">
      <c r="A492" s="215" t="s">
        <v>2058</v>
      </c>
      <c r="B492" s="216">
        <v>25864210</v>
      </c>
      <c r="C492" s="217" t="s">
        <v>2059</v>
      </c>
      <c r="D492" s="216" t="s">
        <v>2053</v>
      </c>
      <c r="E492" s="216" t="s">
        <v>680</v>
      </c>
    </row>
    <row r="493" spans="1:5" ht="87" customHeight="1" x14ac:dyDescent="0.25">
      <c r="A493" s="215" t="s">
        <v>2060</v>
      </c>
      <c r="B493" s="216">
        <v>25855576</v>
      </c>
      <c r="C493" s="217" t="s">
        <v>2061</v>
      </c>
      <c r="D493" s="216" t="s">
        <v>2061</v>
      </c>
      <c r="E493" s="216" t="s">
        <v>680</v>
      </c>
    </row>
    <row r="494" spans="1:5" ht="87" customHeight="1" x14ac:dyDescent="0.25">
      <c r="A494" s="215" t="s">
        <v>2062</v>
      </c>
      <c r="B494" s="216">
        <v>25860672</v>
      </c>
      <c r="C494" s="217" t="s">
        <v>2053</v>
      </c>
      <c r="D494" s="216" t="s">
        <v>2063</v>
      </c>
      <c r="E494" s="216" t="s">
        <v>680</v>
      </c>
    </row>
    <row r="495" spans="1:5" ht="87" customHeight="1" x14ac:dyDescent="0.25">
      <c r="A495" s="215" t="s">
        <v>2064</v>
      </c>
      <c r="B495" s="216">
        <v>25857061</v>
      </c>
      <c r="C495" s="217" t="s">
        <v>2053</v>
      </c>
      <c r="D495" s="216" t="s">
        <v>2065</v>
      </c>
      <c r="E495" s="216" t="s">
        <v>680</v>
      </c>
    </row>
    <row r="496" spans="1:5" ht="87" customHeight="1" x14ac:dyDescent="0.25">
      <c r="A496" s="215" t="s">
        <v>2066</v>
      </c>
      <c r="B496" s="216">
        <v>25854772</v>
      </c>
      <c r="C496" s="217" t="s">
        <v>2067</v>
      </c>
      <c r="D496" s="216" t="s">
        <v>2067</v>
      </c>
      <c r="E496" s="216" t="s">
        <v>680</v>
      </c>
    </row>
    <row r="497" spans="1:5" ht="87" customHeight="1" x14ac:dyDescent="0.25">
      <c r="A497" s="215" t="s">
        <v>2068</v>
      </c>
      <c r="B497" s="216">
        <v>25864925</v>
      </c>
      <c r="C497" s="217" t="s">
        <v>2069</v>
      </c>
      <c r="D497" s="216" t="s">
        <v>2069</v>
      </c>
      <c r="E497" s="216" t="s">
        <v>680</v>
      </c>
    </row>
    <row r="498" spans="1:5" ht="87" customHeight="1" x14ac:dyDescent="0.25">
      <c r="A498" s="215" t="s">
        <v>2070</v>
      </c>
      <c r="B498" s="216">
        <v>25860593</v>
      </c>
      <c r="C498" s="217" t="s">
        <v>2674</v>
      </c>
      <c r="D498" s="216" t="s">
        <v>2675</v>
      </c>
      <c r="E498" s="216" t="s">
        <v>680</v>
      </c>
    </row>
    <row r="499" spans="1:5" ht="87" customHeight="1" x14ac:dyDescent="0.25">
      <c r="A499" s="215" t="s">
        <v>2071</v>
      </c>
      <c r="B499" s="216">
        <v>26105512</v>
      </c>
      <c r="C499" s="217" t="s">
        <v>2072</v>
      </c>
      <c r="D499" s="216" t="s">
        <v>2072</v>
      </c>
      <c r="E499" s="216" t="s">
        <v>680</v>
      </c>
    </row>
    <row r="500" spans="1:5" ht="87" customHeight="1" x14ac:dyDescent="0.25">
      <c r="A500" s="215" t="s">
        <v>2073</v>
      </c>
      <c r="B500" s="216">
        <v>25847163</v>
      </c>
      <c r="C500" s="217" t="s">
        <v>2074</v>
      </c>
      <c r="D500" s="216" t="s">
        <v>2676</v>
      </c>
      <c r="E500" s="216" t="s">
        <v>680</v>
      </c>
    </row>
    <row r="501" spans="1:5" ht="87" customHeight="1" x14ac:dyDescent="0.25">
      <c r="A501" s="215" t="s">
        <v>2075</v>
      </c>
      <c r="B501" s="216">
        <v>25862659</v>
      </c>
      <c r="C501" s="217" t="s">
        <v>2076</v>
      </c>
      <c r="D501" s="216" t="s">
        <v>2077</v>
      </c>
      <c r="E501" s="216" t="s">
        <v>680</v>
      </c>
    </row>
    <row r="502" spans="1:5" ht="87" customHeight="1" x14ac:dyDescent="0.25">
      <c r="A502" s="215" t="s">
        <v>2078</v>
      </c>
      <c r="B502" s="216">
        <v>25858468</v>
      </c>
      <c r="C502" s="217" t="s">
        <v>2079</v>
      </c>
      <c r="D502" s="216" t="s">
        <v>2079</v>
      </c>
      <c r="E502" s="216" t="s">
        <v>680</v>
      </c>
    </row>
    <row r="503" spans="1:5" ht="87" customHeight="1" x14ac:dyDescent="0.25">
      <c r="A503" s="215" t="s">
        <v>2080</v>
      </c>
      <c r="B503" s="216">
        <v>25854677</v>
      </c>
      <c r="C503" s="217" t="s">
        <v>2081</v>
      </c>
      <c r="D503" s="216" t="s">
        <v>2082</v>
      </c>
      <c r="E503" s="216" t="s">
        <v>680</v>
      </c>
    </row>
    <row r="504" spans="1:5" ht="87" customHeight="1" x14ac:dyDescent="0.25">
      <c r="A504" s="215" t="s">
        <v>2083</v>
      </c>
      <c r="B504" s="216">
        <v>25855435</v>
      </c>
      <c r="C504" s="217" t="s">
        <v>2677</v>
      </c>
      <c r="D504" s="216" t="s">
        <v>2677</v>
      </c>
      <c r="E504" s="216" t="s">
        <v>680</v>
      </c>
    </row>
    <row r="505" spans="1:5" ht="87" customHeight="1" x14ac:dyDescent="0.25">
      <c r="A505" s="215" t="s">
        <v>2084</v>
      </c>
      <c r="B505" s="216">
        <v>25857799</v>
      </c>
      <c r="C505" s="217" t="s">
        <v>2085</v>
      </c>
      <c r="D505" s="216" t="s">
        <v>2085</v>
      </c>
      <c r="E505" s="216" t="s">
        <v>680</v>
      </c>
    </row>
    <row r="506" spans="1:5" ht="87" customHeight="1" x14ac:dyDescent="0.25">
      <c r="A506" s="215" t="s">
        <v>2086</v>
      </c>
      <c r="B506" s="216">
        <v>25866924</v>
      </c>
      <c r="C506" s="217" t="s">
        <v>2087</v>
      </c>
      <c r="D506" s="216" t="s">
        <v>2087</v>
      </c>
      <c r="E506" s="216" t="s">
        <v>680</v>
      </c>
    </row>
    <row r="507" spans="1:5" ht="87" customHeight="1" x14ac:dyDescent="0.25">
      <c r="A507" s="215" t="s">
        <v>2088</v>
      </c>
      <c r="B507" s="216">
        <v>25866373</v>
      </c>
      <c r="C507" s="217" t="s">
        <v>2089</v>
      </c>
      <c r="D507" s="216" t="s">
        <v>2089</v>
      </c>
      <c r="E507" s="216" t="s">
        <v>680</v>
      </c>
    </row>
    <row r="508" spans="1:5" ht="87" customHeight="1" x14ac:dyDescent="0.25">
      <c r="A508" s="215" t="s">
        <v>2090</v>
      </c>
      <c r="B508" s="216">
        <v>25865072</v>
      </c>
      <c r="C508" s="217" t="s">
        <v>2091</v>
      </c>
      <c r="D508" s="216" t="s">
        <v>2091</v>
      </c>
      <c r="E508" s="216" t="s">
        <v>680</v>
      </c>
    </row>
    <row r="509" spans="1:5" ht="87" customHeight="1" x14ac:dyDescent="0.25">
      <c r="A509" s="215" t="s">
        <v>2092</v>
      </c>
      <c r="B509" s="216">
        <v>25863436</v>
      </c>
      <c r="C509" s="217" t="s">
        <v>2093</v>
      </c>
      <c r="D509" s="216" t="s">
        <v>2093</v>
      </c>
      <c r="E509" s="216" t="s">
        <v>680</v>
      </c>
    </row>
    <row r="510" spans="1:5" ht="87" customHeight="1" x14ac:dyDescent="0.25">
      <c r="A510" s="215" t="s">
        <v>2094</v>
      </c>
      <c r="B510" s="216">
        <v>25860554</v>
      </c>
      <c r="C510" s="217" t="s">
        <v>2095</v>
      </c>
      <c r="D510" s="216" t="s">
        <v>2095</v>
      </c>
      <c r="E510" s="216" t="s">
        <v>680</v>
      </c>
    </row>
    <row r="511" spans="1:5" ht="87" customHeight="1" x14ac:dyDescent="0.25">
      <c r="A511" s="228" t="s">
        <v>2096</v>
      </c>
      <c r="B511" s="216">
        <v>25859433</v>
      </c>
      <c r="C511" s="217" t="s">
        <v>2097</v>
      </c>
      <c r="D511" s="216" t="s">
        <v>2098</v>
      </c>
      <c r="E511" s="216" t="s">
        <v>680</v>
      </c>
    </row>
    <row r="512" spans="1:5" ht="87" customHeight="1" x14ac:dyDescent="0.25">
      <c r="A512" s="215" t="s">
        <v>2099</v>
      </c>
      <c r="B512" s="216">
        <v>25864902</v>
      </c>
      <c r="C512" s="217" t="s">
        <v>2100</v>
      </c>
      <c r="D512" s="216" t="s">
        <v>2100</v>
      </c>
      <c r="E512" s="216" t="s">
        <v>680</v>
      </c>
    </row>
    <row r="513" spans="1:5" ht="87" customHeight="1" x14ac:dyDescent="0.25">
      <c r="A513" s="215" t="s">
        <v>2101</v>
      </c>
      <c r="B513" s="216">
        <v>25981163</v>
      </c>
      <c r="C513" s="217" t="s">
        <v>2678</v>
      </c>
      <c r="D513" s="216" t="s">
        <v>2679</v>
      </c>
      <c r="E513" s="216" t="s">
        <v>680</v>
      </c>
    </row>
    <row r="514" spans="1:5" ht="87" customHeight="1" x14ac:dyDescent="0.25">
      <c r="A514" s="215" t="s">
        <v>2102</v>
      </c>
      <c r="B514" s="216">
        <v>25851035</v>
      </c>
      <c r="C514" s="217" t="s">
        <v>2103</v>
      </c>
      <c r="D514" s="216" t="s">
        <v>2103</v>
      </c>
      <c r="E514" s="216" t="s">
        <v>680</v>
      </c>
    </row>
    <row r="515" spans="1:5" ht="87" customHeight="1" x14ac:dyDescent="0.25">
      <c r="A515" s="215" t="s">
        <v>2104</v>
      </c>
      <c r="B515" s="216">
        <v>25996934</v>
      </c>
      <c r="C515" s="217" t="s">
        <v>2680</v>
      </c>
      <c r="D515" s="216" t="s">
        <v>2105</v>
      </c>
      <c r="E515" s="216" t="s">
        <v>680</v>
      </c>
    </row>
    <row r="516" spans="1:5" ht="87" customHeight="1" x14ac:dyDescent="0.25">
      <c r="A516" s="215" t="s">
        <v>2106</v>
      </c>
      <c r="B516" s="216">
        <v>33733989</v>
      </c>
      <c r="C516" s="217" t="s">
        <v>2681</v>
      </c>
      <c r="D516" s="216" t="s">
        <v>2682</v>
      </c>
      <c r="E516" s="216" t="s">
        <v>680</v>
      </c>
    </row>
    <row r="517" spans="1:5" ht="87" customHeight="1" x14ac:dyDescent="0.25">
      <c r="A517" s="215" t="s">
        <v>2107</v>
      </c>
      <c r="B517" s="216">
        <v>25852649</v>
      </c>
      <c r="C517" s="217" t="s">
        <v>2108</v>
      </c>
      <c r="D517" s="216" t="s">
        <v>2109</v>
      </c>
      <c r="E517" s="216" t="s">
        <v>680</v>
      </c>
    </row>
    <row r="518" spans="1:5" ht="87" customHeight="1" x14ac:dyDescent="0.25">
      <c r="A518" s="215" t="s">
        <v>2110</v>
      </c>
      <c r="B518" s="216">
        <v>25863104</v>
      </c>
      <c r="C518" s="217" t="s">
        <v>2111</v>
      </c>
      <c r="D518" s="216" t="s">
        <v>2111</v>
      </c>
      <c r="E518" s="216" t="s">
        <v>680</v>
      </c>
    </row>
    <row r="519" spans="1:5" ht="87" customHeight="1" x14ac:dyDescent="0.25">
      <c r="A519" s="215" t="s">
        <v>2112</v>
      </c>
      <c r="B519" s="216">
        <v>25863088</v>
      </c>
      <c r="C519" s="217" t="s">
        <v>2683</v>
      </c>
      <c r="D519" s="216" t="s">
        <v>2683</v>
      </c>
      <c r="E519" s="216" t="s">
        <v>680</v>
      </c>
    </row>
    <row r="520" spans="1:5" ht="87" customHeight="1" x14ac:dyDescent="0.25">
      <c r="A520" s="215" t="s">
        <v>2113</v>
      </c>
      <c r="B520" s="216">
        <v>25857196</v>
      </c>
      <c r="C520" s="217" t="s">
        <v>2114</v>
      </c>
      <c r="D520" s="216" t="s">
        <v>2114</v>
      </c>
      <c r="E520" s="216" t="s">
        <v>680</v>
      </c>
    </row>
    <row r="521" spans="1:5" ht="87" customHeight="1" x14ac:dyDescent="0.25">
      <c r="A521" s="215" t="s">
        <v>2115</v>
      </c>
      <c r="B521" s="216">
        <v>25854737</v>
      </c>
      <c r="C521" s="217" t="s">
        <v>2116</v>
      </c>
      <c r="D521" s="216" t="s">
        <v>2116</v>
      </c>
      <c r="E521" s="216" t="s">
        <v>680</v>
      </c>
    </row>
    <row r="522" spans="1:5" ht="87" customHeight="1" x14ac:dyDescent="0.25">
      <c r="A522" s="215" t="s">
        <v>2117</v>
      </c>
      <c r="B522" s="216">
        <v>26105506</v>
      </c>
      <c r="C522" s="217" t="s">
        <v>2118</v>
      </c>
      <c r="D522" s="217" t="s">
        <v>2118</v>
      </c>
      <c r="E522" s="216" t="s">
        <v>680</v>
      </c>
    </row>
    <row r="523" spans="1:5" ht="87" customHeight="1" x14ac:dyDescent="0.25">
      <c r="A523" s="215" t="s">
        <v>2119</v>
      </c>
      <c r="B523" s="216">
        <v>25862642</v>
      </c>
      <c r="C523" s="217" t="s">
        <v>2120</v>
      </c>
      <c r="D523" s="216" t="s">
        <v>2120</v>
      </c>
      <c r="E523" s="216" t="s">
        <v>680</v>
      </c>
    </row>
    <row r="524" spans="1:5" ht="87" customHeight="1" x14ac:dyDescent="0.25">
      <c r="A524" s="215" t="s">
        <v>2121</v>
      </c>
      <c r="B524" s="216">
        <v>25801864</v>
      </c>
      <c r="C524" s="217" t="s">
        <v>2122</v>
      </c>
      <c r="D524" s="216" t="s">
        <v>2122</v>
      </c>
      <c r="E524" s="216" t="s">
        <v>2684</v>
      </c>
    </row>
    <row r="525" spans="1:5" ht="87" customHeight="1" x14ac:dyDescent="0.25">
      <c r="A525" s="215" t="s">
        <v>2123</v>
      </c>
      <c r="B525" s="216">
        <v>25801563</v>
      </c>
      <c r="C525" s="217" t="s">
        <v>2124</v>
      </c>
      <c r="D525" s="216" t="s">
        <v>2124</v>
      </c>
      <c r="E525" s="216" t="s">
        <v>2685</v>
      </c>
    </row>
    <row r="526" spans="1:5" ht="87" customHeight="1" x14ac:dyDescent="0.25">
      <c r="A526" s="215" t="s">
        <v>2125</v>
      </c>
      <c r="B526" s="216">
        <v>37138529</v>
      </c>
      <c r="C526" s="217" t="s">
        <v>2126</v>
      </c>
      <c r="D526" s="216" t="s">
        <v>2126</v>
      </c>
      <c r="E526" s="216" t="s">
        <v>680</v>
      </c>
    </row>
    <row r="527" spans="1:5" ht="87" customHeight="1" x14ac:dyDescent="0.25">
      <c r="A527" s="215" t="s">
        <v>2127</v>
      </c>
      <c r="B527" s="216">
        <v>34255962</v>
      </c>
      <c r="C527" s="217" t="s">
        <v>2128</v>
      </c>
      <c r="D527" s="216" t="s">
        <v>2128</v>
      </c>
      <c r="E527" s="216" t="s">
        <v>680</v>
      </c>
    </row>
    <row r="528" spans="1:5" ht="87" customHeight="1" x14ac:dyDescent="0.25">
      <c r="A528" s="215" t="s">
        <v>2129</v>
      </c>
      <c r="B528" s="216">
        <v>33879150</v>
      </c>
      <c r="C528" s="217" t="s">
        <v>2130</v>
      </c>
      <c r="D528" s="216" t="s">
        <v>2130</v>
      </c>
      <c r="E528" s="216" t="s">
        <v>680</v>
      </c>
    </row>
    <row r="529" spans="1:5" ht="87" customHeight="1" x14ac:dyDescent="0.25">
      <c r="A529" s="215" t="s">
        <v>2131</v>
      </c>
      <c r="B529" s="216">
        <v>25929493</v>
      </c>
      <c r="C529" s="217" t="s">
        <v>2132</v>
      </c>
      <c r="D529" s="216" t="s">
        <v>2132</v>
      </c>
      <c r="E529" s="216" t="s">
        <v>680</v>
      </c>
    </row>
    <row r="530" spans="1:5" ht="87" customHeight="1" x14ac:dyDescent="0.25">
      <c r="A530" s="215" t="s">
        <v>2133</v>
      </c>
      <c r="B530" s="216">
        <v>25900207</v>
      </c>
      <c r="C530" s="217" t="s">
        <v>2134</v>
      </c>
      <c r="D530" s="216" t="s">
        <v>2134</v>
      </c>
      <c r="E530" s="216" t="s">
        <v>680</v>
      </c>
    </row>
    <row r="531" spans="1:5" ht="87" customHeight="1" x14ac:dyDescent="0.25">
      <c r="A531" s="215" t="s">
        <v>2135</v>
      </c>
      <c r="B531" s="216">
        <v>25929576</v>
      </c>
      <c r="C531" s="217" t="s">
        <v>2134</v>
      </c>
      <c r="D531" s="216" t="s">
        <v>2134</v>
      </c>
      <c r="E531" s="216" t="s">
        <v>680</v>
      </c>
    </row>
    <row r="532" spans="1:5" ht="87" customHeight="1" x14ac:dyDescent="0.25">
      <c r="A532" s="215" t="s">
        <v>2136</v>
      </c>
      <c r="B532" s="216">
        <v>34174868</v>
      </c>
      <c r="C532" s="217" t="s">
        <v>2137</v>
      </c>
      <c r="D532" s="217" t="s">
        <v>2137</v>
      </c>
      <c r="E532" s="216" t="s">
        <v>680</v>
      </c>
    </row>
    <row r="533" spans="1:5" ht="87" customHeight="1" x14ac:dyDescent="0.25">
      <c r="A533" s="215" t="s">
        <v>2138</v>
      </c>
      <c r="B533" s="216">
        <v>34088397</v>
      </c>
      <c r="C533" s="217" t="s">
        <v>2139</v>
      </c>
      <c r="D533" s="216" t="s">
        <v>2139</v>
      </c>
      <c r="E533" s="216" t="s">
        <v>680</v>
      </c>
    </row>
    <row r="534" spans="1:5" ht="87" customHeight="1" x14ac:dyDescent="0.25">
      <c r="A534" s="215" t="s">
        <v>2140</v>
      </c>
      <c r="B534" s="216">
        <v>36271415</v>
      </c>
      <c r="C534" s="217" t="s">
        <v>2141</v>
      </c>
      <c r="D534" s="216" t="s">
        <v>2142</v>
      </c>
      <c r="E534" s="216" t="s">
        <v>680</v>
      </c>
    </row>
    <row r="535" spans="1:5" ht="87" customHeight="1" x14ac:dyDescent="0.25">
      <c r="A535" s="215" t="s">
        <v>2143</v>
      </c>
      <c r="B535" s="216">
        <v>25827309</v>
      </c>
      <c r="C535" s="217" t="s">
        <v>2144</v>
      </c>
      <c r="D535" s="217" t="s">
        <v>2144</v>
      </c>
      <c r="E535" s="216" t="s">
        <v>680</v>
      </c>
    </row>
    <row r="536" spans="1:5" ht="87" customHeight="1" x14ac:dyDescent="0.25">
      <c r="A536" s="215" t="s">
        <v>2145</v>
      </c>
      <c r="B536" s="216">
        <v>33842377</v>
      </c>
      <c r="C536" s="217" t="s">
        <v>2146</v>
      </c>
      <c r="D536" s="216" t="s">
        <v>2146</v>
      </c>
      <c r="E536" s="216" t="s">
        <v>680</v>
      </c>
    </row>
    <row r="537" spans="1:5" ht="87" customHeight="1" x14ac:dyDescent="0.25">
      <c r="A537" s="215" t="s">
        <v>2147</v>
      </c>
      <c r="B537" s="216">
        <v>32907789</v>
      </c>
      <c r="C537" s="217" t="s">
        <v>2148</v>
      </c>
      <c r="D537" s="217" t="s">
        <v>2148</v>
      </c>
      <c r="E537" s="216" t="s">
        <v>680</v>
      </c>
    </row>
    <row r="538" spans="1:5" ht="87" customHeight="1" x14ac:dyDescent="0.25">
      <c r="A538" s="215" t="s">
        <v>2149</v>
      </c>
      <c r="B538" s="216">
        <v>33512310</v>
      </c>
      <c r="C538" s="217" t="s">
        <v>2150</v>
      </c>
      <c r="D538" s="216" t="s">
        <v>2151</v>
      </c>
      <c r="E538" s="216" t="s">
        <v>680</v>
      </c>
    </row>
    <row r="539" spans="1:5" ht="87" customHeight="1" x14ac:dyDescent="0.25">
      <c r="A539" s="215" t="s">
        <v>2152</v>
      </c>
      <c r="B539" s="216">
        <v>34137590</v>
      </c>
      <c r="C539" s="217" t="s">
        <v>2686</v>
      </c>
      <c r="D539" s="217" t="s">
        <v>2686</v>
      </c>
      <c r="E539" s="216" t="s">
        <v>680</v>
      </c>
    </row>
    <row r="540" spans="1:5" ht="87" customHeight="1" x14ac:dyDescent="0.25">
      <c r="A540" s="215" t="s">
        <v>2153</v>
      </c>
      <c r="B540" s="216">
        <v>25900749</v>
      </c>
      <c r="C540" s="217" t="s">
        <v>2154</v>
      </c>
      <c r="D540" s="216" t="s">
        <v>2154</v>
      </c>
      <c r="E540" s="216" t="s">
        <v>680</v>
      </c>
    </row>
    <row r="541" spans="1:5" ht="87" customHeight="1" x14ac:dyDescent="0.25">
      <c r="A541" s="215" t="s">
        <v>2155</v>
      </c>
      <c r="B541" s="216">
        <v>33582608</v>
      </c>
      <c r="C541" s="217" t="s">
        <v>2156</v>
      </c>
      <c r="D541" s="217" t="s">
        <v>2156</v>
      </c>
      <c r="E541" s="216" t="s">
        <v>2687</v>
      </c>
    </row>
    <row r="542" spans="1:5" ht="87" customHeight="1" x14ac:dyDescent="0.25">
      <c r="A542" s="215" t="s">
        <v>2157</v>
      </c>
      <c r="B542" s="216">
        <v>25929719</v>
      </c>
      <c r="C542" s="217" t="s">
        <v>2158</v>
      </c>
      <c r="D542" s="216" t="s">
        <v>2158</v>
      </c>
      <c r="E542" s="216" t="s">
        <v>680</v>
      </c>
    </row>
    <row r="543" spans="1:5" ht="87" customHeight="1" x14ac:dyDescent="0.25">
      <c r="A543" s="215" t="s">
        <v>2159</v>
      </c>
      <c r="B543" s="216">
        <v>25929731</v>
      </c>
      <c r="C543" s="217" t="s">
        <v>2160</v>
      </c>
      <c r="D543" s="217" t="s">
        <v>2160</v>
      </c>
      <c r="E543" s="216" t="s">
        <v>680</v>
      </c>
    </row>
    <row r="544" spans="1:5" ht="87" customHeight="1" x14ac:dyDescent="0.25">
      <c r="A544" s="215" t="s">
        <v>2161</v>
      </c>
      <c r="B544" s="216">
        <v>34237435</v>
      </c>
      <c r="C544" s="217" t="s">
        <v>2162</v>
      </c>
      <c r="D544" s="216" t="s">
        <v>2162</v>
      </c>
      <c r="E544" s="216" t="s">
        <v>680</v>
      </c>
    </row>
    <row r="545" spans="1:5" ht="87" customHeight="1" x14ac:dyDescent="0.25">
      <c r="A545" s="215" t="s">
        <v>2163</v>
      </c>
      <c r="B545" s="216">
        <v>34137213</v>
      </c>
      <c r="C545" s="217" t="s">
        <v>2164</v>
      </c>
      <c r="D545" s="216" t="s">
        <v>2164</v>
      </c>
      <c r="E545" s="216" t="s">
        <v>680</v>
      </c>
    </row>
    <row r="546" spans="1:5" ht="87" customHeight="1" x14ac:dyDescent="0.25">
      <c r="A546" s="215" t="s">
        <v>2165</v>
      </c>
      <c r="B546" s="216">
        <v>25929748</v>
      </c>
      <c r="C546" s="217" t="s">
        <v>2166</v>
      </c>
      <c r="D546" s="216" t="s">
        <v>2688</v>
      </c>
      <c r="E546" s="216" t="s">
        <v>2689</v>
      </c>
    </row>
    <row r="547" spans="1:5" ht="87" customHeight="1" x14ac:dyDescent="0.25">
      <c r="A547" s="215" t="s">
        <v>2167</v>
      </c>
      <c r="B547" s="216">
        <v>33271798</v>
      </c>
      <c r="C547" s="217" t="s">
        <v>2168</v>
      </c>
      <c r="D547" s="216" t="s">
        <v>2168</v>
      </c>
      <c r="E547" s="216" t="s">
        <v>2690</v>
      </c>
    </row>
    <row r="548" spans="1:5" ht="87" customHeight="1" x14ac:dyDescent="0.25">
      <c r="A548" s="215" t="s">
        <v>2169</v>
      </c>
      <c r="B548" s="216">
        <v>25929530</v>
      </c>
      <c r="C548" s="217" t="s">
        <v>2170</v>
      </c>
      <c r="D548" s="216" t="s">
        <v>2170</v>
      </c>
      <c r="E548" s="216" t="s">
        <v>680</v>
      </c>
    </row>
    <row r="549" spans="1:5" ht="87" customHeight="1" x14ac:dyDescent="0.25">
      <c r="A549" s="215" t="s">
        <v>2171</v>
      </c>
      <c r="B549" s="216">
        <v>34237131</v>
      </c>
      <c r="C549" s="217" t="s">
        <v>2172</v>
      </c>
      <c r="D549" s="217" t="s">
        <v>2172</v>
      </c>
      <c r="E549" s="216" t="s">
        <v>680</v>
      </c>
    </row>
    <row r="550" spans="1:5" ht="87" customHeight="1" x14ac:dyDescent="0.25">
      <c r="A550" s="228" t="s">
        <v>2691</v>
      </c>
      <c r="B550" s="217">
        <v>25929553</v>
      </c>
      <c r="C550" s="217" t="s">
        <v>2692</v>
      </c>
      <c r="D550" s="217" t="s">
        <v>2692</v>
      </c>
      <c r="E550" s="217" t="s">
        <v>680</v>
      </c>
    </row>
    <row r="551" spans="1:5" ht="87" customHeight="1" x14ac:dyDescent="0.25">
      <c r="A551" s="215" t="s">
        <v>2173</v>
      </c>
      <c r="B551" s="216">
        <v>22777686</v>
      </c>
      <c r="C551" s="217" t="s">
        <v>2174</v>
      </c>
      <c r="D551" s="216" t="s">
        <v>2174</v>
      </c>
      <c r="E551" s="216" t="s">
        <v>2175</v>
      </c>
    </row>
    <row r="552" spans="1:5" ht="87" customHeight="1" x14ac:dyDescent="0.25">
      <c r="A552" s="215" t="s">
        <v>2176</v>
      </c>
      <c r="B552" s="216">
        <v>25889575</v>
      </c>
      <c r="C552" s="217" t="s">
        <v>2177</v>
      </c>
      <c r="D552" s="216" t="s">
        <v>2178</v>
      </c>
      <c r="E552" s="216" t="s">
        <v>2179</v>
      </c>
    </row>
    <row r="553" spans="1:5" ht="87" customHeight="1" x14ac:dyDescent="0.25">
      <c r="A553" s="215" t="s">
        <v>2180</v>
      </c>
      <c r="B553" s="216">
        <v>25835036</v>
      </c>
      <c r="C553" s="217" t="s">
        <v>2181</v>
      </c>
      <c r="D553" s="216" t="s">
        <v>2181</v>
      </c>
      <c r="E553" s="216" t="s">
        <v>1005</v>
      </c>
    </row>
    <row r="554" spans="1:5" ht="87" customHeight="1" x14ac:dyDescent="0.25">
      <c r="A554" s="215" t="s">
        <v>2182</v>
      </c>
      <c r="B554" s="216">
        <v>25834887</v>
      </c>
      <c r="C554" s="217" t="s">
        <v>2183</v>
      </c>
      <c r="D554" s="216" t="s">
        <v>2183</v>
      </c>
      <c r="E554" s="216" t="s">
        <v>1005</v>
      </c>
    </row>
    <row r="555" spans="1:5" ht="87" customHeight="1" x14ac:dyDescent="0.25">
      <c r="A555" s="215" t="s">
        <v>2184</v>
      </c>
      <c r="B555" s="216">
        <v>25834673</v>
      </c>
      <c r="C555" s="217" t="s">
        <v>2185</v>
      </c>
      <c r="D555" s="216" t="s">
        <v>2185</v>
      </c>
      <c r="E555" s="216" t="s">
        <v>2693</v>
      </c>
    </row>
    <row r="556" spans="1:5" ht="87" customHeight="1" x14ac:dyDescent="0.25">
      <c r="A556" s="215" t="s">
        <v>2186</v>
      </c>
      <c r="B556" s="216">
        <v>25879370</v>
      </c>
      <c r="C556" s="217" t="s">
        <v>2187</v>
      </c>
      <c r="D556" s="216" t="s">
        <v>2187</v>
      </c>
      <c r="E556" s="216" t="s">
        <v>2722</v>
      </c>
    </row>
    <row r="557" spans="1:5" ht="87" customHeight="1" x14ac:dyDescent="0.25">
      <c r="A557" s="215" t="s">
        <v>2188</v>
      </c>
      <c r="B557" s="216">
        <v>25993226</v>
      </c>
      <c r="C557" s="217" t="s">
        <v>2189</v>
      </c>
      <c r="D557" s="216" t="s">
        <v>2190</v>
      </c>
      <c r="E557" s="216" t="s">
        <v>1005</v>
      </c>
    </row>
    <row r="558" spans="1:5" ht="87" customHeight="1" x14ac:dyDescent="0.25">
      <c r="A558" s="215" t="s">
        <v>2191</v>
      </c>
      <c r="B558" s="216">
        <v>33977690</v>
      </c>
      <c r="C558" s="217" t="s">
        <v>2694</v>
      </c>
      <c r="D558" s="216" t="s">
        <v>2694</v>
      </c>
      <c r="E558" s="216" t="s">
        <v>1005</v>
      </c>
    </row>
    <row r="559" spans="1:5" ht="87" customHeight="1" x14ac:dyDescent="0.25">
      <c r="A559" s="215" t="s">
        <v>2192</v>
      </c>
      <c r="B559" s="216">
        <v>25879246</v>
      </c>
      <c r="C559" s="217" t="s">
        <v>2193</v>
      </c>
      <c r="D559" s="216" t="s">
        <v>2193</v>
      </c>
      <c r="E559" s="216" t="s">
        <v>1005</v>
      </c>
    </row>
    <row r="560" spans="1:5" ht="87" customHeight="1" x14ac:dyDescent="0.25">
      <c r="A560" s="215" t="s">
        <v>2194</v>
      </c>
      <c r="B560" s="216">
        <v>25889569</v>
      </c>
      <c r="C560" s="217" t="s">
        <v>2195</v>
      </c>
      <c r="D560" s="216" t="s">
        <v>2195</v>
      </c>
      <c r="E560" s="216" t="s">
        <v>2196</v>
      </c>
    </row>
    <row r="561" spans="1:5" ht="87" customHeight="1" x14ac:dyDescent="0.25">
      <c r="A561" s="215" t="s">
        <v>2197</v>
      </c>
      <c r="B561" s="216">
        <v>25834634</v>
      </c>
      <c r="C561" s="217" t="s">
        <v>2198</v>
      </c>
      <c r="D561" s="216" t="s">
        <v>2198</v>
      </c>
      <c r="E561" s="216" t="s">
        <v>1005</v>
      </c>
    </row>
    <row r="562" spans="1:5" ht="87" customHeight="1" x14ac:dyDescent="0.25">
      <c r="A562" s="215" t="s">
        <v>2199</v>
      </c>
      <c r="B562" s="216">
        <v>33809235</v>
      </c>
      <c r="C562" s="217" t="s">
        <v>2200</v>
      </c>
      <c r="D562" s="216" t="s">
        <v>2200</v>
      </c>
      <c r="E562" s="216" t="s">
        <v>680</v>
      </c>
    </row>
    <row r="563" spans="1:5" ht="87" customHeight="1" x14ac:dyDescent="0.25">
      <c r="A563" s="215" t="s">
        <v>2201</v>
      </c>
      <c r="B563" s="216">
        <v>25879298</v>
      </c>
      <c r="C563" s="217" t="s">
        <v>2202</v>
      </c>
      <c r="D563" s="216" t="s">
        <v>2203</v>
      </c>
      <c r="E563" s="216" t="s">
        <v>1005</v>
      </c>
    </row>
    <row r="564" spans="1:5" ht="87" customHeight="1" x14ac:dyDescent="0.25">
      <c r="A564" s="215" t="s">
        <v>2204</v>
      </c>
      <c r="B564" s="216">
        <v>25879269</v>
      </c>
      <c r="C564" s="217" t="s">
        <v>2205</v>
      </c>
      <c r="D564" s="216" t="s">
        <v>2205</v>
      </c>
      <c r="E564" s="216" t="s">
        <v>2695</v>
      </c>
    </row>
    <row r="565" spans="1:5" ht="87" customHeight="1" x14ac:dyDescent="0.25">
      <c r="A565" s="215" t="s">
        <v>2206</v>
      </c>
      <c r="B565" s="216">
        <v>25889552</v>
      </c>
      <c r="C565" s="217" t="s">
        <v>2207</v>
      </c>
      <c r="D565" s="216" t="s">
        <v>2207</v>
      </c>
      <c r="E565" s="216" t="s">
        <v>2208</v>
      </c>
    </row>
    <row r="566" spans="1:5" ht="87" customHeight="1" x14ac:dyDescent="0.25">
      <c r="A566" s="215" t="s">
        <v>2209</v>
      </c>
      <c r="B566" s="216">
        <v>34025908</v>
      </c>
      <c r="C566" s="217" t="s">
        <v>2210</v>
      </c>
      <c r="D566" s="216" t="s">
        <v>2210</v>
      </c>
      <c r="E566" s="216" t="s">
        <v>2696</v>
      </c>
    </row>
    <row r="567" spans="1:5" ht="87" customHeight="1" x14ac:dyDescent="0.25">
      <c r="A567" s="215" t="s">
        <v>2211</v>
      </c>
      <c r="B567" s="216">
        <v>25879275</v>
      </c>
      <c r="C567" s="217" t="s">
        <v>2212</v>
      </c>
      <c r="D567" s="216" t="s">
        <v>2212</v>
      </c>
      <c r="E567" s="216" t="s">
        <v>2213</v>
      </c>
    </row>
    <row r="568" spans="1:5" ht="87" customHeight="1" x14ac:dyDescent="0.25">
      <c r="A568" s="215" t="s">
        <v>2214</v>
      </c>
      <c r="B568" s="216">
        <v>25889598</v>
      </c>
      <c r="C568" s="217" t="s">
        <v>2697</v>
      </c>
      <c r="D568" s="216" t="s">
        <v>2697</v>
      </c>
      <c r="E568" s="216" t="s">
        <v>680</v>
      </c>
    </row>
    <row r="569" spans="1:5" ht="87" customHeight="1" x14ac:dyDescent="0.25">
      <c r="A569" s="215" t="s">
        <v>2215</v>
      </c>
      <c r="B569" s="216">
        <v>25834901</v>
      </c>
      <c r="C569" s="217" t="s">
        <v>2216</v>
      </c>
      <c r="D569" s="216" t="s">
        <v>2216</v>
      </c>
      <c r="E569" s="216" t="s">
        <v>1005</v>
      </c>
    </row>
    <row r="570" spans="1:5" ht="87" customHeight="1" x14ac:dyDescent="0.25">
      <c r="A570" s="215" t="s">
        <v>2217</v>
      </c>
      <c r="B570" s="216">
        <v>25889581</v>
      </c>
      <c r="C570" s="217" t="s">
        <v>2218</v>
      </c>
      <c r="D570" s="216" t="s">
        <v>2218</v>
      </c>
      <c r="E570" s="216" t="s">
        <v>2698</v>
      </c>
    </row>
    <row r="571" spans="1:5" ht="87" customHeight="1" x14ac:dyDescent="0.25">
      <c r="A571" s="215" t="s">
        <v>2219</v>
      </c>
      <c r="B571" s="216">
        <v>25834663</v>
      </c>
      <c r="C571" s="217" t="s">
        <v>2220</v>
      </c>
      <c r="D571" s="216" t="s">
        <v>2220</v>
      </c>
      <c r="E571" s="216" t="s">
        <v>1005</v>
      </c>
    </row>
    <row r="572" spans="1:5" ht="87" customHeight="1" x14ac:dyDescent="0.25">
      <c r="A572" s="215" t="s">
        <v>2221</v>
      </c>
      <c r="B572" s="216">
        <v>25921586</v>
      </c>
      <c r="C572" s="217" t="s">
        <v>2222</v>
      </c>
      <c r="D572" s="216" t="s">
        <v>2222</v>
      </c>
      <c r="E572" s="216" t="s">
        <v>1005</v>
      </c>
    </row>
    <row r="573" spans="1:5" ht="87" customHeight="1" x14ac:dyDescent="0.25">
      <c r="A573" s="215" t="s">
        <v>2223</v>
      </c>
      <c r="B573" s="216">
        <v>25834657</v>
      </c>
      <c r="C573" s="217" t="s">
        <v>2224</v>
      </c>
      <c r="D573" s="216" t="s">
        <v>2224</v>
      </c>
      <c r="E573" s="216" t="s">
        <v>2699</v>
      </c>
    </row>
    <row r="574" spans="1:5" ht="87" customHeight="1" x14ac:dyDescent="0.25">
      <c r="A574" s="215" t="s">
        <v>2225</v>
      </c>
      <c r="B574" s="216">
        <v>25834870</v>
      </c>
      <c r="C574" s="217" t="s">
        <v>2174</v>
      </c>
      <c r="D574" s="216" t="s">
        <v>2174</v>
      </c>
      <c r="E574" s="216" t="s">
        <v>2226</v>
      </c>
    </row>
    <row r="575" spans="1:5" ht="87" customHeight="1" x14ac:dyDescent="0.25">
      <c r="A575" s="215" t="s">
        <v>2227</v>
      </c>
      <c r="B575" s="216">
        <v>25834893</v>
      </c>
      <c r="C575" s="217" t="s">
        <v>2228</v>
      </c>
      <c r="D575" s="216" t="s">
        <v>2228</v>
      </c>
      <c r="E575" s="216" t="s">
        <v>680</v>
      </c>
    </row>
    <row r="576" spans="1:5" ht="87" customHeight="1" x14ac:dyDescent="0.25">
      <c r="A576" s="215" t="s">
        <v>2229</v>
      </c>
      <c r="B576" s="216">
        <v>25889546</v>
      </c>
      <c r="C576" s="217" t="s">
        <v>2230</v>
      </c>
      <c r="D576" s="216" t="s">
        <v>2230</v>
      </c>
      <c r="E576" s="216" t="s">
        <v>680</v>
      </c>
    </row>
    <row r="577" spans="1:5" ht="87" customHeight="1" x14ac:dyDescent="0.25">
      <c r="A577" s="215" t="s">
        <v>2231</v>
      </c>
      <c r="B577" s="216">
        <v>25834150</v>
      </c>
      <c r="C577" s="217" t="s">
        <v>2232</v>
      </c>
      <c r="D577" s="216" t="s">
        <v>2232</v>
      </c>
      <c r="E577" s="216" t="s">
        <v>2700</v>
      </c>
    </row>
    <row r="578" spans="1:5" ht="408" customHeight="1" x14ac:dyDescent="0.25">
      <c r="A578" s="215" t="s">
        <v>2233</v>
      </c>
      <c r="B578" s="216">
        <v>25770087</v>
      </c>
      <c r="C578" s="217" t="s">
        <v>2234</v>
      </c>
      <c r="D578" s="216" t="s">
        <v>2235</v>
      </c>
      <c r="E578" s="216" t="s">
        <v>2723</v>
      </c>
    </row>
    <row r="579" spans="1:5" ht="87" customHeight="1" x14ac:dyDescent="0.25">
      <c r="A579" s="215" t="s">
        <v>2236</v>
      </c>
      <c r="B579" s="216">
        <v>25947870</v>
      </c>
      <c r="C579" s="217" t="s">
        <v>2237</v>
      </c>
      <c r="D579" s="216" t="s">
        <v>2238</v>
      </c>
      <c r="E579" s="216" t="s">
        <v>680</v>
      </c>
    </row>
    <row r="580" spans="1:5" ht="87" customHeight="1" x14ac:dyDescent="0.25">
      <c r="A580" s="215" t="s">
        <v>2239</v>
      </c>
      <c r="B580" s="216">
        <v>25947887</v>
      </c>
      <c r="C580" s="217" t="s">
        <v>2240</v>
      </c>
      <c r="D580" s="216" t="s">
        <v>2240</v>
      </c>
      <c r="E580" s="216" t="s">
        <v>2701</v>
      </c>
    </row>
    <row r="581" spans="1:5" ht="87" customHeight="1" x14ac:dyDescent="0.25">
      <c r="A581" s="215" t="s">
        <v>2241</v>
      </c>
      <c r="B581" s="216">
        <v>25922290</v>
      </c>
      <c r="C581" s="217" t="s">
        <v>2242</v>
      </c>
      <c r="D581" s="216" t="s">
        <v>2242</v>
      </c>
      <c r="E581" s="216" t="s">
        <v>680</v>
      </c>
    </row>
    <row r="582" spans="1:5" ht="87" customHeight="1" x14ac:dyDescent="0.25">
      <c r="A582" s="215" t="s">
        <v>2243</v>
      </c>
      <c r="B582" s="216">
        <v>25947924</v>
      </c>
      <c r="C582" s="217" t="s">
        <v>2244</v>
      </c>
      <c r="D582" s="216" t="s">
        <v>2244</v>
      </c>
      <c r="E582" s="216" t="s">
        <v>680</v>
      </c>
    </row>
    <row r="583" spans="1:5" ht="87" customHeight="1" x14ac:dyDescent="0.25">
      <c r="A583" s="215" t="s">
        <v>2245</v>
      </c>
      <c r="B583" s="216">
        <v>25974306</v>
      </c>
      <c r="C583" s="217" t="s">
        <v>2702</v>
      </c>
      <c r="D583" s="216" t="s">
        <v>2702</v>
      </c>
      <c r="E583" s="216" t="s">
        <v>680</v>
      </c>
    </row>
    <row r="584" spans="1:5" ht="87" customHeight="1" x14ac:dyDescent="0.25">
      <c r="A584" s="215" t="s">
        <v>2246</v>
      </c>
      <c r="B584" s="216">
        <v>25947918</v>
      </c>
      <c r="C584" s="217" t="s">
        <v>2247</v>
      </c>
      <c r="D584" s="216" t="s">
        <v>2247</v>
      </c>
      <c r="E584" s="216" t="s">
        <v>2703</v>
      </c>
    </row>
    <row r="585" spans="1:5" ht="87" customHeight="1" x14ac:dyDescent="0.25">
      <c r="A585" s="215" t="s">
        <v>2248</v>
      </c>
      <c r="B585" s="216">
        <v>25947930</v>
      </c>
      <c r="C585" s="217" t="s">
        <v>2234</v>
      </c>
      <c r="D585" s="216" t="s">
        <v>2234</v>
      </c>
      <c r="E585" s="216" t="s">
        <v>680</v>
      </c>
    </row>
    <row r="586" spans="1:5" ht="87" customHeight="1" x14ac:dyDescent="0.25">
      <c r="A586" s="215" t="s">
        <v>2249</v>
      </c>
      <c r="B586" s="216">
        <v>26096807</v>
      </c>
      <c r="C586" s="217" t="s">
        <v>2250</v>
      </c>
      <c r="D586" s="216" t="s">
        <v>2250</v>
      </c>
      <c r="E586" s="216" t="s">
        <v>1005</v>
      </c>
    </row>
    <row r="587" spans="1:5" ht="87" customHeight="1" x14ac:dyDescent="0.25">
      <c r="A587" s="215" t="s">
        <v>2251</v>
      </c>
      <c r="B587" s="216">
        <v>26096765</v>
      </c>
      <c r="C587" s="217" t="s">
        <v>2252</v>
      </c>
      <c r="D587" s="216" t="s">
        <v>2252</v>
      </c>
      <c r="E587" s="216" t="s">
        <v>1005</v>
      </c>
    </row>
    <row r="588" spans="1:5" ht="87" customHeight="1" x14ac:dyDescent="0.25">
      <c r="A588" s="215" t="s">
        <v>2253</v>
      </c>
      <c r="B588" s="216">
        <v>25947901</v>
      </c>
      <c r="C588" s="217" t="s">
        <v>2254</v>
      </c>
      <c r="D588" s="216" t="s">
        <v>2254</v>
      </c>
      <c r="E588" s="216" t="s">
        <v>680</v>
      </c>
    </row>
    <row r="589" spans="1:5" ht="87" customHeight="1" x14ac:dyDescent="0.25">
      <c r="A589" s="215" t="s">
        <v>2255</v>
      </c>
      <c r="B589" s="216">
        <v>26096753</v>
      </c>
      <c r="C589" s="217" t="s">
        <v>2256</v>
      </c>
      <c r="D589" s="216" t="s">
        <v>2256</v>
      </c>
      <c r="E589" s="216" t="s">
        <v>2704</v>
      </c>
    </row>
    <row r="590" spans="1:5" ht="87" customHeight="1" x14ac:dyDescent="0.25">
      <c r="A590" s="215" t="s">
        <v>2257</v>
      </c>
      <c r="B590" s="216">
        <v>25947953</v>
      </c>
      <c r="C590" s="217" t="s">
        <v>2258</v>
      </c>
      <c r="D590" s="216" t="s">
        <v>2258</v>
      </c>
      <c r="E590" s="216" t="s">
        <v>1005</v>
      </c>
    </row>
    <row r="591" spans="1:5" ht="87" customHeight="1" x14ac:dyDescent="0.25">
      <c r="A591" s="215" t="s">
        <v>2259</v>
      </c>
      <c r="B591" s="216">
        <v>25974281</v>
      </c>
      <c r="C591" s="217" t="s">
        <v>2260</v>
      </c>
      <c r="D591" s="216" t="s">
        <v>2260</v>
      </c>
      <c r="E591" s="216" t="s">
        <v>680</v>
      </c>
    </row>
    <row r="592" spans="1:5" ht="87" customHeight="1" x14ac:dyDescent="0.25">
      <c r="A592" s="215" t="s">
        <v>2261</v>
      </c>
      <c r="B592" s="216">
        <v>26096782</v>
      </c>
      <c r="C592" s="217" t="s">
        <v>2262</v>
      </c>
      <c r="D592" s="216" t="s">
        <v>2262</v>
      </c>
      <c r="E592" s="216" t="s">
        <v>680</v>
      </c>
    </row>
    <row r="593" spans="1:5" ht="87" customHeight="1" x14ac:dyDescent="0.25">
      <c r="A593" s="215" t="s">
        <v>2263</v>
      </c>
      <c r="B593" s="216">
        <v>26096747</v>
      </c>
      <c r="C593" s="217" t="s">
        <v>2264</v>
      </c>
      <c r="D593" s="216" t="s">
        <v>2264</v>
      </c>
      <c r="E593" s="216" t="s">
        <v>680</v>
      </c>
    </row>
    <row r="594" spans="1:5" ht="87" customHeight="1" x14ac:dyDescent="0.25">
      <c r="A594" s="215" t="s">
        <v>2265</v>
      </c>
      <c r="B594" s="216">
        <v>26096776</v>
      </c>
      <c r="C594" s="217" t="s">
        <v>2266</v>
      </c>
      <c r="D594" s="216" t="s">
        <v>2266</v>
      </c>
      <c r="E594" s="216" t="s">
        <v>680</v>
      </c>
    </row>
    <row r="595" spans="1:5" ht="87" customHeight="1" x14ac:dyDescent="0.25">
      <c r="A595" s="215" t="s">
        <v>2267</v>
      </c>
      <c r="B595" s="216">
        <v>26096799</v>
      </c>
      <c r="C595" s="217" t="s">
        <v>2268</v>
      </c>
      <c r="D595" s="216" t="s">
        <v>2268</v>
      </c>
      <c r="E595" s="216" t="s">
        <v>680</v>
      </c>
    </row>
    <row r="596" spans="1:5" ht="87" customHeight="1" x14ac:dyDescent="0.25">
      <c r="A596" s="215" t="s">
        <v>2269</v>
      </c>
      <c r="B596" s="216">
        <v>25974298</v>
      </c>
      <c r="C596" s="217" t="s">
        <v>2270</v>
      </c>
      <c r="D596" s="216" t="s">
        <v>2270</v>
      </c>
      <c r="E596" s="216" t="s">
        <v>680</v>
      </c>
    </row>
    <row r="597" spans="1:5" ht="87" customHeight="1" x14ac:dyDescent="0.25">
      <c r="A597" s="215" t="s">
        <v>2271</v>
      </c>
      <c r="B597" s="216">
        <v>40860122</v>
      </c>
      <c r="C597" s="217" t="s">
        <v>2234</v>
      </c>
      <c r="D597" s="216" t="s">
        <v>2234</v>
      </c>
      <c r="E597" s="216" t="s">
        <v>1005</v>
      </c>
    </row>
    <row r="598" spans="1:5" ht="87" customHeight="1" x14ac:dyDescent="0.25">
      <c r="A598" s="228" t="s">
        <v>2272</v>
      </c>
      <c r="B598" s="216">
        <v>25947858</v>
      </c>
      <c r="C598" s="217" t="s">
        <v>2273</v>
      </c>
      <c r="D598" s="216" t="s">
        <v>2273</v>
      </c>
      <c r="E598" s="216" t="s">
        <v>680</v>
      </c>
    </row>
    <row r="599" spans="1:5" ht="87" customHeight="1" x14ac:dyDescent="0.25">
      <c r="A599" s="215" t="s">
        <v>2274</v>
      </c>
      <c r="B599" s="216">
        <v>25974275</v>
      </c>
      <c r="C599" s="217" t="s">
        <v>2275</v>
      </c>
      <c r="D599" s="216" t="s">
        <v>2275</v>
      </c>
      <c r="E599" s="216" t="s">
        <v>680</v>
      </c>
    </row>
    <row r="600" spans="1:5" ht="87" customHeight="1" x14ac:dyDescent="0.25">
      <c r="A600" s="215" t="s">
        <v>2276</v>
      </c>
      <c r="B600" s="216">
        <v>25874415</v>
      </c>
      <c r="C600" s="217" t="s">
        <v>2277</v>
      </c>
      <c r="D600" s="216" t="s">
        <v>2277</v>
      </c>
      <c r="E600" s="216" t="s">
        <v>680</v>
      </c>
    </row>
    <row r="601" spans="1:5" ht="87" customHeight="1" x14ac:dyDescent="0.25">
      <c r="A601" s="215" t="s">
        <v>2278</v>
      </c>
      <c r="B601" s="216">
        <v>25874734</v>
      </c>
      <c r="C601" s="217" t="s">
        <v>2279</v>
      </c>
      <c r="D601" s="216" t="s">
        <v>2279</v>
      </c>
      <c r="E601" s="216" t="s">
        <v>680</v>
      </c>
    </row>
    <row r="602" spans="1:5" ht="87" customHeight="1" x14ac:dyDescent="0.25">
      <c r="A602" s="215" t="s">
        <v>2280</v>
      </c>
      <c r="B602" s="216">
        <v>25947947</v>
      </c>
      <c r="C602" s="217" t="s">
        <v>2705</v>
      </c>
      <c r="D602" s="216" t="s">
        <v>2706</v>
      </c>
      <c r="E602" s="216" t="s">
        <v>680</v>
      </c>
    </row>
    <row r="603" spans="1:5" ht="87" customHeight="1" x14ac:dyDescent="0.25">
      <c r="A603" s="215" t="s">
        <v>2281</v>
      </c>
      <c r="B603" s="216">
        <v>36173211</v>
      </c>
      <c r="C603" s="217" t="s">
        <v>2282</v>
      </c>
      <c r="D603" s="216" t="s">
        <v>2282</v>
      </c>
      <c r="E603" s="216" t="s">
        <v>680</v>
      </c>
    </row>
    <row r="604" spans="1:5" ht="87" customHeight="1" x14ac:dyDescent="0.25">
      <c r="A604" s="215" t="s">
        <v>2283</v>
      </c>
      <c r="B604" s="216">
        <v>25947893</v>
      </c>
      <c r="C604" s="217" t="s">
        <v>2284</v>
      </c>
      <c r="D604" s="216" t="s">
        <v>2284</v>
      </c>
      <c r="E604" s="216" t="s">
        <v>680</v>
      </c>
    </row>
    <row r="605" spans="1:5" ht="87" customHeight="1" x14ac:dyDescent="0.25">
      <c r="A605" s="215" t="s">
        <v>2285</v>
      </c>
      <c r="B605" s="216">
        <v>21436173</v>
      </c>
      <c r="C605" s="217" t="s">
        <v>2286</v>
      </c>
      <c r="D605" s="216" t="s">
        <v>2286</v>
      </c>
      <c r="E605" s="216" t="s">
        <v>2287</v>
      </c>
    </row>
    <row r="606" spans="1:5" ht="87" customHeight="1" x14ac:dyDescent="0.25">
      <c r="A606" s="215" t="s">
        <v>2288</v>
      </c>
      <c r="B606" s="216">
        <v>33574927</v>
      </c>
      <c r="C606" s="217" t="s">
        <v>2289</v>
      </c>
      <c r="D606" s="216" t="s">
        <v>2289</v>
      </c>
      <c r="E606" s="216" t="s">
        <v>680</v>
      </c>
    </row>
    <row r="607" spans="1:5" ht="87" customHeight="1" x14ac:dyDescent="0.25">
      <c r="A607" s="215" t="s">
        <v>2290</v>
      </c>
      <c r="B607" s="216">
        <v>21445373</v>
      </c>
      <c r="C607" s="217" t="s">
        <v>2291</v>
      </c>
      <c r="D607" s="216" t="s">
        <v>2291</v>
      </c>
      <c r="E607" s="216" t="s">
        <v>680</v>
      </c>
    </row>
    <row r="608" spans="1:5" ht="87" customHeight="1" x14ac:dyDescent="0.25">
      <c r="A608" s="215" t="s">
        <v>2292</v>
      </c>
      <c r="B608" s="216">
        <v>21444764</v>
      </c>
      <c r="C608" s="217" t="s">
        <v>2291</v>
      </c>
      <c r="D608" s="216" t="s">
        <v>2291</v>
      </c>
      <c r="E608" s="216" t="s">
        <v>680</v>
      </c>
    </row>
    <row r="609" spans="1:5" ht="87" customHeight="1" x14ac:dyDescent="0.25">
      <c r="A609" s="215" t="s">
        <v>2293</v>
      </c>
      <c r="B609" s="216">
        <v>21445396</v>
      </c>
      <c r="C609" s="217" t="s">
        <v>2294</v>
      </c>
      <c r="D609" s="216" t="s">
        <v>2294</v>
      </c>
      <c r="E609" s="216" t="s">
        <v>680</v>
      </c>
    </row>
    <row r="610" spans="1:5" ht="87" customHeight="1" x14ac:dyDescent="0.25">
      <c r="A610" s="215" t="s">
        <v>2295</v>
      </c>
      <c r="B610" s="216">
        <v>21445261</v>
      </c>
      <c r="C610" s="217" t="s">
        <v>2296</v>
      </c>
      <c r="D610" s="216" t="s">
        <v>2296</v>
      </c>
      <c r="E610" s="216" t="s">
        <v>680</v>
      </c>
    </row>
    <row r="611" spans="1:5" ht="87" customHeight="1" x14ac:dyDescent="0.25">
      <c r="A611" s="215" t="s">
        <v>2297</v>
      </c>
      <c r="B611" s="216">
        <v>21418896</v>
      </c>
      <c r="C611" s="217" t="s">
        <v>2298</v>
      </c>
      <c r="D611" s="216" t="s">
        <v>2298</v>
      </c>
      <c r="E611" s="216" t="s">
        <v>680</v>
      </c>
    </row>
    <row r="612" spans="1:5" ht="87" customHeight="1" x14ac:dyDescent="0.25">
      <c r="A612" s="215" t="s">
        <v>2299</v>
      </c>
      <c r="B612" s="216">
        <v>21448733</v>
      </c>
      <c r="C612" s="217" t="s">
        <v>2300</v>
      </c>
      <c r="D612" s="216" t="s">
        <v>2300</v>
      </c>
      <c r="E612" s="216" t="s">
        <v>1005</v>
      </c>
    </row>
    <row r="613" spans="1:5" ht="87" customHeight="1" x14ac:dyDescent="0.25">
      <c r="A613" s="215" t="s">
        <v>2301</v>
      </c>
      <c r="B613" s="216">
        <v>25811099</v>
      </c>
      <c r="C613" s="217" t="s">
        <v>2302</v>
      </c>
      <c r="D613" s="216" t="s">
        <v>2707</v>
      </c>
      <c r="E613" s="216" t="s">
        <v>680</v>
      </c>
    </row>
    <row r="614" spans="1:5" ht="87" customHeight="1" x14ac:dyDescent="0.25">
      <c r="A614" s="215" t="s">
        <v>2303</v>
      </c>
      <c r="B614" s="216">
        <v>25076010</v>
      </c>
      <c r="C614" s="217" t="s">
        <v>2708</v>
      </c>
      <c r="D614" s="216" t="s">
        <v>2709</v>
      </c>
      <c r="E614" s="216" t="s">
        <v>1005</v>
      </c>
    </row>
    <row r="615" spans="1:5" ht="87" customHeight="1" x14ac:dyDescent="0.25">
      <c r="A615" s="215" t="s">
        <v>2304</v>
      </c>
      <c r="B615" s="216">
        <v>25076553</v>
      </c>
      <c r="C615" s="217" t="s">
        <v>2305</v>
      </c>
      <c r="D615" s="216" t="s">
        <v>2305</v>
      </c>
      <c r="E615" s="216" t="s">
        <v>680</v>
      </c>
    </row>
    <row r="616" spans="1:5" ht="87" customHeight="1" x14ac:dyDescent="0.25">
      <c r="A616" s="215" t="s">
        <v>2306</v>
      </c>
      <c r="B616" s="216">
        <v>25075233</v>
      </c>
      <c r="C616" s="217" t="s">
        <v>2307</v>
      </c>
      <c r="D616" s="216" t="s">
        <v>2307</v>
      </c>
      <c r="E616" s="216" t="s">
        <v>1005</v>
      </c>
    </row>
    <row r="617" spans="1:5" ht="87" customHeight="1" x14ac:dyDescent="0.25">
      <c r="A617" s="215" t="s">
        <v>2308</v>
      </c>
      <c r="B617" s="216">
        <v>26397928</v>
      </c>
      <c r="C617" s="217" t="s">
        <v>2309</v>
      </c>
      <c r="D617" s="216" t="s">
        <v>2710</v>
      </c>
      <c r="E617" s="216" t="s">
        <v>1005</v>
      </c>
    </row>
    <row r="618" spans="1:5" ht="87" customHeight="1" x14ac:dyDescent="0.25">
      <c r="A618" s="215" t="s">
        <v>2310</v>
      </c>
      <c r="B618" s="216">
        <v>26034491</v>
      </c>
      <c r="C618" s="217" t="s">
        <v>2311</v>
      </c>
      <c r="D618" s="216" t="s">
        <v>2311</v>
      </c>
      <c r="E618" s="216" t="s">
        <v>680</v>
      </c>
    </row>
    <row r="619" spans="1:5" ht="87" customHeight="1" x14ac:dyDescent="0.25">
      <c r="A619" s="215" t="s">
        <v>2312</v>
      </c>
      <c r="B619" s="216">
        <v>25077618</v>
      </c>
      <c r="C619" s="217" t="s">
        <v>2313</v>
      </c>
      <c r="D619" s="216" t="s">
        <v>2313</v>
      </c>
      <c r="E619" s="216" t="s">
        <v>680</v>
      </c>
    </row>
    <row r="620" spans="1:5" ht="87" customHeight="1" x14ac:dyDescent="0.25">
      <c r="A620" s="215" t="s">
        <v>2314</v>
      </c>
      <c r="B620" s="216">
        <v>25080218</v>
      </c>
      <c r="C620" s="217" t="s">
        <v>2315</v>
      </c>
      <c r="D620" s="216" t="s">
        <v>2315</v>
      </c>
      <c r="E620" s="216" t="s">
        <v>680</v>
      </c>
    </row>
    <row r="621" spans="1:5" ht="87" customHeight="1" x14ac:dyDescent="0.25">
      <c r="A621" s="215" t="s">
        <v>2316</v>
      </c>
      <c r="B621" s="216">
        <v>25811061</v>
      </c>
      <c r="C621" s="217" t="s">
        <v>2317</v>
      </c>
      <c r="D621" s="216" t="s">
        <v>2317</v>
      </c>
      <c r="E621" s="216" t="s">
        <v>680</v>
      </c>
    </row>
    <row r="622" spans="1:5" ht="87" customHeight="1" x14ac:dyDescent="0.25">
      <c r="A622" s="215" t="s">
        <v>2318</v>
      </c>
      <c r="B622" s="216">
        <v>25785516</v>
      </c>
      <c r="C622" s="217" t="s">
        <v>2319</v>
      </c>
      <c r="D622" s="216" t="s">
        <v>2319</v>
      </c>
      <c r="E622" s="216" t="s">
        <v>2320</v>
      </c>
    </row>
    <row r="623" spans="1:5" ht="87" customHeight="1" x14ac:dyDescent="0.25">
      <c r="A623" s="215" t="s">
        <v>2321</v>
      </c>
      <c r="B623" s="216">
        <v>25901431</v>
      </c>
      <c r="C623" s="217" t="s">
        <v>2322</v>
      </c>
      <c r="D623" s="216" t="s">
        <v>2322</v>
      </c>
      <c r="E623" s="216" t="s">
        <v>680</v>
      </c>
    </row>
    <row r="624" spans="1:5" ht="87" customHeight="1" x14ac:dyDescent="0.25">
      <c r="A624" s="215" t="s">
        <v>2323</v>
      </c>
      <c r="B624" s="216">
        <v>25901230</v>
      </c>
      <c r="C624" s="217" t="s">
        <v>2324</v>
      </c>
      <c r="D624" s="216" t="s">
        <v>2324</v>
      </c>
      <c r="E624" s="216" t="s">
        <v>680</v>
      </c>
    </row>
    <row r="625" spans="1:5" ht="87" customHeight="1" x14ac:dyDescent="0.25">
      <c r="A625" s="215" t="s">
        <v>2325</v>
      </c>
      <c r="B625" s="216">
        <v>25786533</v>
      </c>
      <c r="C625" s="217" t="s">
        <v>2326</v>
      </c>
      <c r="D625" s="216" t="s">
        <v>2326</v>
      </c>
      <c r="E625" s="216" t="s">
        <v>680</v>
      </c>
    </row>
    <row r="626" spans="1:5" ht="81.75" customHeight="1" x14ac:dyDescent="0.25">
      <c r="A626" s="215" t="s">
        <v>2327</v>
      </c>
      <c r="B626" s="216">
        <v>25901299</v>
      </c>
      <c r="C626" s="217" t="s">
        <v>2326</v>
      </c>
      <c r="D626" s="216" t="s">
        <v>2326</v>
      </c>
      <c r="E626" s="216" t="s">
        <v>680</v>
      </c>
    </row>
    <row r="627" spans="1:5" ht="81.75" customHeight="1" x14ac:dyDescent="0.25">
      <c r="A627" s="215" t="s">
        <v>2328</v>
      </c>
      <c r="B627" s="216">
        <v>25901307</v>
      </c>
      <c r="C627" s="217" t="s">
        <v>2326</v>
      </c>
      <c r="D627" s="216" t="s">
        <v>2326</v>
      </c>
      <c r="E627" s="216" t="s">
        <v>680</v>
      </c>
    </row>
    <row r="628" spans="1:5" ht="81.75" customHeight="1" x14ac:dyDescent="0.25">
      <c r="A628" s="215" t="s">
        <v>2329</v>
      </c>
      <c r="B628" s="216">
        <v>25851383</v>
      </c>
      <c r="C628" s="217" t="s">
        <v>2330</v>
      </c>
      <c r="D628" s="216" t="s">
        <v>2330</v>
      </c>
      <c r="E628" s="216" t="s">
        <v>680</v>
      </c>
    </row>
    <row r="629" spans="1:5" ht="81.75" customHeight="1" x14ac:dyDescent="0.25">
      <c r="A629" s="215" t="s">
        <v>2331</v>
      </c>
      <c r="B629" s="216">
        <v>25951601</v>
      </c>
      <c r="C629" s="217" t="s">
        <v>2332</v>
      </c>
      <c r="D629" s="216" t="s">
        <v>2332</v>
      </c>
      <c r="E629" s="216" t="s">
        <v>680</v>
      </c>
    </row>
    <row r="630" spans="1:5" ht="81.75" customHeight="1" x14ac:dyDescent="0.25">
      <c r="A630" s="215" t="s">
        <v>2333</v>
      </c>
      <c r="B630" s="216">
        <v>25932087</v>
      </c>
      <c r="C630" s="217" t="s">
        <v>2334</v>
      </c>
      <c r="D630" s="216" t="s">
        <v>2334</v>
      </c>
      <c r="E630" s="216" t="s">
        <v>2711</v>
      </c>
    </row>
    <row r="631" spans="1:5" ht="81.75" customHeight="1" x14ac:dyDescent="0.25">
      <c r="A631" s="215" t="s">
        <v>2335</v>
      </c>
      <c r="B631" s="216">
        <v>25851874</v>
      </c>
      <c r="C631" s="217" t="s">
        <v>2336</v>
      </c>
      <c r="D631" s="216" t="s">
        <v>2336</v>
      </c>
      <c r="E631" s="216" t="s">
        <v>1005</v>
      </c>
    </row>
    <row r="632" spans="1:5" ht="81.75" customHeight="1" x14ac:dyDescent="0.25">
      <c r="A632" s="215" t="s">
        <v>2337</v>
      </c>
      <c r="B632" s="216">
        <v>25786912</v>
      </c>
      <c r="C632" s="217" t="s">
        <v>2712</v>
      </c>
      <c r="D632" s="216" t="s">
        <v>2712</v>
      </c>
      <c r="E632" s="216" t="s">
        <v>1005</v>
      </c>
    </row>
    <row r="633" spans="1:5" ht="81.75" customHeight="1" x14ac:dyDescent="0.25">
      <c r="A633" s="215" t="s">
        <v>2338</v>
      </c>
      <c r="B633" s="216">
        <v>25623363</v>
      </c>
      <c r="C633" s="217" t="s">
        <v>2713</v>
      </c>
      <c r="D633" s="216" t="s">
        <v>2713</v>
      </c>
      <c r="E633" s="216" t="s">
        <v>1005</v>
      </c>
    </row>
    <row r="634" spans="1:5" ht="81.75" customHeight="1" x14ac:dyDescent="0.25">
      <c r="A634" s="215" t="s">
        <v>2339</v>
      </c>
      <c r="B634" s="216">
        <v>25900978</v>
      </c>
      <c r="C634" s="217" t="s">
        <v>2340</v>
      </c>
      <c r="D634" s="216" t="s">
        <v>2340</v>
      </c>
      <c r="E634" s="216" t="s">
        <v>1005</v>
      </c>
    </row>
    <row r="635" spans="1:5" ht="81.75" customHeight="1" x14ac:dyDescent="0.25">
      <c r="A635" s="215" t="s">
        <v>2341</v>
      </c>
      <c r="B635" s="216">
        <v>25621418</v>
      </c>
      <c r="C635" s="217" t="s">
        <v>2342</v>
      </c>
      <c r="D635" s="216" t="s">
        <v>2342</v>
      </c>
      <c r="E635" s="216" t="s">
        <v>1005</v>
      </c>
    </row>
    <row r="636" spans="1:5" ht="81.75" customHeight="1" x14ac:dyDescent="0.25">
      <c r="A636" s="215" t="s">
        <v>2343</v>
      </c>
      <c r="B636" s="216">
        <v>25786266</v>
      </c>
      <c r="C636" s="217" t="s">
        <v>2344</v>
      </c>
      <c r="D636" s="216" t="s">
        <v>2344</v>
      </c>
      <c r="E636" s="216" t="s">
        <v>1005</v>
      </c>
    </row>
    <row r="637" spans="1:5" ht="81.75" customHeight="1" x14ac:dyDescent="0.25">
      <c r="A637" s="215" t="s">
        <v>2345</v>
      </c>
      <c r="B637" s="216">
        <v>25851928</v>
      </c>
      <c r="C637" s="217" t="s">
        <v>2346</v>
      </c>
      <c r="D637" s="216" t="s">
        <v>2346</v>
      </c>
      <c r="E637" s="216" t="s">
        <v>680</v>
      </c>
    </row>
    <row r="638" spans="1:5" ht="81.75" customHeight="1" x14ac:dyDescent="0.25">
      <c r="A638" s="215" t="s">
        <v>2347</v>
      </c>
      <c r="B638" s="216">
        <v>25786007</v>
      </c>
      <c r="C638" s="217" t="s">
        <v>2348</v>
      </c>
      <c r="D638" s="216" t="s">
        <v>2348</v>
      </c>
      <c r="E638" s="216" t="s">
        <v>680</v>
      </c>
    </row>
    <row r="639" spans="1:5" ht="81.75" customHeight="1" x14ac:dyDescent="0.25">
      <c r="A639" s="215" t="s">
        <v>2349</v>
      </c>
      <c r="B639" s="216">
        <v>25622470</v>
      </c>
      <c r="C639" s="217" t="s">
        <v>2350</v>
      </c>
      <c r="D639" s="216" t="s">
        <v>2350</v>
      </c>
      <c r="E639" s="216" t="s">
        <v>680</v>
      </c>
    </row>
    <row r="640" spans="1:5" ht="81.75" customHeight="1" x14ac:dyDescent="0.25">
      <c r="A640" s="215" t="s">
        <v>2351</v>
      </c>
      <c r="B640" s="216">
        <v>25955384</v>
      </c>
      <c r="C640" s="217" t="s">
        <v>2352</v>
      </c>
      <c r="D640" s="216" t="s">
        <v>2352</v>
      </c>
      <c r="E640" s="216" t="s">
        <v>1005</v>
      </c>
    </row>
    <row r="641" spans="1:5" ht="81.75" customHeight="1" x14ac:dyDescent="0.25">
      <c r="A641" s="215" t="s">
        <v>2353</v>
      </c>
      <c r="B641" s="216">
        <v>25851348</v>
      </c>
      <c r="C641" s="217" t="s">
        <v>2354</v>
      </c>
      <c r="D641" s="216" t="s">
        <v>2355</v>
      </c>
      <c r="E641" s="216" t="s">
        <v>1005</v>
      </c>
    </row>
    <row r="642" spans="1:5" ht="81.75" customHeight="1" x14ac:dyDescent="0.25">
      <c r="A642" s="215" t="s">
        <v>2356</v>
      </c>
      <c r="B642" s="216">
        <v>25932454</v>
      </c>
      <c r="C642" s="217" t="s">
        <v>2357</v>
      </c>
      <c r="D642" s="216" t="s">
        <v>2357</v>
      </c>
      <c r="E642" s="216" t="s">
        <v>1005</v>
      </c>
    </row>
    <row r="643" spans="1:5" ht="81.75" customHeight="1" x14ac:dyDescent="0.25">
      <c r="A643" s="215" t="s">
        <v>2358</v>
      </c>
      <c r="B643" s="216">
        <v>25787001</v>
      </c>
      <c r="C643" s="217" t="s">
        <v>2359</v>
      </c>
      <c r="D643" s="216" t="s">
        <v>2360</v>
      </c>
      <c r="E643" s="216" t="s">
        <v>1005</v>
      </c>
    </row>
    <row r="644" spans="1:5" ht="81.75" customHeight="1" x14ac:dyDescent="0.25">
      <c r="A644" s="215" t="s">
        <v>2361</v>
      </c>
      <c r="B644" s="216">
        <v>25951713</v>
      </c>
      <c r="C644" s="217" t="s">
        <v>2362</v>
      </c>
      <c r="D644" s="216" t="s">
        <v>2362</v>
      </c>
      <c r="E644" s="216" t="s">
        <v>680</v>
      </c>
    </row>
    <row r="645" spans="1:5" ht="81.75" customHeight="1" x14ac:dyDescent="0.25">
      <c r="A645" s="215" t="s">
        <v>2363</v>
      </c>
      <c r="B645" s="216">
        <v>25851225</v>
      </c>
      <c r="C645" s="217" t="s">
        <v>2364</v>
      </c>
      <c r="D645" s="216" t="s">
        <v>2364</v>
      </c>
      <c r="E645" s="216" t="s">
        <v>1005</v>
      </c>
    </row>
    <row r="646" spans="1:5" ht="81.75" customHeight="1" x14ac:dyDescent="0.25">
      <c r="A646" s="215" t="s">
        <v>2365</v>
      </c>
      <c r="B646" s="216">
        <v>25786674</v>
      </c>
      <c r="C646" s="217" t="s">
        <v>2366</v>
      </c>
      <c r="D646" s="216" t="s">
        <v>2367</v>
      </c>
      <c r="E646" s="216" t="s">
        <v>680</v>
      </c>
    </row>
    <row r="647" spans="1:5" ht="81.75" customHeight="1" x14ac:dyDescent="0.25">
      <c r="A647" s="228" t="s">
        <v>2714</v>
      </c>
      <c r="B647" s="217">
        <v>25955527</v>
      </c>
      <c r="C647" s="217" t="s">
        <v>2715</v>
      </c>
      <c r="D647" s="217" t="s">
        <v>2715</v>
      </c>
      <c r="E647" s="217" t="s">
        <v>680</v>
      </c>
    </row>
    <row r="648" spans="1:5" ht="141.75" customHeight="1" x14ac:dyDescent="0.25">
      <c r="A648" s="215" t="s">
        <v>2368</v>
      </c>
      <c r="B648" s="216">
        <v>21709458</v>
      </c>
      <c r="C648" s="217" t="s">
        <v>2369</v>
      </c>
      <c r="D648" s="216" t="s">
        <v>2369</v>
      </c>
      <c r="E648" s="216" t="s">
        <v>2716</v>
      </c>
    </row>
    <row r="649" spans="1:5" ht="101.25" customHeight="1" x14ac:dyDescent="0.25">
      <c r="A649" s="215" t="s">
        <v>2370</v>
      </c>
      <c r="B649" s="216">
        <v>21716820</v>
      </c>
      <c r="C649" s="217" t="s">
        <v>2371</v>
      </c>
      <c r="D649" s="216" t="s">
        <v>2371</v>
      </c>
      <c r="E649" s="216" t="s">
        <v>2724</v>
      </c>
    </row>
    <row r="650" spans="1:5" ht="81.75" customHeight="1" x14ac:dyDescent="0.25">
      <c r="A650" s="215" t="s">
        <v>2372</v>
      </c>
      <c r="B650" s="216">
        <v>21716949</v>
      </c>
      <c r="C650" s="217" t="s">
        <v>2373</v>
      </c>
      <c r="D650" s="216" t="s">
        <v>2373</v>
      </c>
      <c r="E650" s="216" t="s">
        <v>2725</v>
      </c>
    </row>
    <row r="651" spans="1:5" ht="164.25" customHeight="1" x14ac:dyDescent="0.25">
      <c r="A651" s="215" t="s">
        <v>2374</v>
      </c>
      <c r="B651" s="216">
        <v>21713603</v>
      </c>
      <c r="C651" s="217" t="s">
        <v>2375</v>
      </c>
      <c r="D651" s="216" t="s">
        <v>2375</v>
      </c>
      <c r="E651" s="216" t="s">
        <v>2726</v>
      </c>
    </row>
    <row r="652" spans="1:5" ht="81.75" customHeight="1" x14ac:dyDescent="0.25">
      <c r="A652" s="215" t="s">
        <v>2376</v>
      </c>
      <c r="B652" s="216">
        <v>25880427</v>
      </c>
      <c r="C652" s="217" t="s">
        <v>2377</v>
      </c>
      <c r="D652" s="217" t="s">
        <v>2377</v>
      </c>
      <c r="E652" s="216" t="s">
        <v>680</v>
      </c>
    </row>
    <row r="653" spans="1:5" ht="81.75" customHeight="1" x14ac:dyDescent="0.25">
      <c r="A653" s="215" t="s">
        <v>2378</v>
      </c>
      <c r="B653" s="216">
        <v>25895860</v>
      </c>
      <c r="C653" s="217" t="s">
        <v>2379</v>
      </c>
      <c r="D653" s="216" t="s">
        <v>2379</v>
      </c>
      <c r="E653" s="216" t="s">
        <v>2727</v>
      </c>
    </row>
    <row r="654" spans="1:5" ht="81.75" customHeight="1" x14ac:dyDescent="0.25">
      <c r="A654" s="215" t="s">
        <v>2380</v>
      </c>
      <c r="B654" s="216">
        <v>21715915</v>
      </c>
      <c r="C654" s="217" t="s">
        <v>2381</v>
      </c>
      <c r="D654" s="216" t="s">
        <v>2382</v>
      </c>
      <c r="E654" s="216" t="s">
        <v>2728</v>
      </c>
    </row>
    <row r="655" spans="1:5" ht="81.75" customHeight="1" x14ac:dyDescent="0.25">
      <c r="A655" s="215" t="s">
        <v>2383</v>
      </c>
      <c r="B655" s="216">
        <v>21715393</v>
      </c>
      <c r="C655" s="217" t="s">
        <v>2384</v>
      </c>
      <c r="D655" s="217" t="s">
        <v>2384</v>
      </c>
      <c r="E655" s="216" t="s">
        <v>2729</v>
      </c>
    </row>
    <row r="656" spans="1:5" ht="81.75" customHeight="1" x14ac:dyDescent="0.25">
      <c r="A656" s="215" t="s">
        <v>2385</v>
      </c>
      <c r="B656" s="216">
        <v>21716010</v>
      </c>
      <c r="C656" s="217" t="s">
        <v>2386</v>
      </c>
      <c r="D656" s="216" t="s">
        <v>2386</v>
      </c>
      <c r="E656" s="216" t="s">
        <v>1005</v>
      </c>
    </row>
    <row r="657" spans="1:5" ht="81.75" customHeight="1" x14ac:dyDescent="0.25">
      <c r="A657" s="215" t="s">
        <v>2387</v>
      </c>
      <c r="B657" s="216">
        <v>21716903</v>
      </c>
      <c r="C657" s="217" t="s">
        <v>2388</v>
      </c>
      <c r="D657" s="216" t="s">
        <v>2389</v>
      </c>
      <c r="E657" s="216" t="s">
        <v>2730</v>
      </c>
    </row>
    <row r="658" spans="1:5" ht="81.75" customHeight="1" x14ac:dyDescent="0.25">
      <c r="A658" s="215" t="s">
        <v>2390</v>
      </c>
      <c r="B658" s="216">
        <v>21715980</v>
      </c>
      <c r="C658" s="217" t="s">
        <v>2717</v>
      </c>
      <c r="D658" s="216" t="s">
        <v>2717</v>
      </c>
      <c r="E658" s="216" t="s">
        <v>2731</v>
      </c>
    </row>
    <row r="659" spans="1:5" ht="81.75" customHeight="1" x14ac:dyDescent="0.25">
      <c r="A659" s="304"/>
      <c r="B659" s="303"/>
      <c r="C659" s="303"/>
      <c r="D659" s="303"/>
      <c r="E659" s="303"/>
    </row>
    <row r="660" spans="1:5" ht="81.75" customHeight="1" x14ac:dyDescent="0.25">
      <c r="A660" s="301"/>
      <c r="B660" s="301"/>
      <c r="C660" s="301"/>
      <c r="D660" s="301"/>
      <c r="E660" s="301"/>
    </row>
    <row r="661" spans="1:5" ht="81.75" customHeight="1" x14ac:dyDescent="0.25">
      <c r="A661" s="301"/>
      <c r="B661" s="301"/>
      <c r="C661" s="301"/>
      <c r="D661" s="301"/>
      <c r="E661" s="301"/>
    </row>
    <row r="662" spans="1:5" ht="81.75" customHeight="1" x14ac:dyDescent="0.25">
      <c r="A662" s="301"/>
      <c r="B662" s="301"/>
      <c r="C662" s="301"/>
      <c r="D662" s="301"/>
      <c r="E662" s="301"/>
    </row>
    <row r="663" spans="1:5" ht="81.75" customHeight="1" x14ac:dyDescent="0.25">
      <c r="A663" s="301"/>
      <c r="B663" s="301"/>
      <c r="C663" s="301"/>
      <c r="D663" s="301"/>
      <c r="E663" s="301"/>
    </row>
    <row r="664" spans="1:5" ht="81.75" customHeight="1" x14ac:dyDescent="0.25">
      <c r="A664" s="301"/>
      <c r="B664" s="301"/>
      <c r="C664" s="301"/>
      <c r="D664" s="301"/>
      <c r="E664" s="301"/>
    </row>
    <row r="665" spans="1:5" ht="96.75" customHeight="1" x14ac:dyDescent="0.25">
      <c r="A665" s="301"/>
      <c r="B665" s="301"/>
      <c r="C665" s="301"/>
      <c r="D665" s="301"/>
      <c r="E665" s="301"/>
    </row>
    <row r="666" spans="1:5" ht="81.75" customHeight="1" x14ac:dyDescent="0.25">
      <c r="A666" s="301"/>
      <c r="B666" s="301"/>
      <c r="C666" s="301"/>
      <c r="D666" s="301"/>
      <c r="E666" s="301"/>
    </row>
    <row r="667" spans="1:5" ht="81.75" customHeight="1" x14ac:dyDescent="0.25">
      <c r="A667" s="301"/>
      <c r="B667" s="301"/>
      <c r="C667" s="301"/>
      <c r="D667" s="301"/>
      <c r="E667" s="301"/>
    </row>
    <row r="668" spans="1:5" ht="81.75" customHeight="1" x14ac:dyDescent="0.25">
      <c r="A668" s="301"/>
      <c r="B668" s="301"/>
      <c r="C668" s="301"/>
      <c r="D668" s="301"/>
      <c r="E668" s="301"/>
    </row>
    <row r="669" spans="1:5" ht="81.75" customHeight="1" x14ac:dyDescent="0.25">
      <c r="A669" s="301"/>
      <c r="B669" s="301"/>
      <c r="C669" s="301"/>
      <c r="D669" s="301"/>
      <c r="E669" s="301"/>
    </row>
    <row r="670" spans="1:5" ht="81.75" customHeight="1" x14ac:dyDescent="0.25">
      <c r="A670" s="301"/>
      <c r="B670" s="301"/>
      <c r="C670" s="301"/>
      <c r="D670" s="301"/>
      <c r="E670" s="301"/>
    </row>
    <row r="671" spans="1:5" ht="81.75" customHeight="1" x14ac:dyDescent="0.25">
      <c r="A671" s="301"/>
      <c r="B671" s="301"/>
      <c r="C671" s="301"/>
      <c r="D671" s="301"/>
      <c r="E671" s="301"/>
    </row>
    <row r="672" spans="1:5" ht="81.75" customHeight="1" x14ac:dyDescent="0.25">
      <c r="A672" s="301"/>
      <c r="B672" s="301"/>
      <c r="C672" s="301"/>
      <c r="D672" s="301"/>
      <c r="E672" s="301"/>
    </row>
    <row r="673" spans="1:5" ht="81.75" customHeight="1" x14ac:dyDescent="0.25">
      <c r="A673" s="301"/>
      <c r="B673" s="301"/>
      <c r="C673" s="302"/>
      <c r="D673" s="302"/>
      <c r="E673" s="302"/>
    </row>
    <row r="674" spans="1:5" ht="81.75" customHeight="1" x14ac:dyDescent="0.25">
      <c r="A674" s="301"/>
      <c r="B674" s="301"/>
      <c r="C674" s="302"/>
      <c r="D674" s="302"/>
      <c r="E674" s="302"/>
    </row>
    <row r="675" spans="1:5" ht="81.75" customHeight="1" x14ac:dyDescent="0.25">
      <c r="A675" s="301"/>
      <c r="B675" s="301"/>
      <c r="C675" s="302"/>
      <c r="D675" s="302"/>
      <c r="E675" s="302"/>
    </row>
  </sheetData>
  <mergeCells count="2">
    <mergeCell ref="A2:E2"/>
    <mergeCell ref="A3:E3"/>
  </mergeCells>
  <pageMargins left="0.39270833333333333" right="0.7" top="0.75" bottom="0.75" header="0.3" footer="0.3"/>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BreakPreview" zoomScale="60" zoomScaleNormal="100" workbookViewId="0">
      <selection activeCell="O13" sqref="O13:S13"/>
    </sheetView>
  </sheetViews>
  <sheetFormatPr defaultRowHeight="15" x14ac:dyDescent="0.25"/>
  <cols>
    <col min="1" max="1" width="10.140625" customWidth="1"/>
    <col min="2" max="2" width="9.5703125" customWidth="1"/>
    <col min="3" max="3" width="10.42578125" customWidth="1"/>
    <col min="4" max="4" width="9.7109375" customWidth="1"/>
    <col min="5" max="5" width="10.7109375" customWidth="1"/>
    <col min="6" max="6" width="15.85546875" customWidth="1"/>
    <col min="7" max="7" width="12.85546875" customWidth="1"/>
    <col min="8" max="8" width="11" customWidth="1"/>
    <col min="9" max="9" width="9.5703125" customWidth="1"/>
    <col min="10" max="10" width="11.28515625" customWidth="1"/>
    <col min="11" max="11" width="11.85546875" customWidth="1"/>
    <col min="12" max="12" width="10.140625" customWidth="1"/>
  </cols>
  <sheetData>
    <row r="1" spans="1:13" ht="15.75" x14ac:dyDescent="0.25">
      <c r="A1" s="371">
        <v>35</v>
      </c>
      <c r="B1" s="371"/>
      <c r="C1" s="371"/>
      <c r="D1" s="371"/>
      <c r="E1" s="371"/>
      <c r="F1" s="371"/>
      <c r="G1" s="371"/>
      <c r="H1" s="371"/>
      <c r="I1" s="371"/>
      <c r="J1" s="371"/>
      <c r="K1" s="371"/>
      <c r="L1" s="371"/>
      <c r="M1" s="371"/>
    </row>
    <row r="2" spans="1:13" ht="39" customHeight="1" x14ac:dyDescent="0.25">
      <c r="A2" s="396" t="s">
        <v>642</v>
      </c>
      <c r="B2" s="396"/>
      <c r="C2" s="396"/>
      <c r="D2" s="396"/>
      <c r="E2" s="396"/>
      <c r="F2" s="396"/>
      <c r="G2" s="396"/>
      <c r="H2" s="396"/>
      <c r="I2" s="396"/>
      <c r="J2" s="396"/>
      <c r="K2" s="396"/>
      <c r="L2" s="396"/>
      <c r="M2" s="396"/>
    </row>
    <row r="3" spans="1:13" ht="63.75" x14ac:dyDescent="0.25">
      <c r="A3" s="10" t="s">
        <v>446</v>
      </c>
      <c r="B3" s="10" t="s">
        <v>465</v>
      </c>
      <c r="C3" s="10" t="s">
        <v>466</v>
      </c>
      <c r="D3" s="10" t="s">
        <v>467</v>
      </c>
      <c r="E3" s="10" t="s">
        <v>450</v>
      </c>
      <c r="F3" s="10" t="s">
        <v>451</v>
      </c>
      <c r="G3" s="10" t="s">
        <v>437</v>
      </c>
      <c r="H3" s="10" t="s">
        <v>468</v>
      </c>
      <c r="I3" s="10" t="s">
        <v>469</v>
      </c>
      <c r="J3" s="10" t="s">
        <v>463</v>
      </c>
      <c r="K3" s="10" t="s">
        <v>455</v>
      </c>
      <c r="L3" s="10" t="s">
        <v>456</v>
      </c>
      <c r="M3" s="5" t="s">
        <v>416</v>
      </c>
    </row>
    <row r="4" spans="1:13" x14ac:dyDescent="0.25">
      <c r="A4" s="29" t="s">
        <v>680</v>
      </c>
      <c r="B4" s="29" t="s">
        <v>680</v>
      </c>
      <c r="C4" s="29" t="s">
        <v>680</v>
      </c>
      <c r="D4" s="29" t="s">
        <v>680</v>
      </c>
      <c r="E4" s="29" t="s">
        <v>680</v>
      </c>
      <c r="F4" s="29" t="s">
        <v>680</v>
      </c>
      <c r="G4" s="29" t="s">
        <v>680</v>
      </c>
      <c r="H4" s="29" t="s">
        <v>680</v>
      </c>
      <c r="I4" s="29" t="s">
        <v>680</v>
      </c>
      <c r="J4" s="29" t="s">
        <v>680</v>
      </c>
      <c r="K4" s="29" t="s">
        <v>680</v>
      </c>
      <c r="L4" s="29" t="s">
        <v>680</v>
      </c>
      <c r="M4" s="29" t="s">
        <v>680</v>
      </c>
    </row>
    <row r="5" spans="1:13" x14ac:dyDescent="0.25">
      <c r="A5" s="29" t="s">
        <v>680</v>
      </c>
      <c r="B5" s="29" t="s">
        <v>680</v>
      </c>
      <c r="C5" s="29" t="s">
        <v>680</v>
      </c>
      <c r="D5" s="29" t="s">
        <v>680</v>
      </c>
      <c r="E5" s="29" t="s">
        <v>680</v>
      </c>
      <c r="F5" s="29" t="s">
        <v>680</v>
      </c>
      <c r="G5" s="29" t="s">
        <v>680</v>
      </c>
      <c r="H5" s="29" t="s">
        <v>680</v>
      </c>
      <c r="I5" s="29" t="s">
        <v>680</v>
      </c>
      <c r="J5" s="29" t="s">
        <v>680</v>
      </c>
      <c r="K5" s="29" t="s">
        <v>680</v>
      </c>
      <c r="L5" s="29" t="s">
        <v>680</v>
      </c>
      <c r="M5" s="29" t="s">
        <v>680</v>
      </c>
    </row>
    <row r="6" spans="1:13" x14ac:dyDescent="0.25">
      <c r="A6" s="29" t="s">
        <v>680</v>
      </c>
      <c r="B6" s="29" t="s">
        <v>680</v>
      </c>
      <c r="C6" s="29" t="s">
        <v>680</v>
      </c>
      <c r="D6" s="29" t="s">
        <v>680</v>
      </c>
      <c r="E6" s="29" t="s">
        <v>680</v>
      </c>
      <c r="F6" s="29" t="s">
        <v>680</v>
      </c>
      <c r="G6" s="29" t="s">
        <v>680</v>
      </c>
      <c r="H6" s="29" t="s">
        <v>680</v>
      </c>
      <c r="I6" s="29" t="s">
        <v>680</v>
      </c>
      <c r="J6" s="29" t="s">
        <v>680</v>
      </c>
      <c r="K6" s="29" t="s">
        <v>680</v>
      </c>
      <c r="L6" s="29" t="s">
        <v>680</v>
      </c>
      <c r="M6" s="29" t="s">
        <v>680</v>
      </c>
    </row>
    <row r="7" spans="1:13" x14ac:dyDescent="0.25">
      <c r="A7" s="29" t="s">
        <v>680</v>
      </c>
      <c r="B7" s="29" t="s">
        <v>680</v>
      </c>
      <c r="C7" s="29" t="s">
        <v>680</v>
      </c>
      <c r="D7" s="29" t="s">
        <v>680</v>
      </c>
      <c r="E7" s="29" t="s">
        <v>680</v>
      </c>
      <c r="F7" s="29" t="s">
        <v>680</v>
      </c>
      <c r="G7" s="29" t="s">
        <v>680</v>
      </c>
      <c r="H7" s="29" t="s">
        <v>680</v>
      </c>
      <c r="I7" s="29" t="s">
        <v>680</v>
      </c>
      <c r="J7" s="29" t="s">
        <v>680</v>
      </c>
      <c r="K7" s="29" t="s">
        <v>680</v>
      </c>
      <c r="L7" s="29" t="s">
        <v>680</v>
      </c>
      <c r="M7" s="29" t="s">
        <v>680</v>
      </c>
    </row>
    <row r="8" spans="1:13" ht="15" customHeight="1" x14ac:dyDescent="0.25">
      <c r="A8" s="439" t="s">
        <v>422</v>
      </c>
      <c r="B8" s="439"/>
      <c r="C8" s="439"/>
      <c r="D8" s="439"/>
      <c r="E8" s="439"/>
      <c r="F8" s="439"/>
      <c r="G8" s="439"/>
      <c r="H8" s="439"/>
      <c r="I8" s="439"/>
      <c r="J8" s="439"/>
      <c r="K8" s="439"/>
      <c r="L8" s="439"/>
      <c r="M8" s="29" t="s">
        <v>680</v>
      </c>
    </row>
    <row r="9" spans="1:13" ht="93" customHeight="1" x14ac:dyDescent="0.25">
      <c r="A9" s="45" t="s">
        <v>406</v>
      </c>
    </row>
    <row r="10" spans="1:13" ht="63.75" x14ac:dyDescent="0.25">
      <c r="A10" s="10" t="s">
        <v>446</v>
      </c>
      <c r="B10" s="10" t="s">
        <v>447</v>
      </c>
      <c r="C10" s="7" t="s">
        <v>470</v>
      </c>
      <c r="D10" s="10" t="s">
        <v>449</v>
      </c>
      <c r="E10" s="10" t="s">
        <v>450</v>
      </c>
      <c r="F10" s="10" t="s">
        <v>459</v>
      </c>
      <c r="G10" s="10" t="s">
        <v>410</v>
      </c>
      <c r="H10" s="10" t="s">
        <v>471</v>
      </c>
      <c r="I10" s="10" t="s">
        <v>462</v>
      </c>
      <c r="J10" s="10" t="s">
        <v>463</v>
      </c>
      <c r="K10" s="10" t="s">
        <v>414</v>
      </c>
      <c r="L10" s="10" t="s">
        <v>472</v>
      </c>
      <c r="M10" s="5" t="s">
        <v>416</v>
      </c>
    </row>
    <row r="11" spans="1:13" x14ac:dyDescent="0.25">
      <c r="A11" s="29" t="s">
        <v>680</v>
      </c>
      <c r="B11" s="29" t="s">
        <v>680</v>
      </c>
      <c r="C11" s="29" t="s">
        <v>680</v>
      </c>
      <c r="D11" s="29" t="s">
        <v>680</v>
      </c>
      <c r="E11" s="29" t="s">
        <v>680</v>
      </c>
      <c r="F11" s="29" t="s">
        <v>680</v>
      </c>
      <c r="G11" s="29" t="s">
        <v>680</v>
      </c>
      <c r="H11" s="29" t="s">
        <v>680</v>
      </c>
      <c r="I11" s="29" t="s">
        <v>680</v>
      </c>
      <c r="J11" s="29" t="s">
        <v>680</v>
      </c>
      <c r="K11" s="29" t="s">
        <v>680</v>
      </c>
      <c r="L11" s="29" t="s">
        <v>680</v>
      </c>
      <c r="M11" s="29" t="s">
        <v>680</v>
      </c>
    </row>
    <row r="12" spans="1:13" x14ac:dyDescent="0.25">
      <c r="A12" s="29" t="s">
        <v>680</v>
      </c>
      <c r="B12" s="29" t="s">
        <v>680</v>
      </c>
      <c r="C12" s="29" t="s">
        <v>680</v>
      </c>
      <c r="D12" s="29" t="s">
        <v>680</v>
      </c>
      <c r="E12" s="29" t="s">
        <v>680</v>
      </c>
      <c r="F12" s="29" t="s">
        <v>680</v>
      </c>
      <c r="G12" s="29" t="s">
        <v>680</v>
      </c>
      <c r="H12" s="29" t="s">
        <v>680</v>
      </c>
      <c r="I12" s="29" t="s">
        <v>680</v>
      </c>
      <c r="J12" s="29" t="s">
        <v>680</v>
      </c>
      <c r="K12" s="29" t="s">
        <v>680</v>
      </c>
      <c r="L12" s="29" t="s">
        <v>680</v>
      </c>
      <c r="M12" s="29" t="s">
        <v>680</v>
      </c>
    </row>
    <row r="13" spans="1:13" x14ac:dyDescent="0.25">
      <c r="A13" s="29" t="s">
        <v>680</v>
      </c>
      <c r="B13" s="29" t="s">
        <v>680</v>
      </c>
      <c r="C13" s="29" t="s">
        <v>680</v>
      </c>
      <c r="D13" s="29" t="s">
        <v>680</v>
      </c>
      <c r="E13" s="29" t="s">
        <v>680</v>
      </c>
      <c r="F13" s="29" t="s">
        <v>680</v>
      </c>
      <c r="G13" s="29" t="s">
        <v>680</v>
      </c>
      <c r="H13" s="29" t="s">
        <v>680</v>
      </c>
      <c r="I13" s="29" t="s">
        <v>680</v>
      </c>
      <c r="J13" s="29" t="s">
        <v>680</v>
      </c>
      <c r="K13" s="29" t="s">
        <v>680</v>
      </c>
      <c r="L13" s="29" t="s">
        <v>680</v>
      </c>
      <c r="M13" s="29" t="s">
        <v>680</v>
      </c>
    </row>
    <row r="14" spans="1:13" x14ac:dyDescent="0.25">
      <c r="A14" s="29" t="s">
        <v>680</v>
      </c>
      <c r="B14" s="29" t="s">
        <v>680</v>
      </c>
      <c r="C14" s="29" t="s">
        <v>680</v>
      </c>
      <c r="D14" s="29" t="s">
        <v>680</v>
      </c>
      <c r="E14" s="29" t="s">
        <v>680</v>
      </c>
      <c r="F14" s="29" t="s">
        <v>680</v>
      </c>
      <c r="G14" s="29" t="s">
        <v>680</v>
      </c>
      <c r="H14" s="29" t="s">
        <v>680</v>
      </c>
      <c r="I14" s="29" t="s">
        <v>680</v>
      </c>
      <c r="J14" s="29" t="s">
        <v>680</v>
      </c>
      <c r="K14" s="29" t="s">
        <v>680</v>
      </c>
      <c r="L14" s="29" t="s">
        <v>680</v>
      </c>
      <c r="M14" s="29" t="s">
        <v>680</v>
      </c>
    </row>
    <row r="15" spans="1:13" x14ac:dyDescent="0.25">
      <c r="A15" s="438" t="s">
        <v>417</v>
      </c>
      <c r="B15" s="438"/>
      <c r="C15" s="438"/>
      <c r="D15" s="438"/>
      <c r="E15" s="438"/>
      <c r="F15" s="438"/>
      <c r="G15" s="438"/>
      <c r="H15" s="438"/>
      <c r="I15" s="438"/>
      <c r="J15" s="438"/>
      <c r="K15" s="438"/>
      <c r="L15" s="29" t="s">
        <v>680</v>
      </c>
      <c r="M15" s="29" t="s">
        <v>680</v>
      </c>
    </row>
  </sheetData>
  <mergeCells count="4">
    <mergeCell ref="A15:K15"/>
    <mergeCell ref="A2:M2"/>
    <mergeCell ref="A8:L8"/>
    <mergeCell ref="A1:M1"/>
  </mergeCells>
  <pageMargins left="0.25" right="0.25" top="0.75" bottom="0.75" header="0.3" footer="0.3"/>
  <pageSetup paperSize="9" orientation="landscape"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topLeftCell="A4" zoomScale="60" zoomScaleNormal="100" workbookViewId="0">
      <selection activeCell="O13" sqref="O13:S13"/>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371">
        <v>36</v>
      </c>
      <c r="B1" s="371"/>
      <c r="C1" s="371"/>
      <c r="D1" s="371"/>
      <c r="E1" s="371"/>
      <c r="F1" s="371"/>
      <c r="G1" s="371"/>
      <c r="H1" s="371"/>
      <c r="I1" s="371"/>
      <c r="J1" s="371"/>
    </row>
    <row r="2" spans="1:10" ht="54" customHeight="1" x14ac:dyDescent="0.25">
      <c r="A2" s="396" t="s">
        <v>665</v>
      </c>
      <c r="B2" s="396"/>
      <c r="C2" s="396"/>
      <c r="D2" s="396"/>
      <c r="E2" s="396"/>
      <c r="F2" s="396"/>
      <c r="G2" s="396"/>
      <c r="H2" s="396"/>
      <c r="I2" s="396"/>
      <c r="J2" s="396"/>
    </row>
    <row r="3" spans="1:10" ht="63.75" x14ac:dyDescent="0.25">
      <c r="A3" s="5" t="s">
        <v>473</v>
      </c>
      <c r="B3" s="5" t="s">
        <v>474</v>
      </c>
      <c r="C3" s="5" t="s">
        <v>475</v>
      </c>
      <c r="D3" s="5" t="s">
        <v>717</v>
      </c>
      <c r="E3" s="10" t="s">
        <v>476</v>
      </c>
      <c r="F3" s="5" t="s">
        <v>236</v>
      </c>
      <c r="G3" s="10" t="s">
        <v>477</v>
      </c>
      <c r="H3" s="5" t="s">
        <v>478</v>
      </c>
      <c r="I3" s="5" t="s">
        <v>479</v>
      </c>
      <c r="J3" s="10" t="s">
        <v>480</v>
      </c>
    </row>
    <row r="4" spans="1:10" ht="13.5" customHeight="1" x14ac:dyDescent="0.25">
      <c r="A4" s="440" t="s">
        <v>718</v>
      </c>
      <c r="B4" s="29" t="s">
        <v>680</v>
      </c>
      <c r="C4" s="29" t="s">
        <v>680</v>
      </c>
      <c r="D4" s="29" t="s">
        <v>680</v>
      </c>
      <c r="E4" s="29" t="s">
        <v>680</v>
      </c>
      <c r="F4" s="29" t="s">
        <v>680</v>
      </c>
      <c r="G4" s="29" t="s">
        <v>680</v>
      </c>
      <c r="H4" s="29" t="s">
        <v>680</v>
      </c>
      <c r="I4" s="29" t="s">
        <v>680</v>
      </c>
      <c r="J4" s="29" t="s">
        <v>680</v>
      </c>
    </row>
    <row r="5" spans="1:10" ht="13.5" customHeight="1" x14ac:dyDescent="0.25">
      <c r="A5" s="440"/>
      <c r="B5" s="29" t="s">
        <v>680</v>
      </c>
      <c r="C5" s="29" t="s">
        <v>680</v>
      </c>
      <c r="D5" s="29" t="s">
        <v>680</v>
      </c>
      <c r="E5" s="29" t="s">
        <v>680</v>
      </c>
      <c r="F5" s="29" t="s">
        <v>680</v>
      </c>
      <c r="G5" s="29" t="s">
        <v>680</v>
      </c>
      <c r="H5" s="29" t="s">
        <v>680</v>
      </c>
      <c r="I5" s="29" t="s">
        <v>680</v>
      </c>
      <c r="J5" s="29" t="s">
        <v>680</v>
      </c>
    </row>
    <row r="6" spans="1:10" ht="13.5" customHeight="1" x14ac:dyDescent="0.25">
      <c r="A6" s="440"/>
      <c r="B6" s="29" t="s">
        <v>680</v>
      </c>
      <c r="C6" s="29" t="s">
        <v>680</v>
      </c>
      <c r="D6" s="29" t="s">
        <v>680</v>
      </c>
      <c r="E6" s="29" t="s">
        <v>680</v>
      </c>
      <c r="F6" s="29" t="s">
        <v>680</v>
      </c>
      <c r="G6" s="29" t="s">
        <v>680</v>
      </c>
      <c r="H6" s="29" t="s">
        <v>680</v>
      </c>
      <c r="I6" s="29" t="s">
        <v>680</v>
      </c>
      <c r="J6" s="29" t="s">
        <v>680</v>
      </c>
    </row>
    <row r="7" spans="1:10" ht="13.5" customHeight="1" x14ac:dyDescent="0.25">
      <c r="A7" s="440"/>
      <c r="B7" s="29" t="s">
        <v>680</v>
      </c>
      <c r="C7" s="29" t="s">
        <v>680</v>
      </c>
      <c r="D7" s="29" t="s">
        <v>680</v>
      </c>
      <c r="E7" s="29" t="s">
        <v>680</v>
      </c>
      <c r="F7" s="29" t="s">
        <v>680</v>
      </c>
      <c r="G7" s="29" t="s">
        <v>680</v>
      </c>
      <c r="H7" s="29" t="s">
        <v>680</v>
      </c>
      <c r="I7" s="29" t="s">
        <v>680</v>
      </c>
      <c r="J7" s="29" t="s">
        <v>680</v>
      </c>
    </row>
    <row r="8" spans="1:10" ht="13.5" customHeight="1" x14ac:dyDescent="0.25">
      <c r="A8" s="440"/>
      <c r="B8" s="29" t="s">
        <v>680</v>
      </c>
      <c r="C8" s="29" t="s">
        <v>680</v>
      </c>
      <c r="D8" s="29" t="s">
        <v>680</v>
      </c>
      <c r="E8" s="29" t="s">
        <v>680</v>
      </c>
      <c r="F8" s="29" t="s">
        <v>680</v>
      </c>
      <c r="G8" s="29" t="s">
        <v>680</v>
      </c>
      <c r="H8" s="29" t="s">
        <v>680</v>
      </c>
      <c r="I8" s="29" t="s">
        <v>680</v>
      </c>
      <c r="J8" s="29" t="s">
        <v>680</v>
      </c>
    </row>
    <row r="9" spans="1:10" ht="13.5" customHeight="1" x14ac:dyDescent="0.25">
      <c r="A9" s="440" t="s">
        <v>166</v>
      </c>
      <c r="B9" s="29" t="s">
        <v>680</v>
      </c>
      <c r="C9" s="29" t="s">
        <v>680</v>
      </c>
      <c r="D9" s="29" t="s">
        <v>680</v>
      </c>
      <c r="E9" s="29" t="s">
        <v>680</v>
      </c>
      <c r="F9" s="29" t="s">
        <v>680</v>
      </c>
      <c r="G9" s="29" t="s">
        <v>680</v>
      </c>
      <c r="H9" s="29" t="s">
        <v>680</v>
      </c>
      <c r="I9" s="29" t="s">
        <v>680</v>
      </c>
      <c r="J9" s="29" t="s">
        <v>680</v>
      </c>
    </row>
    <row r="10" spans="1:10" ht="13.5" customHeight="1" x14ac:dyDescent="0.25">
      <c r="A10" s="440"/>
      <c r="B10" s="29" t="s">
        <v>680</v>
      </c>
      <c r="C10" s="29" t="s">
        <v>680</v>
      </c>
      <c r="D10" s="29" t="s">
        <v>680</v>
      </c>
      <c r="E10" s="29" t="s">
        <v>680</v>
      </c>
      <c r="F10" s="29" t="s">
        <v>680</v>
      </c>
      <c r="G10" s="29" t="s">
        <v>680</v>
      </c>
      <c r="H10" s="29" t="s">
        <v>680</v>
      </c>
      <c r="I10" s="29" t="s">
        <v>680</v>
      </c>
      <c r="J10" s="29" t="s">
        <v>680</v>
      </c>
    </row>
    <row r="11" spans="1:10" ht="13.5" customHeight="1" x14ac:dyDescent="0.25">
      <c r="A11" s="440"/>
      <c r="B11" s="29" t="s">
        <v>680</v>
      </c>
      <c r="C11" s="29" t="s">
        <v>680</v>
      </c>
      <c r="D11" s="29" t="s">
        <v>680</v>
      </c>
      <c r="E11" s="29" t="s">
        <v>680</v>
      </c>
      <c r="F11" s="29" t="s">
        <v>680</v>
      </c>
      <c r="G11" s="29" t="s">
        <v>680</v>
      </c>
      <c r="H11" s="29" t="s">
        <v>680</v>
      </c>
      <c r="I11" s="29" t="s">
        <v>680</v>
      </c>
      <c r="J11" s="29" t="s">
        <v>680</v>
      </c>
    </row>
    <row r="12" spans="1:10" ht="13.5" customHeight="1" x14ac:dyDescent="0.25">
      <c r="A12" s="440"/>
      <c r="B12" s="29" t="s">
        <v>680</v>
      </c>
      <c r="C12" s="29" t="s">
        <v>680</v>
      </c>
      <c r="D12" s="29" t="s">
        <v>680</v>
      </c>
      <c r="E12" s="29" t="s">
        <v>680</v>
      </c>
      <c r="F12" s="29" t="s">
        <v>680</v>
      </c>
      <c r="G12" s="29" t="s">
        <v>680</v>
      </c>
      <c r="H12" s="29" t="s">
        <v>680</v>
      </c>
      <c r="I12" s="29" t="s">
        <v>680</v>
      </c>
      <c r="J12" s="29" t="s">
        <v>680</v>
      </c>
    </row>
    <row r="13" spans="1:10" ht="13.5" customHeight="1" x14ac:dyDescent="0.25">
      <c r="A13" s="440"/>
      <c r="B13" s="29" t="s">
        <v>680</v>
      </c>
      <c r="C13" s="29" t="s">
        <v>680</v>
      </c>
      <c r="D13" s="29" t="s">
        <v>680</v>
      </c>
      <c r="E13" s="29" t="s">
        <v>680</v>
      </c>
      <c r="F13" s="29" t="s">
        <v>680</v>
      </c>
      <c r="G13" s="29" t="s">
        <v>680</v>
      </c>
      <c r="H13" s="29" t="s">
        <v>680</v>
      </c>
      <c r="I13" s="29" t="s">
        <v>680</v>
      </c>
      <c r="J13" s="29" t="s">
        <v>680</v>
      </c>
    </row>
    <row r="14" spans="1:10" ht="13.5" customHeight="1" x14ac:dyDescent="0.25">
      <c r="A14" s="440" t="s">
        <v>482</v>
      </c>
      <c r="B14" s="29" t="s">
        <v>680</v>
      </c>
      <c r="C14" s="29" t="s">
        <v>680</v>
      </c>
      <c r="D14" s="29" t="s">
        <v>680</v>
      </c>
      <c r="E14" s="29" t="s">
        <v>680</v>
      </c>
      <c r="F14" s="29" t="s">
        <v>680</v>
      </c>
      <c r="G14" s="29" t="s">
        <v>680</v>
      </c>
      <c r="H14" s="29" t="s">
        <v>680</v>
      </c>
      <c r="I14" s="29" t="s">
        <v>680</v>
      </c>
      <c r="J14" s="29" t="s">
        <v>680</v>
      </c>
    </row>
    <row r="15" spans="1:10" ht="13.5" customHeight="1" x14ac:dyDescent="0.25">
      <c r="A15" s="440"/>
      <c r="B15" s="29" t="s">
        <v>680</v>
      </c>
      <c r="C15" s="29" t="s">
        <v>680</v>
      </c>
      <c r="D15" s="29" t="s">
        <v>680</v>
      </c>
      <c r="E15" s="29" t="s">
        <v>680</v>
      </c>
      <c r="F15" s="29" t="s">
        <v>680</v>
      </c>
      <c r="G15" s="29" t="s">
        <v>680</v>
      </c>
      <c r="H15" s="29" t="s">
        <v>680</v>
      </c>
      <c r="I15" s="29" t="s">
        <v>680</v>
      </c>
      <c r="J15" s="29" t="s">
        <v>680</v>
      </c>
    </row>
    <row r="16" spans="1:10" ht="13.5" customHeight="1" x14ac:dyDescent="0.25">
      <c r="A16" s="440"/>
      <c r="B16" s="29" t="s">
        <v>680</v>
      </c>
      <c r="C16" s="29" t="s">
        <v>680</v>
      </c>
      <c r="D16" s="29" t="s">
        <v>680</v>
      </c>
      <c r="E16" s="29" t="s">
        <v>680</v>
      </c>
      <c r="F16" s="29" t="s">
        <v>680</v>
      </c>
      <c r="G16" s="29" t="s">
        <v>680</v>
      </c>
      <c r="H16" s="29" t="s">
        <v>680</v>
      </c>
      <c r="I16" s="29" t="s">
        <v>680</v>
      </c>
      <c r="J16" s="29" t="s">
        <v>680</v>
      </c>
    </row>
    <row r="17" spans="1:10" ht="13.5" customHeight="1" x14ac:dyDescent="0.25">
      <c r="A17" s="440"/>
      <c r="B17" s="29" t="s">
        <v>680</v>
      </c>
      <c r="C17" s="29" t="s">
        <v>680</v>
      </c>
      <c r="D17" s="29" t="s">
        <v>680</v>
      </c>
      <c r="E17" s="29" t="s">
        <v>680</v>
      </c>
      <c r="F17" s="29" t="s">
        <v>680</v>
      </c>
      <c r="G17" s="29" t="s">
        <v>680</v>
      </c>
      <c r="H17" s="29" t="s">
        <v>680</v>
      </c>
      <c r="I17" s="29" t="s">
        <v>680</v>
      </c>
      <c r="J17" s="29" t="s">
        <v>680</v>
      </c>
    </row>
    <row r="18" spans="1:10" ht="13.5" customHeight="1" x14ac:dyDescent="0.25">
      <c r="A18" s="440"/>
      <c r="B18" s="29" t="s">
        <v>680</v>
      </c>
      <c r="C18" s="29" t="s">
        <v>680</v>
      </c>
      <c r="D18" s="29" t="s">
        <v>680</v>
      </c>
      <c r="E18" s="29" t="s">
        <v>680</v>
      </c>
      <c r="F18" s="29" t="s">
        <v>680</v>
      </c>
      <c r="G18" s="29" t="s">
        <v>680</v>
      </c>
      <c r="H18" s="29" t="s">
        <v>680</v>
      </c>
      <c r="I18" s="29" t="s">
        <v>680</v>
      </c>
      <c r="J18" s="29" t="s">
        <v>680</v>
      </c>
    </row>
    <row r="19" spans="1:10" ht="13.5" customHeight="1" x14ac:dyDescent="0.25">
      <c r="A19" s="440"/>
      <c r="B19" s="29" t="s">
        <v>680</v>
      </c>
      <c r="C19" s="29" t="s">
        <v>680</v>
      </c>
      <c r="D19" s="29" t="s">
        <v>680</v>
      </c>
      <c r="E19" s="29" t="s">
        <v>680</v>
      </c>
      <c r="F19" s="29" t="s">
        <v>680</v>
      </c>
      <c r="G19" s="29" t="s">
        <v>680</v>
      </c>
      <c r="H19" s="29" t="s">
        <v>680</v>
      </c>
      <c r="I19" s="29" t="s">
        <v>680</v>
      </c>
      <c r="J19" s="29" t="s">
        <v>680</v>
      </c>
    </row>
    <row r="20" spans="1:10" ht="13.5" customHeight="1" x14ac:dyDescent="0.25">
      <c r="A20" s="440" t="s">
        <v>483</v>
      </c>
      <c r="B20" s="29" t="s">
        <v>680</v>
      </c>
      <c r="C20" s="29" t="s">
        <v>680</v>
      </c>
      <c r="D20" s="29" t="s">
        <v>680</v>
      </c>
      <c r="E20" s="29" t="s">
        <v>680</v>
      </c>
      <c r="F20" s="29" t="s">
        <v>680</v>
      </c>
      <c r="G20" s="29" t="s">
        <v>680</v>
      </c>
      <c r="H20" s="29" t="s">
        <v>680</v>
      </c>
      <c r="I20" s="29" t="s">
        <v>680</v>
      </c>
      <c r="J20" s="29" t="s">
        <v>680</v>
      </c>
    </row>
    <row r="21" spans="1:10" ht="13.5" customHeight="1" x14ac:dyDescent="0.25">
      <c r="A21" s="440"/>
      <c r="B21" s="29" t="s">
        <v>680</v>
      </c>
      <c r="C21" s="29" t="s">
        <v>680</v>
      </c>
      <c r="D21" s="29" t="s">
        <v>680</v>
      </c>
      <c r="E21" s="29" t="s">
        <v>680</v>
      </c>
      <c r="F21" s="29" t="s">
        <v>680</v>
      </c>
      <c r="G21" s="29" t="s">
        <v>680</v>
      </c>
      <c r="H21" s="29" t="s">
        <v>680</v>
      </c>
      <c r="I21" s="29" t="s">
        <v>680</v>
      </c>
      <c r="J21" s="29" t="s">
        <v>680</v>
      </c>
    </row>
    <row r="22" spans="1:10" ht="13.5" customHeight="1" x14ac:dyDescent="0.25">
      <c r="A22" s="440"/>
      <c r="B22" s="29" t="s">
        <v>680</v>
      </c>
      <c r="C22" s="29" t="s">
        <v>680</v>
      </c>
      <c r="D22" s="29" t="s">
        <v>680</v>
      </c>
      <c r="E22" s="29" t="s">
        <v>680</v>
      </c>
      <c r="F22" s="29" t="s">
        <v>680</v>
      </c>
      <c r="G22" s="29" t="s">
        <v>680</v>
      </c>
      <c r="H22" s="29" t="s">
        <v>680</v>
      </c>
      <c r="I22" s="29" t="s">
        <v>680</v>
      </c>
      <c r="J22" s="29" t="s">
        <v>680</v>
      </c>
    </row>
    <row r="23" spans="1:10" ht="13.5" customHeight="1" x14ac:dyDescent="0.25">
      <c r="A23" s="440"/>
      <c r="B23" s="29" t="s">
        <v>680</v>
      </c>
      <c r="C23" s="29" t="s">
        <v>680</v>
      </c>
      <c r="D23" s="29" t="s">
        <v>680</v>
      </c>
      <c r="E23" s="29" t="s">
        <v>680</v>
      </c>
      <c r="F23" s="29" t="s">
        <v>680</v>
      </c>
      <c r="G23" s="29" t="s">
        <v>680</v>
      </c>
      <c r="H23" s="29" t="s">
        <v>680</v>
      </c>
      <c r="I23" s="29" t="s">
        <v>680</v>
      </c>
      <c r="J23" s="29" t="s">
        <v>680</v>
      </c>
    </row>
    <row r="24" spans="1:10" ht="13.5" customHeight="1" x14ac:dyDescent="0.25">
      <c r="A24" s="440"/>
      <c r="B24" s="29" t="s">
        <v>680</v>
      </c>
      <c r="C24" s="29" t="s">
        <v>680</v>
      </c>
      <c r="D24" s="29" t="s">
        <v>680</v>
      </c>
      <c r="E24" s="29" t="s">
        <v>680</v>
      </c>
      <c r="F24" s="29" t="s">
        <v>680</v>
      </c>
      <c r="G24" s="29" t="s">
        <v>680</v>
      </c>
      <c r="H24" s="29" t="s">
        <v>680</v>
      </c>
      <c r="I24" s="29" t="s">
        <v>680</v>
      </c>
      <c r="J24" s="29" t="s">
        <v>680</v>
      </c>
    </row>
    <row r="25" spans="1:10" ht="13.5" customHeight="1" x14ac:dyDescent="0.25">
      <c r="A25" s="440" t="s">
        <v>484</v>
      </c>
      <c r="B25" s="29" t="s">
        <v>680</v>
      </c>
      <c r="C25" s="29" t="s">
        <v>680</v>
      </c>
      <c r="D25" s="29" t="s">
        <v>680</v>
      </c>
      <c r="E25" s="29" t="s">
        <v>680</v>
      </c>
      <c r="F25" s="29" t="s">
        <v>680</v>
      </c>
      <c r="G25" s="29" t="s">
        <v>680</v>
      </c>
      <c r="H25" s="29" t="s">
        <v>680</v>
      </c>
      <c r="I25" s="29" t="s">
        <v>680</v>
      </c>
      <c r="J25" s="29" t="s">
        <v>680</v>
      </c>
    </row>
    <row r="26" spans="1:10" ht="13.5" customHeight="1" x14ac:dyDescent="0.25">
      <c r="A26" s="440"/>
      <c r="B26" s="29" t="s">
        <v>680</v>
      </c>
      <c r="C26" s="29" t="s">
        <v>680</v>
      </c>
      <c r="D26" s="29" t="s">
        <v>680</v>
      </c>
      <c r="E26" s="29" t="s">
        <v>680</v>
      </c>
      <c r="F26" s="29" t="s">
        <v>680</v>
      </c>
      <c r="G26" s="29" t="s">
        <v>680</v>
      </c>
      <c r="H26" s="29" t="s">
        <v>680</v>
      </c>
      <c r="I26" s="29" t="s">
        <v>680</v>
      </c>
      <c r="J26" s="29" t="s">
        <v>680</v>
      </c>
    </row>
    <row r="27" spans="1:10" ht="13.5" customHeight="1" x14ac:dyDescent="0.25">
      <c r="A27" s="440"/>
      <c r="B27" s="29" t="s">
        <v>680</v>
      </c>
      <c r="C27" s="29" t="s">
        <v>680</v>
      </c>
      <c r="D27" s="29" t="s">
        <v>680</v>
      </c>
      <c r="E27" s="29" t="s">
        <v>680</v>
      </c>
      <c r="F27" s="29" t="s">
        <v>680</v>
      </c>
      <c r="G27" s="29" t="s">
        <v>680</v>
      </c>
      <c r="H27" s="29" t="s">
        <v>680</v>
      </c>
      <c r="I27" s="29" t="s">
        <v>680</v>
      </c>
      <c r="J27" s="29" t="s">
        <v>680</v>
      </c>
    </row>
    <row r="28" spans="1:10" ht="13.5" customHeight="1" x14ac:dyDescent="0.25">
      <c r="A28" s="440"/>
      <c r="B28" s="29" t="s">
        <v>680</v>
      </c>
      <c r="C28" s="29" t="s">
        <v>680</v>
      </c>
      <c r="D28" s="29" t="s">
        <v>680</v>
      </c>
      <c r="E28" s="29" t="s">
        <v>680</v>
      </c>
      <c r="F28" s="29" t="s">
        <v>680</v>
      </c>
      <c r="G28" s="29" t="s">
        <v>680</v>
      </c>
      <c r="H28" s="29" t="s">
        <v>680</v>
      </c>
      <c r="I28" s="29" t="s">
        <v>680</v>
      </c>
      <c r="J28" s="29" t="s">
        <v>680</v>
      </c>
    </row>
    <row r="29" spans="1:10" ht="13.5" customHeight="1" x14ac:dyDescent="0.25">
      <c r="A29" s="440"/>
      <c r="B29" s="29" t="s">
        <v>680</v>
      </c>
      <c r="C29" s="29" t="s">
        <v>680</v>
      </c>
      <c r="D29" s="29" t="s">
        <v>680</v>
      </c>
      <c r="E29" s="29" t="s">
        <v>680</v>
      </c>
      <c r="F29" s="29" t="s">
        <v>680</v>
      </c>
      <c r="G29" s="29" t="s">
        <v>680</v>
      </c>
      <c r="H29" s="29" t="s">
        <v>680</v>
      </c>
      <c r="I29" s="29" t="s">
        <v>680</v>
      </c>
      <c r="J29" s="29" t="s">
        <v>680</v>
      </c>
    </row>
    <row r="30" spans="1:10" ht="13.5" customHeight="1" x14ac:dyDescent="0.25">
      <c r="A30" s="379" t="s">
        <v>485</v>
      </c>
      <c r="B30" s="379"/>
      <c r="C30" s="379"/>
      <c r="D30" s="379"/>
      <c r="E30" s="379"/>
      <c r="F30" s="379"/>
      <c r="G30" s="379"/>
      <c r="H30" s="379"/>
      <c r="I30" s="379"/>
      <c r="J30" s="29" t="s">
        <v>680</v>
      </c>
    </row>
  </sheetData>
  <mergeCells count="8">
    <mergeCell ref="A25:A29"/>
    <mergeCell ref="A30:I30"/>
    <mergeCell ref="A1:J1"/>
    <mergeCell ref="A2:J2"/>
    <mergeCell ref="A4:A8"/>
    <mergeCell ref="A9:A13"/>
    <mergeCell ref="A14:A19"/>
    <mergeCell ref="A20:A24"/>
  </mergeCells>
  <pageMargins left="0.25" right="0.25" top="0.75" bottom="0.75" header="0.3" footer="0.3"/>
  <pageSetup paperSize="9" scale="97" orientation="landscape"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topLeftCell="A7" zoomScale="60" zoomScaleNormal="100" workbookViewId="0">
      <selection activeCell="O13" sqref="O13:S13"/>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371">
        <v>37</v>
      </c>
      <c r="B1" s="371"/>
      <c r="C1" s="371"/>
      <c r="D1" s="371"/>
      <c r="E1" s="371"/>
      <c r="F1" s="371"/>
      <c r="G1" s="371"/>
      <c r="H1" s="371"/>
      <c r="I1" s="371"/>
      <c r="J1" s="371"/>
    </row>
    <row r="2" spans="1:10" ht="35.25" customHeight="1" x14ac:dyDescent="0.25">
      <c r="A2" s="396" t="s">
        <v>719</v>
      </c>
      <c r="B2" s="396"/>
      <c r="C2" s="396"/>
      <c r="D2" s="396"/>
      <c r="E2" s="396"/>
      <c r="F2" s="396"/>
      <c r="G2" s="396"/>
      <c r="H2" s="396"/>
      <c r="I2" s="396"/>
      <c r="J2" s="396"/>
    </row>
    <row r="3" spans="1:10" ht="15.75" x14ac:dyDescent="0.25">
      <c r="A3" s="20" t="s">
        <v>486</v>
      </c>
    </row>
    <row r="4" spans="1:10" ht="63.75" x14ac:dyDescent="0.25">
      <c r="A4" s="5" t="s">
        <v>487</v>
      </c>
      <c r="B4" s="38" t="s">
        <v>488</v>
      </c>
      <c r="C4" s="5" t="s">
        <v>475</v>
      </c>
      <c r="D4" s="5" t="s">
        <v>233</v>
      </c>
      <c r="E4" s="10" t="s">
        <v>489</v>
      </c>
      <c r="F4" s="10" t="s">
        <v>490</v>
      </c>
      <c r="G4" s="10" t="s">
        <v>491</v>
      </c>
      <c r="H4" s="10" t="s">
        <v>492</v>
      </c>
      <c r="I4" s="5" t="s">
        <v>493</v>
      </c>
      <c r="J4" s="10" t="s">
        <v>214</v>
      </c>
    </row>
    <row r="5" spans="1:10" ht="13.5" customHeight="1" x14ac:dyDescent="0.25">
      <c r="A5" s="440" t="s">
        <v>481</v>
      </c>
      <c r="B5" s="29" t="s">
        <v>680</v>
      </c>
      <c r="C5" s="29" t="s">
        <v>680</v>
      </c>
      <c r="D5" s="29" t="s">
        <v>680</v>
      </c>
      <c r="E5" s="29" t="s">
        <v>680</v>
      </c>
      <c r="F5" s="29" t="s">
        <v>680</v>
      </c>
      <c r="G5" s="29" t="s">
        <v>680</v>
      </c>
      <c r="H5" s="29" t="s">
        <v>680</v>
      </c>
      <c r="I5" s="29" t="s">
        <v>680</v>
      </c>
      <c r="J5" s="29" t="s">
        <v>680</v>
      </c>
    </row>
    <row r="6" spans="1:10" ht="13.5" customHeight="1" x14ac:dyDescent="0.25">
      <c r="A6" s="440"/>
      <c r="B6" s="29" t="s">
        <v>680</v>
      </c>
      <c r="C6" s="29" t="s">
        <v>680</v>
      </c>
      <c r="D6" s="29" t="s">
        <v>680</v>
      </c>
      <c r="E6" s="29" t="s">
        <v>680</v>
      </c>
      <c r="F6" s="29" t="s">
        <v>680</v>
      </c>
      <c r="G6" s="29" t="s">
        <v>680</v>
      </c>
      <c r="H6" s="29" t="s">
        <v>680</v>
      </c>
      <c r="I6" s="29" t="s">
        <v>680</v>
      </c>
      <c r="J6" s="29" t="s">
        <v>680</v>
      </c>
    </row>
    <row r="7" spans="1:10" ht="13.5" customHeight="1" x14ac:dyDescent="0.25">
      <c r="A7" s="440"/>
      <c r="B7" s="29" t="s">
        <v>680</v>
      </c>
      <c r="C7" s="29" t="s">
        <v>680</v>
      </c>
      <c r="D7" s="29" t="s">
        <v>680</v>
      </c>
      <c r="E7" s="29" t="s">
        <v>680</v>
      </c>
      <c r="F7" s="29" t="s">
        <v>680</v>
      </c>
      <c r="G7" s="29" t="s">
        <v>680</v>
      </c>
      <c r="H7" s="29" t="s">
        <v>680</v>
      </c>
      <c r="I7" s="29" t="s">
        <v>680</v>
      </c>
      <c r="J7" s="29" t="s">
        <v>680</v>
      </c>
    </row>
    <row r="8" spans="1:10" ht="13.5" customHeight="1" x14ac:dyDescent="0.25">
      <c r="A8" s="440"/>
      <c r="B8" s="29" t="s">
        <v>680</v>
      </c>
      <c r="C8" s="29" t="s">
        <v>680</v>
      </c>
      <c r="D8" s="29" t="s">
        <v>680</v>
      </c>
      <c r="E8" s="29" t="s">
        <v>680</v>
      </c>
      <c r="F8" s="29" t="s">
        <v>680</v>
      </c>
      <c r="G8" s="29" t="s">
        <v>680</v>
      </c>
      <c r="H8" s="29" t="s">
        <v>680</v>
      </c>
      <c r="I8" s="29" t="s">
        <v>680</v>
      </c>
      <c r="J8" s="29" t="s">
        <v>680</v>
      </c>
    </row>
    <row r="9" spans="1:10" ht="13.5" customHeight="1" x14ac:dyDescent="0.25">
      <c r="A9" s="440"/>
      <c r="B9" s="29" t="s">
        <v>680</v>
      </c>
      <c r="C9" s="29" t="s">
        <v>680</v>
      </c>
      <c r="D9" s="29" t="s">
        <v>680</v>
      </c>
      <c r="E9" s="29" t="s">
        <v>680</v>
      </c>
      <c r="F9" s="29" t="s">
        <v>680</v>
      </c>
      <c r="G9" s="29" t="s">
        <v>680</v>
      </c>
      <c r="H9" s="29" t="s">
        <v>680</v>
      </c>
      <c r="I9" s="29" t="s">
        <v>680</v>
      </c>
      <c r="J9" s="29" t="s">
        <v>680</v>
      </c>
    </row>
    <row r="10" spans="1:10" ht="13.5" customHeight="1" x14ac:dyDescent="0.25">
      <c r="A10" s="440" t="s">
        <v>166</v>
      </c>
      <c r="B10" s="29" t="s">
        <v>680</v>
      </c>
      <c r="C10" s="29" t="s">
        <v>680</v>
      </c>
      <c r="D10" s="29" t="s">
        <v>680</v>
      </c>
      <c r="E10" s="29" t="s">
        <v>680</v>
      </c>
      <c r="F10" s="29" t="s">
        <v>680</v>
      </c>
      <c r="G10" s="29" t="s">
        <v>680</v>
      </c>
      <c r="H10" s="29" t="s">
        <v>680</v>
      </c>
      <c r="I10" s="29" t="s">
        <v>680</v>
      </c>
      <c r="J10" s="29" t="s">
        <v>680</v>
      </c>
    </row>
    <row r="11" spans="1:10" ht="13.5" customHeight="1" x14ac:dyDescent="0.25">
      <c r="A11" s="440"/>
      <c r="B11" s="29" t="s">
        <v>680</v>
      </c>
      <c r="C11" s="29" t="s">
        <v>680</v>
      </c>
      <c r="D11" s="29" t="s">
        <v>680</v>
      </c>
      <c r="E11" s="29" t="s">
        <v>680</v>
      </c>
      <c r="F11" s="29" t="s">
        <v>680</v>
      </c>
      <c r="G11" s="29" t="s">
        <v>680</v>
      </c>
      <c r="H11" s="29" t="s">
        <v>680</v>
      </c>
      <c r="I11" s="29" t="s">
        <v>680</v>
      </c>
      <c r="J11" s="29" t="s">
        <v>680</v>
      </c>
    </row>
    <row r="12" spans="1:10" ht="13.5" customHeight="1" x14ac:dyDescent="0.25">
      <c r="A12" s="440"/>
      <c r="B12" s="29" t="s">
        <v>680</v>
      </c>
      <c r="C12" s="29" t="s">
        <v>680</v>
      </c>
      <c r="D12" s="29" t="s">
        <v>680</v>
      </c>
      <c r="E12" s="29" t="s">
        <v>680</v>
      </c>
      <c r="F12" s="29" t="s">
        <v>680</v>
      </c>
      <c r="G12" s="29" t="s">
        <v>680</v>
      </c>
      <c r="H12" s="29" t="s">
        <v>680</v>
      </c>
      <c r="I12" s="29" t="s">
        <v>680</v>
      </c>
      <c r="J12" s="29" t="s">
        <v>680</v>
      </c>
    </row>
    <row r="13" spans="1:10" ht="13.5" customHeight="1" x14ac:dyDescent="0.25">
      <c r="A13" s="440"/>
      <c r="B13" s="29" t="s">
        <v>680</v>
      </c>
      <c r="C13" s="29" t="s">
        <v>680</v>
      </c>
      <c r="D13" s="29" t="s">
        <v>680</v>
      </c>
      <c r="E13" s="29" t="s">
        <v>680</v>
      </c>
      <c r="F13" s="29" t="s">
        <v>680</v>
      </c>
      <c r="G13" s="29" t="s">
        <v>680</v>
      </c>
      <c r="H13" s="29" t="s">
        <v>680</v>
      </c>
      <c r="I13" s="29" t="s">
        <v>680</v>
      </c>
      <c r="J13" s="29" t="s">
        <v>680</v>
      </c>
    </row>
    <row r="14" spans="1:10" ht="13.5" customHeight="1" x14ac:dyDescent="0.25">
      <c r="A14" s="440"/>
      <c r="B14" s="29" t="s">
        <v>680</v>
      </c>
      <c r="C14" s="29" t="s">
        <v>680</v>
      </c>
      <c r="D14" s="29" t="s">
        <v>680</v>
      </c>
      <c r="E14" s="29" t="s">
        <v>680</v>
      </c>
      <c r="F14" s="29" t="s">
        <v>680</v>
      </c>
      <c r="G14" s="29" t="s">
        <v>680</v>
      </c>
      <c r="H14" s="29" t="s">
        <v>680</v>
      </c>
      <c r="I14" s="29" t="s">
        <v>680</v>
      </c>
      <c r="J14" s="29" t="s">
        <v>680</v>
      </c>
    </row>
    <row r="15" spans="1:10" ht="13.5" customHeight="1" x14ac:dyDescent="0.25">
      <c r="A15" s="440" t="s">
        <v>482</v>
      </c>
      <c r="B15" s="29" t="s">
        <v>680</v>
      </c>
      <c r="C15" s="29" t="s">
        <v>680</v>
      </c>
      <c r="D15" s="29" t="s">
        <v>680</v>
      </c>
      <c r="E15" s="29" t="s">
        <v>680</v>
      </c>
      <c r="F15" s="29" t="s">
        <v>680</v>
      </c>
      <c r="G15" s="29" t="s">
        <v>680</v>
      </c>
      <c r="H15" s="29" t="s">
        <v>680</v>
      </c>
      <c r="I15" s="29" t="s">
        <v>680</v>
      </c>
      <c r="J15" s="29" t="s">
        <v>680</v>
      </c>
    </row>
    <row r="16" spans="1:10" ht="13.5" customHeight="1" x14ac:dyDescent="0.25">
      <c r="A16" s="440"/>
      <c r="B16" s="29" t="s">
        <v>680</v>
      </c>
      <c r="C16" s="29" t="s">
        <v>680</v>
      </c>
      <c r="D16" s="29" t="s">
        <v>680</v>
      </c>
      <c r="E16" s="29" t="s">
        <v>680</v>
      </c>
      <c r="F16" s="29" t="s">
        <v>680</v>
      </c>
      <c r="G16" s="29" t="s">
        <v>680</v>
      </c>
      <c r="H16" s="29" t="s">
        <v>680</v>
      </c>
      <c r="I16" s="29" t="s">
        <v>680</v>
      </c>
      <c r="J16" s="29" t="s">
        <v>680</v>
      </c>
    </row>
    <row r="17" spans="1:10" ht="13.5" customHeight="1" x14ac:dyDescent="0.25">
      <c r="A17" s="440"/>
      <c r="B17" s="29" t="s">
        <v>680</v>
      </c>
      <c r="C17" s="29" t="s">
        <v>680</v>
      </c>
      <c r="D17" s="29" t="s">
        <v>680</v>
      </c>
      <c r="E17" s="29" t="s">
        <v>680</v>
      </c>
      <c r="F17" s="29" t="s">
        <v>680</v>
      </c>
      <c r="G17" s="29" t="s">
        <v>680</v>
      </c>
      <c r="H17" s="29" t="s">
        <v>680</v>
      </c>
      <c r="I17" s="29" t="s">
        <v>680</v>
      </c>
      <c r="J17" s="29" t="s">
        <v>680</v>
      </c>
    </row>
    <row r="18" spans="1:10" ht="13.5" customHeight="1" x14ac:dyDescent="0.25">
      <c r="A18" s="440"/>
      <c r="B18" s="29" t="s">
        <v>680</v>
      </c>
      <c r="C18" s="29" t="s">
        <v>680</v>
      </c>
      <c r="D18" s="29" t="s">
        <v>680</v>
      </c>
      <c r="E18" s="29" t="s">
        <v>680</v>
      </c>
      <c r="F18" s="29" t="s">
        <v>680</v>
      </c>
      <c r="G18" s="29" t="s">
        <v>680</v>
      </c>
      <c r="H18" s="29" t="s">
        <v>680</v>
      </c>
      <c r="I18" s="29" t="s">
        <v>680</v>
      </c>
      <c r="J18" s="29" t="s">
        <v>680</v>
      </c>
    </row>
    <row r="19" spans="1:10" ht="13.5" customHeight="1" x14ac:dyDescent="0.25">
      <c r="A19" s="440"/>
      <c r="B19" s="29" t="s">
        <v>680</v>
      </c>
      <c r="C19" s="29" t="s">
        <v>680</v>
      </c>
      <c r="D19" s="29" t="s">
        <v>680</v>
      </c>
      <c r="E19" s="29" t="s">
        <v>680</v>
      </c>
      <c r="F19" s="29" t="s">
        <v>680</v>
      </c>
      <c r="G19" s="29" t="s">
        <v>680</v>
      </c>
      <c r="H19" s="29" t="s">
        <v>680</v>
      </c>
      <c r="I19" s="29" t="s">
        <v>680</v>
      </c>
      <c r="J19" s="29" t="s">
        <v>680</v>
      </c>
    </row>
    <row r="20" spans="1:10" ht="13.5" customHeight="1" x14ac:dyDescent="0.25">
      <c r="A20" s="440"/>
      <c r="B20" s="29" t="s">
        <v>680</v>
      </c>
      <c r="C20" s="29" t="s">
        <v>680</v>
      </c>
      <c r="D20" s="29" t="s">
        <v>680</v>
      </c>
      <c r="E20" s="29" t="s">
        <v>680</v>
      </c>
      <c r="F20" s="29" t="s">
        <v>680</v>
      </c>
      <c r="G20" s="29" t="s">
        <v>680</v>
      </c>
      <c r="H20" s="29" t="s">
        <v>680</v>
      </c>
      <c r="I20" s="29" t="s">
        <v>680</v>
      </c>
      <c r="J20" s="29" t="s">
        <v>680</v>
      </c>
    </row>
    <row r="21" spans="1:10" ht="13.5" customHeight="1" x14ac:dyDescent="0.25">
      <c r="A21" s="440" t="s">
        <v>483</v>
      </c>
      <c r="B21" s="29" t="s">
        <v>680</v>
      </c>
      <c r="C21" s="29" t="s">
        <v>680</v>
      </c>
      <c r="D21" s="29" t="s">
        <v>680</v>
      </c>
      <c r="E21" s="29" t="s">
        <v>680</v>
      </c>
      <c r="F21" s="29" t="s">
        <v>680</v>
      </c>
      <c r="G21" s="29" t="s">
        <v>680</v>
      </c>
      <c r="H21" s="29" t="s">
        <v>680</v>
      </c>
      <c r="I21" s="29" t="s">
        <v>680</v>
      </c>
      <c r="J21" s="29" t="s">
        <v>680</v>
      </c>
    </row>
    <row r="22" spans="1:10" ht="13.5" customHeight="1" x14ac:dyDescent="0.25">
      <c r="A22" s="440"/>
      <c r="B22" s="29" t="s">
        <v>680</v>
      </c>
      <c r="C22" s="29" t="s">
        <v>680</v>
      </c>
      <c r="D22" s="29" t="s">
        <v>680</v>
      </c>
      <c r="E22" s="29" t="s">
        <v>680</v>
      </c>
      <c r="F22" s="29" t="s">
        <v>680</v>
      </c>
      <c r="G22" s="29" t="s">
        <v>680</v>
      </c>
      <c r="H22" s="29" t="s">
        <v>680</v>
      </c>
      <c r="I22" s="29" t="s">
        <v>680</v>
      </c>
      <c r="J22" s="29" t="s">
        <v>680</v>
      </c>
    </row>
    <row r="23" spans="1:10" ht="13.5" customHeight="1" x14ac:dyDescent="0.25">
      <c r="A23" s="440"/>
      <c r="B23" s="29" t="s">
        <v>680</v>
      </c>
      <c r="C23" s="29" t="s">
        <v>680</v>
      </c>
      <c r="D23" s="29" t="s">
        <v>680</v>
      </c>
      <c r="E23" s="29" t="s">
        <v>680</v>
      </c>
      <c r="F23" s="29" t="s">
        <v>680</v>
      </c>
      <c r="G23" s="29" t="s">
        <v>680</v>
      </c>
      <c r="H23" s="29" t="s">
        <v>680</v>
      </c>
      <c r="I23" s="29" t="s">
        <v>680</v>
      </c>
      <c r="J23" s="29" t="s">
        <v>680</v>
      </c>
    </row>
    <row r="24" spans="1:10" ht="13.5" customHeight="1" x14ac:dyDescent="0.25">
      <c r="A24" s="440"/>
      <c r="B24" s="29" t="s">
        <v>680</v>
      </c>
      <c r="C24" s="29" t="s">
        <v>680</v>
      </c>
      <c r="D24" s="29" t="s">
        <v>680</v>
      </c>
      <c r="E24" s="29" t="s">
        <v>680</v>
      </c>
      <c r="F24" s="29" t="s">
        <v>680</v>
      </c>
      <c r="G24" s="29" t="s">
        <v>680</v>
      </c>
      <c r="H24" s="29" t="s">
        <v>680</v>
      </c>
      <c r="I24" s="29" t="s">
        <v>680</v>
      </c>
      <c r="J24" s="29" t="s">
        <v>680</v>
      </c>
    </row>
    <row r="25" spans="1:10" ht="13.5" customHeight="1" x14ac:dyDescent="0.25">
      <c r="A25" s="440"/>
      <c r="B25" s="29" t="s">
        <v>680</v>
      </c>
      <c r="C25" s="29" t="s">
        <v>680</v>
      </c>
      <c r="D25" s="29" t="s">
        <v>680</v>
      </c>
      <c r="E25" s="29" t="s">
        <v>680</v>
      </c>
      <c r="F25" s="29" t="s">
        <v>680</v>
      </c>
      <c r="G25" s="29" t="s">
        <v>680</v>
      </c>
      <c r="H25" s="29" t="s">
        <v>680</v>
      </c>
      <c r="I25" s="29" t="s">
        <v>680</v>
      </c>
      <c r="J25" s="29" t="s">
        <v>680</v>
      </c>
    </row>
    <row r="26" spans="1:10" ht="13.5" customHeight="1" x14ac:dyDescent="0.25">
      <c r="A26" s="440" t="s">
        <v>484</v>
      </c>
      <c r="B26" s="29" t="s">
        <v>680</v>
      </c>
      <c r="C26" s="29" t="s">
        <v>680</v>
      </c>
      <c r="D26" s="29" t="s">
        <v>680</v>
      </c>
      <c r="E26" s="29" t="s">
        <v>680</v>
      </c>
      <c r="F26" s="29" t="s">
        <v>680</v>
      </c>
      <c r="G26" s="29" t="s">
        <v>680</v>
      </c>
      <c r="H26" s="29" t="s">
        <v>680</v>
      </c>
      <c r="I26" s="29" t="s">
        <v>680</v>
      </c>
      <c r="J26" s="29" t="s">
        <v>680</v>
      </c>
    </row>
    <row r="27" spans="1:10" ht="13.5" customHeight="1" x14ac:dyDescent="0.25">
      <c r="A27" s="440"/>
      <c r="B27" s="29" t="s">
        <v>680</v>
      </c>
      <c r="C27" s="29" t="s">
        <v>680</v>
      </c>
      <c r="D27" s="29" t="s">
        <v>680</v>
      </c>
      <c r="E27" s="29" t="s">
        <v>680</v>
      </c>
      <c r="F27" s="29" t="s">
        <v>680</v>
      </c>
      <c r="G27" s="29" t="s">
        <v>680</v>
      </c>
      <c r="H27" s="29" t="s">
        <v>680</v>
      </c>
      <c r="I27" s="29" t="s">
        <v>680</v>
      </c>
      <c r="J27" s="29" t="s">
        <v>680</v>
      </c>
    </row>
    <row r="28" spans="1:10" ht="13.5" customHeight="1" x14ac:dyDescent="0.25">
      <c r="A28" s="440"/>
      <c r="B28" s="29" t="s">
        <v>680</v>
      </c>
      <c r="C28" s="29" t="s">
        <v>680</v>
      </c>
      <c r="D28" s="29" t="s">
        <v>680</v>
      </c>
      <c r="E28" s="29" t="s">
        <v>680</v>
      </c>
      <c r="F28" s="29" t="s">
        <v>680</v>
      </c>
      <c r="G28" s="29" t="s">
        <v>680</v>
      </c>
      <c r="H28" s="29" t="s">
        <v>680</v>
      </c>
      <c r="I28" s="29" t="s">
        <v>680</v>
      </c>
      <c r="J28" s="29" t="s">
        <v>680</v>
      </c>
    </row>
    <row r="29" spans="1:10" ht="13.5" customHeight="1" x14ac:dyDescent="0.25">
      <c r="A29" s="440"/>
      <c r="B29" s="29" t="s">
        <v>680</v>
      </c>
      <c r="C29" s="29" t="s">
        <v>680</v>
      </c>
      <c r="D29" s="29" t="s">
        <v>680</v>
      </c>
      <c r="E29" s="29" t="s">
        <v>680</v>
      </c>
      <c r="F29" s="29" t="s">
        <v>680</v>
      </c>
      <c r="G29" s="29" t="s">
        <v>680</v>
      </c>
      <c r="H29" s="29" t="s">
        <v>680</v>
      </c>
      <c r="I29" s="29" t="s">
        <v>680</v>
      </c>
      <c r="J29" s="29" t="s">
        <v>680</v>
      </c>
    </row>
    <row r="30" spans="1:10" ht="13.5" customHeight="1" x14ac:dyDescent="0.25">
      <c r="A30" s="440"/>
      <c r="B30" s="29" t="s">
        <v>680</v>
      </c>
      <c r="C30" s="29" t="s">
        <v>680</v>
      </c>
      <c r="D30" s="29" t="s">
        <v>680</v>
      </c>
      <c r="E30" s="29" t="s">
        <v>680</v>
      </c>
      <c r="F30" s="29" t="s">
        <v>680</v>
      </c>
      <c r="G30" s="29" t="s">
        <v>680</v>
      </c>
      <c r="H30" s="29" t="s">
        <v>680</v>
      </c>
      <c r="I30" s="29" t="s">
        <v>680</v>
      </c>
      <c r="J30" s="29" t="s">
        <v>680</v>
      </c>
    </row>
    <row r="31" spans="1:10" ht="13.5" customHeight="1" x14ac:dyDescent="0.25">
      <c r="A31" s="379" t="s">
        <v>485</v>
      </c>
      <c r="B31" s="379"/>
      <c r="C31" s="379"/>
      <c r="D31" s="379"/>
      <c r="E31" s="379"/>
      <c r="F31" s="379"/>
      <c r="G31" s="379"/>
      <c r="H31" s="379"/>
      <c r="I31" s="379"/>
      <c r="J31" s="29" t="s">
        <v>680</v>
      </c>
    </row>
  </sheetData>
  <mergeCells count="8">
    <mergeCell ref="A1:J1"/>
    <mergeCell ref="A2:J2"/>
    <mergeCell ref="A26:A30"/>
    <mergeCell ref="A31:I31"/>
    <mergeCell ref="A5:A9"/>
    <mergeCell ref="A10:A14"/>
    <mergeCell ref="A15:A20"/>
    <mergeCell ref="A21:A25"/>
  </mergeCells>
  <pageMargins left="0.25" right="0.25" top="0.75" bottom="0.75" header="0.3" footer="0.3"/>
  <pageSetup paperSize="9" scale="97" orientation="landscape"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60" workbookViewId="0">
      <selection activeCell="O13" sqref="O13:S13"/>
    </sheetView>
  </sheetViews>
  <sheetFormatPr defaultRowHeight="15" x14ac:dyDescent="0.25"/>
  <cols>
    <col min="1" max="1" width="7.5703125" customWidth="1"/>
    <col min="2" max="2" width="10.140625" customWidth="1"/>
    <col min="3" max="3" width="14.7109375" customWidth="1"/>
    <col min="4" max="4" width="7.7109375" customWidth="1"/>
    <col min="5" max="5" width="8.85546875" customWidth="1"/>
    <col min="6" max="6" width="20.28515625" customWidth="1"/>
    <col min="7" max="7" width="9.140625" customWidth="1"/>
    <col min="8" max="8" width="12" customWidth="1"/>
    <col min="9" max="9" width="8.28515625" customWidth="1"/>
    <col min="10" max="10" width="10.140625" customWidth="1"/>
    <col min="11" max="11" width="11.85546875" customWidth="1"/>
    <col min="12" max="12" width="10.7109375" customWidth="1"/>
  </cols>
  <sheetData>
    <row r="1" spans="1:13" ht="15.75" x14ac:dyDescent="0.25">
      <c r="A1" s="371">
        <v>38</v>
      </c>
      <c r="B1" s="371"/>
      <c r="C1" s="371"/>
      <c r="D1" s="371"/>
      <c r="E1" s="371"/>
      <c r="F1" s="371"/>
      <c r="G1" s="371"/>
      <c r="H1" s="371"/>
      <c r="I1" s="371"/>
      <c r="J1" s="371"/>
      <c r="K1" s="371"/>
      <c r="L1" s="371"/>
      <c r="M1" s="371"/>
    </row>
    <row r="2" spans="1:13" ht="52.5" customHeight="1" x14ac:dyDescent="0.25">
      <c r="A2" s="441" t="s">
        <v>666</v>
      </c>
      <c r="B2" s="441"/>
      <c r="C2" s="441"/>
      <c r="D2" s="441"/>
      <c r="E2" s="441"/>
      <c r="F2" s="441"/>
      <c r="G2" s="441"/>
      <c r="H2" s="441"/>
      <c r="I2" s="441"/>
      <c r="J2" s="441"/>
      <c r="K2" s="441"/>
      <c r="L2" s="441"/>
      <c r="M2" s="441"/>
    </row>
    <row r="3" spans="1:13" ht="102" x14ac:dyDescent="0.25">
      <c r="A3" s="10" t="s">
        <v>446</v>
      </c>
      <c r="B3" s="10" t="s">
        <v>494</v>
      </c>
      <c r="C3" s="10" t="s">
        <v>495</v>
      </c>
      <c r="D3" s="10" t="s">
        <v>496</v>
      </c>
      <c r="E3" s="10" t="s">
        <v>497</v>
      </c>
      <c r="F3" s="10" t="s">
        <v>451</v>
      </c>
      <c r="G3" s="5" t="s">
        <v>388</v>
      </c>
      <c r="H3" s="10" t="s">
        <v>498</v>
      </c>
      <c r="I3" s="10" t="s">
        <v>469</v>
      </c>
      <c r="J3" s="10" t="s">
        <v>463</v>
      </c>
      <c r="K3" s="10" t="s">
        <v>499</v>
      </c>
      <c r="L3" s="10" t="s">
        <v>415</v>
      </c>
      <c r="M3" s="5" t="s">
        <v>416</v>
      </c>
    </row>
    <row r="4" spans="1:13" x14ac:dyDescent="0.25">
      <c r="A4" s="29" t="s">
        <v>680</v>
      </c>
      <c r="B4" s="29" t="s">
        <v>680</v>
      </c>
      <c r="C4" s="29" t="s">
        <v>680</v>
      </c>
      <c r="D4" s="29" t="s">
        <v>680</v>
      </c>
      <c r="E4" s="29" t="s">
        <v>680</v>
      </c>
      <c r="F4" s="29" t="s">
        <v>680</v>
      </c>
      <c r="G4" s="29" t="s">
        <v>680</v>
      </c>
      <c r="H4" s="29" t="s">
        <v>680</v>
      </c>
      <c r="I4" s="29" t="s">
        <v>680</v>
      </c>
      <c r="J4" s="29" t="s">
        <v>680</v>
      </c>
      <c r="K4" s="29" t="s">
        <v>680</v>
      </c>
      <c r="L4" s="29" t="s">
        <v>680</v>
      </c>
      <c r="M4" s="29" t="s">
        <v>680</v>
      </c>
    </row>
    <row r="5" spans="1:13" x14ac:dyDescent="0.25">
      <c r="A5" s="29" t="s">
        <v>680</v>
      </c>
      <c r="B5" s="29" t="s">
        <v>680</v>
      </c>
      <c r="C5" s="29" t="s">
        <v>680</v>
      </c>
      <c r="D5" s="29" t="s">
        <v>680</v>
      </c>
      <c r="E5" s="29" t="s">
        <v>680</v>
      </c>
      <c r="F5" s="29" t="s">
        <v>680</v>
      </c>
      <c r="G5" s="29" t="s">
        <v>680</v>
      </c>
      <c r="H5" s="29" t="s">
        <v>680</v>
      </c>
      <c r="I5" s="29" t="s">
        <v>680</v>
      </c>
      <c r="J5" s="29" t="s">
        <v>680</v>
      </c>
      <c r="K5" s="29" t="s">
        <v>680</v>
      </c>
      <c r="L5" s="29" t="s">
        <v>680</v>
      </c>
      <c r="M5" s="29" t="s">
        <v>680</v>
      </c>
    </row>
    <row r="6" spans="1:13" x14ac:dyDescent="0.25">
      <c r="A6" s="29" t="s">
        <v>680</v>
      </c>
      <c r="B6" s="29" t="s">
        <v>680</v>
      </c>
      <c r="C6" s="29" t="s">
        <v>680</v>
      </c>
      <c r="D6" s="29" t="s">
        <v>680</v>
      </c>
      <c r="E6" s="29" t="s">
        <v>680</v>
      </c>
      <c r="F6" s="29" t="s">
        <v>680</v>
      </c>
      <c r="G6" s="29" t="s">
        <v>680</v>
      </c>
      <c r="H6" s="29" t="s">
        <v>680</v>
      </c>
      <c r="I6" s="29" t="s">
        <v>680</v>
      </c>
      <c r="J6" s="29" t="s">
        <v>680</v>
      </c>
      <c r="K6" s="29" t="s">
        <v>680</v>
      </c>
      <c r="L6" s="29" t="s">
        <v>680</v>
      </c>
      <c r="M6" s="29" t="s">
        <v>680</v>
      </c>
    </row>
    <row r="7" spans="1:13" x14ac:dyDescent="0.25">
      <c r="A7" s="438" t="s">
        <v>422</v>
      </c>
      <c r="B7" s="438"/>
      <c r="C7" s="438"/>
      <c r="D7" s="438"/>
      <c r="E7" s="438"/>
      <c r="F7" s="438"/>
      <c r="G7" s="438"/>
      <c r="H7" s="438"/>
      <c r="I7" s="438"/>
      <c r="J7" s="438"/>
      <c r="K7" s="438"/>
      <c r="L7" s="29" t="s">
        <v>680</v>
      </c>
      <c r="M7" s="29" t="s">
        <v>680</v>
      </c>
    </row>
    <row r="8" spans="1:13" ht="57.75" customHeight="1" x14ac:dyDescent="0.25">
      <c r="A8" s="44" t="s">
        <v>391</v>
      </c>
    </row>
    <row r="9" spans="1:13" ht="102" x14ac:dyDescent="0.25">
      <c r="A9" s="10" t="s">
        <v>457</v>
      </c>
      <c r="B9" s="10" t="s">
        <v>494</v>
      </c>
      <c r="C9" s="10" t="s">
        <v>500</v>
      </c>
      <c r="D9" s="10" t="s">
        <v>496</v>
      </c>
      <c r="E9" s="10" t="s">
        <v>497</v>
      </c>
      <c r="F9" s="10" t="s">
        <v>459</v>
      </c>
      <c r="G9" s="10" t="s">
        <v>445</v>
      </c>
      <c r="H9" s="10" t="s">
        <v>471</v>
      </c>
      <c r="I9" s="10" t="s">
        <v>462</v>
      </c>
      <c r="J9" s="10" t="s">
        <v>463</v>
      </c>
      <c r="K9" s="10" t="s">
        <v>414</v>
      </c>
      <c r="L9" s="10" t="s">
        <v>402</v>
      </c>
      <c r="M9" s="5" t="s">
        <v>416</v>
      </c>
    </row>
    <row r="10" spans="1:13" x14ac:dyDescent="0.25">
      <c r="A10" s="29" t="s">
        <v>680</v>
      </c>
      <c r="B10" s="29" t="s">
        <v>680</v>
      </c>
      <c r="C10" s="29" t="s">
        <v>680</v>
      </c>
      <c r="D10" s="29" t="s">
        <v>680</v>
      </c>
      <c r="E10" s="29" t="s">
        <v>680</v>
      </c>
      <c r="F10" s="29" t="s">
        <v>680</v>
      </c>
      <c r="G10" s="29" t="s">
        <v>680</v>
      </c>
      <c r="H10" s="29" t="s">
        <v>680</v>
      </c>
      <c r="I10" s="29" t="s">
        <v>680</v>
      </c>
      <c r="J10" s="29" t="s">
        <v>680</v>
      </c>
      <c r="K10" s="29" t="s">
        <v>680</v>
      </c>
      <c r="L10" s="29" t="s">
        <v>680</v>
      </c>
      <c r="M10" s="29" t="s">
        <v>680</v>
      </c>
    </row>
    <row r="11" spans="1:13" x14ac:dyDescent="0.25">
      <c r="A11" s="29" t="s">
        <v>680</v>
      </c>
      <c r="B11" s="29" t="s">
        <v>680</v>
      </c>
      <c r="C11" s="29" t="s">
        <v>680</v>
      </c>
      <c r="D11" s="29" t="s">
        <v>680</v>
      </c>
      <c r="E11" s="29" t="s">
        <v>680</v>
      </c>
      <c r="F11" s="29" t="s">
        <v>680</v>
      </c>
      <c r="G11" s="29" t="s">
        <v>680</v>
      </c>
      <c r="H11" s="29" t="s">
        <v>680</v>
      </c>
      <c r="I11" s="29" t="s">
        <v>680</v>
      </c>
      <c r="J11" s="29" t="s">
        <v>680</v>
      </c>
      <c r="K11" s="29" t="s">
        <v>680</v>
      </c>
      <c r="L11" s="29" t="s">
        <v>680</v>
      </c>
      <c r="M11" s="29" t="s">
        <v>680</v>
      </c>
    </row>
    <row r="12" spans="1:13" x14ac:dyDescent="0.25">
      <c r="A12" s="29" t="s">
        <v>680</v>
      </c>
      <c r="B12" s="29" t="s">
        <v>680</v>
      </c>
      <c r="C12" s="29" t="s">
        <v>680</v>
      </c>
      <c r="D12" s="29" t="s">
        <v>680</v>
      </c>
      <c r="E12" s="29" t="s">
        <v>680</v>
      </c>
      <c r="F12" s="29" t="s">
        <v>680</v>
      </c>
      <c r="G12" s="29" t="s">
        <v>680</v>
      </c>
      <c r="H12" s="29" t="s">
        <v>680</v>
      </c>
      <c r="I12" s="29" t="s">
        <v>680</v>
      </c>
      <c r="J12" s="29" t="s">
        <v>680</v>
      </c>
      <c r="K12" s="29" t="s">
        <v>680</v>
      </c>
      <c r="L12" s="29" t="s">
        <v>680</v>
      </c>
      <c r="M12" s="29" t="s">
        <v>680</v>
      </c>
    </row>
    <row r="13" spans="1:13" x14ac:dyDescent="0.25">
      <c r="A13" s="29" t="s">
        <v>680</v>
      </c>
      <c r="B13" s="29" t="s">
        <v>680</v>
      </c>
      <c r="C13" s="29" t="s">
        <v>680</v>
      </c>
      <c r="D13" s="29" t="s">
        <v>680</v>
      </c>
      <c r="E13" s="29" t="s">
        <v>680</v>
      </c>
      <c r="F13" s="29" t="s">
        <v>680</v>
      </c>
      <c r="G13" s="29" t="s">
        <v>680</v>
      </c>
      <c r="H13" s="29" t="s">
        <v>680</v>
      </c>
      <c r="I13" s="29" t="s">
        <v>680</v>
      </c>
      <c r="J13" s="29" t="s">
        <v>680</v>
      </c>
      <c r="K13" s="29" t="s">
        <v>680</v>
      </c>
      <c r="L13" s="29" t="s">
        <v>680</v>
      </c>
      <c r="M13" s="29" t="s">
        <v>680</v>
      </c>
    </row>
    <row r="14" spans="1:13" x14ac:dyDescent="0.25">
      <c r="A14" s="438" t="s">
        <v>422</v>
      </c>
      <c r="B14" s="438"/>
      <c r="C14" s="438"/>
      <c r="D14" s="438"/>
      <c r="E14" s="438"/>
      <c r="F14" s="438"/>
      <c r="G14" s="438"/>
      <c r="H14" s="438"/>
      <c r="I14" s="438"/>
      <c r="J14" s="438"/>
      <c r="K14" s="438"/>
      <c r="L14" s="29" t="s">
        <v>680</v>
      </c>
      <c r="M14" s="29" t="s">
        <v>680</v>
      </c>
    </row>
  </sheetData>
  <mergeCells count="4">
    <mergeCell ref="A7:K7"/>
    <mergeCell ref="A14:K14"/>
    <mergeCell ref="A2:M2"/>
    <mergeCell ref="A1:M1"/>
  </mergeCells>
  <pageMargins left="0.25" right="0.25" top="0.75" bottom="0.75" header="0.3" footer="0.3"/>
  <pageSetup paperSize="9" scale="95" orientation="landscape"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BreakPreview" zoomScale="60" zoomScaleNormal="100" workbookViewId="0">
      <selection activeCell="O13" sqref="O13:S13"/>
    </sheetView>
  </sheetViews>
  <sheetFormatPr defaultRowHeight="15" x14ac:dyDescent="0.25"/>
  <cols>
    <col min="1" max="1" width="7.5703125" customWidth="1"/>
    <col min="2" max="2" width="10.140625" customWidth="1"/>
    <col min="3" max="3" width="16" customWidth="1"/>
    <col min="4" max="4" width="7.7109375" customWidth="1"/>
    <col min="5" max="5" width="8.85546875" customWidth="1"/>
    <col min="6" max="6" width="14.5703125" customWidth="1"/>
    <col min="7" max="7" width="13.85546875" customWidth="1"/>
    <col min="8" max="8" width="12" customWidth="1"/>
    <col min="9" max="9" width="8.28515625" customWidth="1"/>
    <col min="10" max="11" width="11.85546875" customWidth="1"/>
    <col min="12" max="12" width="10.7109375" customWidth="1"/>
  </cols>
  <sheetData>
    <row r="1" spans="1:13" ht="15.75" x14ac:dyDescent="0.25">
      <c r="A1" s="371">
        <v>39</v>
      </c>
      <c r="B1" s="371"/>
      <c r="C1" s="371"/>
      <c r="D1" s="371"/>
      <c r="E1" s="371"/>
      <c r="F1" s="371"/>
      <c r="G1" s="371"/>
      <c r="H1" s="371"/>
      <c r="I1" s="371"/>
      <c r="J1" s="371"/>
      <c r="K1" s="371"/>
      <c r="L1" s="371"/>
      <c r="M1" s="371"/>
    </row>
    <row r="2" spans="1:13" ht="24.75" customHeight="1" x14ac:dyDescent="0.25">
      <c r="A2" s="442" t="s">
        <v>667</v>
      </c>
      <c r="B2" s="442"/>
      <c r="C2" s="442"/>
      <c r="D2" s="442"/>
      <c r="E2" s="442"/>
      <c r="F2" s="442"/>
      <c r="G2" s="442"/>
      <c r="H2" s="442"/>
      <c r="I2" s="442"/>
      <c r="J2" s="442"/>
      <c r="K2" s="442"/>
      <c r="L2" s="442"/>
      <c r="M2" s="442"/>
    </row>
    <row r="3" spans="1:13" ht="24.75" customHeight="1" x14ac:dyDescent="0.25">
      <c r="A3" s="21" t="s">
        <v>668</v>
      </c>
      <c r="B3" s="25"/>
      <c r="C3" s="25"/>
      <c r="D3" s="25"/>
      <c r="E3" s="25"/>
      <c r="F3" s="25"/>
      <c r="G3" s="25"/>
      <c r="H3" s="25"/>
      <c r="I3" s="25"/>
      <c r="J3" s="25"/>
      <c r="K3" s="25"/>
      <c r="L3" s="25"/>
      <c r="M3" s="25"/>
    </row>
    <row r="4" spans="1:13" ht="89.25" x14ac:dyDescent="0.25">
      <c r="A4" s="10" t="s">
        <v>446</v>
      </c>
      <c r="B4" s="10" t="s">
        <v>501</v>
      </c>
      <c r="C4" s="10" t="s">
        <v>495</v>
      </c>
      <c r="D4" s="10" t="s">
        <v>496</v>
      </c>
      <c r="E4" s="10" t="s">
        <v>497</v>
      </c>
      <c r="F4" s="10" t="s">
        <v>451</v>
      </c>
      <c r="G4" s="5" t="s">
        <v>388</v>
      </c>
      <c r="H4" s="10" t="s">
        <v>498</v>
      </c>
      <c r="I4" s="10" t="s">
        <v>469</v>
      </c>
      <c r="J4" s="10" t="s">
        <v>463</v>
      </c>
      <c r="K4" s="10" t="s">
        <v>499</v>
      </c>
      <c r="L4" s="10" t="s">
        <v>402</v>
      </c>
      <c r="M4" s="5" t="s">
        <v>416</v>
      </c>
    </row>
    <row r="5" spans="1:13" x14ac:dyDescent="0.25">
      <c r="A5" s="29" t="s">
        <v>680</v>
      </c>
      <c r="B5" s="29" t="s">
        <v>680</v>
      </c>
      <c r="C5" s="29" t="s">
        <v>680</v>
      </c>
      <c r="D5" s="29" t="s">
        <v>680</v>
      </c>
      <c r="E5" s="29" t="s">
        <v>680</v>
      </c>
      <c r="F5" s="29" t="s">
        <v>680</v>
      </c>
      <c r="G5" s="29" t="s">
        <v>680</v>
      </c>
      <c r="H5" s="29" t="s">
        <v>680</v>
      </c>
      <c r="I5" s="29" t="s">
        <v>680</v>
      </c>
      <c r="J5" s="29" t="s">
        <v>680</v>
      </c>
      <c r="K5" s="29" t="s">
        <v>680</v>
      </c>
      <c r="L5" s="29" t="s">
        <v>680</v>
      </c>
      <c r="M5" s="29" t="s">
        <v>680</v>
      </c>
    </row>
    <row r="6" spans="1:13" x14ac:dyDescent="0.25">
      <c r="A6" s="29" t="s">
        <v>680</v>
      </c>
      <c r="B6" s="29" t="s">
        <v>680</v>
      </c>
      <c r="C6" s="29" t="s">
        <v>680</v>
      </c>
      <c r="D6" s="29" t="s">
        <v>680</v>
      </c>
      <c r="E6" s="29" t="s">
        <v>680</v>
      </c>
      <c r="F6" s="29" t="s">
        <v>680</v>
      </c>
      <c r="G6" s="29" t="s">
        <v>680</v>
      </c>
      <c r="H6" s="29" t="s">
        <v>680</v>
      </c>
      <c r="I6" s="29" t="s">
        <v>680</v>
      </c>
      <c r="J6" s="29" t="s">
        <v>680</v>
      </c>
      <c r="K6" s="29" t="s">
        <v>680</v>
      </c>
      <c r="L6" s="29" t="s">
        <v>680</v>
      </c>
      <c r="M6" s="29" t="s">
        <v>680</v>
      </c>
    </row>
    <row r="7" spans="1:13" x14ac:dyDescent="0.25">
      <c r="A7" s="29" t="s">
        <v>680</v>
      </c>
      <c r="B7" s="29" t="s">
        <v>680</v>
      </c>
      <c r="C7" s="29" t="s">
        <v>680</v>
      </c>
      <c r="D7" s="29" t="s">
        <v>680</v>
      </c>
      <c r="E7" s="29" t="s">
        <v>680</v>
      </c>
      <c r="F7" s="29" t="s">
        <v>680</v>
      </c>
      <c r="G7" s="29" t="s">
        <v>680</v>
      </c>
      <c r="H7" s="29" t="s">
        <v>680</v>
      </c>
      <c r="I7" s="29" t="s">
        <v>680</v>
      </c>
      <c r="J7" s="29" t="s">
        <v>680</v>
      </c>
      <c r="K7" s="29" t="s">
        <v>680</v>
      </c>
      <c r="L7" s="29" t="s">
        <v>680</v>
      </c>
      <c r="M7" s="29" t="s">
        <v>680</v>
      </c>
    </row>
    <row r="8" spans="1:13" x14ac:dyDescent="0.25">
      <c r="A8" s="438" t="s">
        <v>422</v>
      </c>
      <c r="B8" s="438"/>
      <c r="C8" s="438"/>
      <c r="D8" s="438"/>
      <c r="E8" s="438"/>
      <c r="F8" s="438"/>
      <c r="G8" s="438"/>
      <c r="H8" s="438"/>
      <c r="I8" s="438"/>
      <c r="J8" s="438"/>
      <c r="K8" s="438"/>
      <c r="L8" s="29" t="s">
        <v>680</v>
      </c>
      <c r="M8" s="29" t="s">
        <v>680</v>
      </c>
    </row>
    <row r="9" spans="1:13" ht="82.5" customHeight="1" x14ac:dyDescent="0.25">
      <c r="A9" s="44" t="s">
        <v>391</v>
      </c>
    </row>
    <row r="10" spans="1:13" ht="76.5" x14ac:dyDescent="0.25">
      <c r="A10" s="10" t="s">
        <v>457</v>
      </c>
      <c r="B10" s="10" t="s">
        <v>494</v>
      </c>
      <c r="C10" s="10" t="s">
        <v>502</v>
      </c>
      <c r="D10" s="10" t="s">
        <v>496</v>
      </c>
      <c r="E10" s="10" t="s">
        <v>497</v>
      </c>
      <c r="F10" s="10" t="s">
        <v>459</v>
      </c>
      <c r="G10" s="10" t="s">
        <v>445</v>
      </c>
      <c r="H10" s="10" t="s">
        <v>471</v>
      </c>
      <c r="I10" s="10" t="s">
        <v>462</v>
      </c>
      <c r="J10" s="10" t="s">
        <v>503</v>
      </c>
      <c r="K10" s="10" t="s">
        <v>414</v>
      </c>
      <c r="L10" s="10" t="s">
        <v>456</v>
      </c>
      <c r="M10" s="5" t="s">
        <v>416</v>
      </c>
    </row>
    <row r="11" spans="1:13" x14ac:dyDescent="0.25">
      <c r="A11" s="29" t="s">
        <v>680</v>
      </c>
      <c r="B11" s="29" t="s">
        <v>680</v>
      </c>
      <c r="C11" s="29" t="s">
        <v>680</v>
      </c>
      <c r="D11" s="29" t="s">
        <v>680</v>
      </c>
      <c r="E11" s="29" t="s">
        <v>680</v>
      </c>
      <c r="F11" s="29" t="s">
        <v>680</v>
      </c>
      <c r="G11" s="29" t="s">
        <v>680</v>
      </c>
      <c r="H11" s="29" t="s">
        <v>680</v>
      </c>
      <c r="I11" s="29" t="s">
        <v>680</v>
      </c>
      <c r="J11" s="29" t="s">
        <v>680</v>
      </c>
      <c r="K11" s="29" t="s">
        <v>680</v>
      </c>
      <c r="L11" s="29" t="s">
        <v>680</v>
      </c>
      <c r="M11" s="29" t="s">
        <v>680</v>
      </c>
    </row>
    <row r="12" spans="1:13" x14ac:dyDescent="0.25">
      <c r="A12" s="29" t="s">
        <v>680</v>
      </c>
      <c r="B12" s="29" t="s">
        <v>680</v>
      </c>
      <c r="C12" s="29" t="s">
        <v>680</v>
      </c>
      <c r="D12" s="29" t="s">
        <v>680</v>
      </c>
      <c r="E12" s="29" t="s">
        <v>680</v>
      </c>
      <c r="F12" s="29" t="s">
        <v>680</v>
      </c>
      <c r="G12" s="29" t="s">
        <v>680</v>
      </c>
      <c r="H12" s="29" t="s">
        <v>680</v>
      </c>
      <c r="I12" s="29" t="s">
        <v>680</v>
      </c>
      <c r="J12" s="29" t="s">
        <v>680</v>
      </c>
      <c r="K12" s="29" t="s">
        <v>680</v>
      </c>
      <c r="L12" s="29" t="s">
        <v>680</v>
      </c>
      <c r="M12" s="29" t="s">
        <v>680</v>
      </c>
    </row>
    <row r="13" spans="1:13" x14ac:dyDescent="0.25">
      <c r="A13" s="29" t="s">
        <v>680</v>
      </c>
      <c r="B13" s="29" t="s">
        <v>680</v>
      </c>
      <c r="C13" s="29" t="s">
        <v>680</v>
      </c>
      <c r="D13" s="29" t="s">
        <v>680</v>
      </c>
      <c r="E13" s="29" t="s">
        <v>680</v>
      </c>
      <c r="F13" s="29" t="s">
        <v>680</v>
      </c>
      <c r="G13" s="29" t="s">
        <v>680</v>
      </c>
      <c r="H13" s="29" t="s">
        <v>680</v>
      </c>
      <c r="I13" s="29" t="s">
        <v>680</v>
      </c>
      <c r="J13" s="29" t="s">
        <v>680</v>
      </c>
      <c r="K13" s="29" t="s">
        <v>680</v>
      </c>
      <c r="L13" s="29" t="s">
        <v>680</v>
      </c>
      <c r="M13" s="29" t="s">
        <v>680</v>
      </c>
    </row>
    <row r="14" spans="1:13" x14ac:dyDescent="0.25">
      <c r="A14" s="29" t="s">
        <v>680</v>
      </c>
      <c r="B14" s="29" t="s">
        <v>680</v>
      </c>
      <c r="C14" s="29" t="s">
        <v>680</v>
      </c>
      <c r="D14" s="29" t="s">
        <v>680</v>
      </c>
      <c r="E14" s="29" t="s">
        <v>680</v>
      </c>
      <c r="F14" s="29" t="s">
        <v>680</v>
      </c>
      <c r="G14" s="29" t="s">
        <v>680</v>
      </c>
      <c r="H14" s="29" t="s">
        <v>680</v>
      </c>
      <c r="I14" s="29" t="s">
        <v>680</v>
      </c>
      <c r="J14" s="29" t="s">
        <v>680</v>
      </c>
      <c r="K14" s="29" t="s">
        <v>680</v>
      </c>
      <c r="L14" s="29" t="s">
        <v>680</v>
      </c>
      <c r="M14" s="29" t="s">
        <v>680</v>
      </c>
    </row>
    <row r="15" spans="1:13" x14ac:dyDescent="0.25">
      <c r="A15" s="438" t="s">
        <v>422</v>
      </c>
      <c r="B15" s="438"/>
      <c r="C15" s="438"/>
      <c r="D15" s="438"/>
      <c r="E15" s="438"/>
      <c r="F15" s="438"/>
      <c r="G15" s="438"/>
      <c r="H15" s="438"/>
      <c r="I15" s="438"/>
      <c r="J15" s="438"/>
      <c r="K15" s="438"/>
      <c r="L15" s="29" t="s">
        <v>680</v>
      </c>
      <c r="M15" s="29" t="s">
        <v>680</v>
      </c>
    </row>
  </sheetData>
  <mergeCells count="4">
    <mergeCell ref="A2:M2"/>
    <mergeCell ref="A8:K8"/>
    <mergeCell ref="A15:K15"/>
    <mergeCell ref="A1:M1"/>
  </mergeCells>
  <pageMargins left="0.25" right="0.25" top="0.75" bottom="0.75" header="0.3" footer="0.3"/>
  <pageSetup paperSize="9" orientation="landscape"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topLeftCell="C1" zoomScale="60" zoomScaleNormal="100" workbookViewId="0">
      <selection activeCell="O13" sqref="O13:S13"/>
    </sheetView>
  </sheetViews>
  <sheetFormatPr defaultRowHeight="15" x14ac:dyDescent="0.25"/>
  <cols>
    <col min="1" max="1" width="10.140625" customWidth="1"/>
    <col min="2" max="2" width="19.5703125" customWidth="1"/>
    <col min="3" max="3" width="9.42578125" customWidth="1"/>
    <col min="4" max="4" width="14.85546875" customWidth="1"/>
    <col min="5" max="5" width="14.7109375" customWidth="1"/>
    <col min="6" max="6" width="17.140625" customWidth="1"/>
    <col min="7" max="7" width="20.42578125" customWidth="1"/>
    <col min="8" max="8" width="18.28515625" customWidth="1"/>
    <col min="9" max="9" width="17.140625" customWidth="1"/>
    <col min="10" max="10" width="15.140625" customWidth="1"/>
    <col min="11" max="11" width="11.85546875" customWidth="1"/>
    <col min="12" max="12" width="10.7109375" customWidth="1"/>
  </cols>
  <sheetData>
    <row r="1" spans="1:9" ht="15.75" x14ac:dyDescent="0.25">
      <c r="A1" s="371">
        <v>40</v>
      </c>
      <c r="B1" s="371"/>
      <c r="C1" s="371"/>
      <c r="D1" s="371"/>
      <c r="E1" s="371"/>
      <c r="F1" s="371"/>
      <c r="G1" s="371"/>
      <c r="H1" s="371"/>
      <c r="I1" s="371"/>
    </row>
    <row r="2" spans="1:9" ht="15.75" x14ac:dyDescent="0.25">
      <c r="A2" s="20" t="s">
        <v>643</v>
      </c>
    </row>
    <row r="3" spans="1:9" s="16" customFormat="1" ht="15.75" x14ac:dyDescent="0.25">
      <c r="A3" s="20" t="s">
        <v>644</v>
      </c>
    </row>
    <row r="4" spans="1:9" ht="76.5" x14ac:dyDescent="0.25">
      <c r="A4" s="5" t="s">
        <v>504</v>
      </c>
      <c r="B4" s="5" t="s">
        <v>255</v>
      </c>
      <c r="C4" s="5" t="s">
        <v>256</v>
      </c>
      <c r="D4" s="5" t="s">
        <v>505</v>
      </c>
      <c r="E4" s="5" t="s">
        <v>236</v>
      </c>
      <c r="F4" s="5" t="s">
        <v>506</v>
      </c>
      <c r="G4" s="27" t="s">
        <v>478</v>
      </c>
      <c r="H4" s="5" t="s">
        <v>479</v>
      </c>
      <c r="I4" s="10" t="s">
        <v>214</v>
      </c>
    </row>
    <row r="5" spans="1:9" x14ac:dyDescent="0.25">
      <c r="A5" s="29" t="s">
        <v>680</v>
      </c>
      <c r="B5" s="29" t="s">
        <v>680</v>
      </c>
      <c r="C5" s="29" t="s">
        <v>680</v>
      </c>
      <c r="D5" s="29" t="s">
        <v>680</v>
      </c>
      <c r="E5" s="29" t="s">
        <v>680</v>
      </c>
      <c r="F5" s="29" t="s">
        <v>680</v>
      </c>
      <c r="G5" s="29" t="s">
        <v>680</v>
      </c>
      <c r="H5" s="29" t="s">
        <v>680</v>
      </c>
      <c r="I5" s="29" t="s">
        <v>680</v>
      </c>
    </row>
    <row r="6" spans="1:9" x14ac:dyDescent="0.25">
      <c r="A6" s="29" t="s">
        <v>680</v>
      </c>
      <c r="B6" s="29" t="s">
        <v>680</v>
      </c>
      <c r="C6" s="29" t="s">
        <v>680</v>
      </c>
      <c r="D6" s="29" t="s">
        <v>680</v>
      </c>
      <c r="E6" s="29" t="s">
        <v>680</v>
      </c>
      <c r="F6" s="29" t="s">
        <v>680</v>
      </c>
      <c r="G6" s="29" t="s">
        <v>680</v>
      </c>
      <c r="H6" s="29" t="s">
        <v>680</v>
      </c>
      <c r="I6" s="29" t="s">
        <v>680</v>
      </c>
    </row>
    <row r="7" spans="1:9" x14ac:dyDescent="0.25">
      <c r="A7" s="29" t="s">
        <v>680</v>
      </c>
      <c r="B7" s="29" t="s">
        <v>680</v>
      </c>
      <c r="C7" s="29" t="s">
        <v>680</v>
      </c>
      <c r="D7" s="29" t="s">
        <v>680</v>
      </c>
      <c r="E7" s="29" t="s">
        <v>680</v>
      </c>
      <c r="F7" s="29" t="s">
        <v>680</v>
      </c>
      <c r="G7" s="29" t="s">
        <v>680</v>
      </c>
      <c r="H7" s="29" t="s">
        <v>680</v>
      </c>
      <c r="I7" s="29" t="s">
        <v>680</v>
      </c>
    </row>
    <row r="8" spans="1:9" x14ac:dyDescent="0.25">
      <c r="A8" s="29" t="s">
        <v>680</v>
      </c>
      <c r="B8" s="29" t="s">
        <v>680</v>
      </c>
      <c r="C8" s="29" t="s">
        <v>680</v>
      </c>
      <c r="D8" s="29" t="s">
        <v>680</v>
      </c>
      <c r="E8" s="29" t="s">
        <v>680</v>
      </c>
      <c r="F8" s="29" t="s">
        <v>680</v>
      </c>
      <c r="G8" s="29" t="s">
        <v>680</v>
      </c>
      <c r="H8" s="29" t="s">
        <v>680</v>
      </c>
      <c r="I8" s="29" t="s">
        <v>680</v>
      </c>
    </row>
    <row r="9" spans="1:9" x14ac:dyDescent="0.25">
      <c r="A9" s="440" t="s">
        <v>199</v>
      </c>
      <c r="B9" s="440"/>
      <c r="C9" s="440"/>
      <c r="D9" s="440"/>
      <c r="E9" s="440"/>
      <c r="F9" s="440"/>
      <c r="G9" s="440"/>
      <c r="H9" s="440"/>
      <c r="I9" s="29" t="s">
        <v>680</v>
      </c>
    </row>
    <row r="10" spans="1:9" ht="81.75" customHeight="1" x14ac:dyDescent="0.25">
      <c r="A10" s="46" t="s">
        <v>406</v>
      </c>
    </row>
    <row r="11" spans="1:9" ht="76.5" x14ac:dyDescent="0.25">
      <c r="A11" s="5" t="s">
        <v>504</v>
      </c>
      <c r="B11" s="5" t="s">
        <v>255</v>
      </c>
      <c r="C11" s="5" t="s">
        <v>507</v>
      </c>
      <c r="D11" s="5" t="s">
        <v>505</v>
      </c>
      <c r="E11" s="5" t="s">
        <v>236</v>
      </c>
      <c r="F11" s="5" t="s">
        <v>508</v>
      </c>
      <c r="G11" s="5" t="s">
        <v>509</v>
      </c>
      <c r="H11" s="5" t="s">
        <v>510</v>
      </c>
      <c r="I11" s="10" t="s">
        <v>214</v>
      </c>
    </row>
    <row r="12" spans="1:9" x14ac:dyDescent="0.25">
      <c r="A12" s="29" t="s">
        <v>680</v>
      </c>
      <c r="B12" s="29" t="s">
        <v>680</v>
      </c>
      <c r="C12" s="29" t="s">
        <v>680</v>
      </c>
      <c r="D12" s="29" t="s">
        <v>680</v>
      </c>
      <c r="E12" s="29" t="s">
        <v>680</v>
      </c>
      <c r="F12" s="29" t="s">
        <v>680</v>
      </c>
      <c r="G12" s="29" t="s">
        <v>680</v>
      </c>
      <c r="H12" s="29" t="s">
        <v>680</v>
      </c>
      <c r="I12" s="29" t="s">
        <v>680</v>
      </c>
    </row>
    <row r="13" spans="1:9" x14ac:dyDescent="0.25">
      <c r="A13" s="29" t="s">
        <v>680</v>
      </c>
      <c r="B13" s="29" t="s">
        <v>680</v>
      </c>
      <c r="C13" s="29" t="s">
        <v>680</v>
      </c>
      <c r="D13" s="29" t="s">
        <v>680</v>
      </c>
      <c r="E13" s="29" t="s">
        <v>680</v>
      </c>
      <c r="F13" s="29" t="s">
        <v>680</v>
      </c>
      <c r="G13" s="29" t="s">
        <v>680</v>
      </c>
      <c r="H13" s="29" t="s">
        <v>680</v>
      </c>
      <c r="I13" s="29" t="s">
        <v>680</v>
      </c>
    </row>
    <row r="14" spans="1:9" x14ac:dyDescent="0.25">
      <c r="A14" s="29" t="s">
        <v>680</v>
      </c>
      <c r="B14" s="29" t="s">
        <v>680</v>
      </c>
      <c r="C14" s="29" t="s">
        <v>680</v>
      </c>
      <c r="D14" s="29" t="s">
        <v>680</v>
      </c>
      <c r="E14" s="29" t="s">
        <v>680</v>
      </c>
      <c r="F14" s="29" t="s">
        <v>680</v>
      </c>
      <c r="G14" s="29" t="s">
        <v>680</v>
      </c>
      <c r="H14" s="29" t="s">
        <v>680</v>
      </c>
      <c r="I14" s="29" t="s">
        <v>680</v>
      </c>
    </row>
    <row r="15" spans="1:9" x14ac:dyDescent="0.25">
      <c r="A15" s="29" t="s">
        <v>680</v>
      </c>
      <c r="B15" s="29" t="s">
        <v>680</v>
      </c>
      <c r="C15" s="29" t="s">
        <v>680</v>
      </c>
      <c r="D15" s="29" t="s">
        <v>680</v>
      </c>
      <c r="E15" s="29" t="s">
        <v>680</v>
      </c>
      <c r="F15" s="29" t="s">
        <v>680</v>
      </c>
      <c r="G15" s="29" t="s">
        <v>680</v>
      </c>
      <c r="H15" s="29" t="s">
        <v>680</v>
      </c>
      <c r="I15" s="29" t="s">
        <v>680</v>
      </c>
    </row>
    <row r="16" spans="1:9" x14ac:dyDescent="0.25">
      <c r="A16" s="440" t="s">
        <v>199</v>
      </c>
      <c r="B16" s="440"/>
      <c r="C16" s="440"/>
      <c r="D16" s="440"/>
      <c r="E16" s="440"/>
      <c r="F16" s="440"/>
      <c r="G16" s="440"/>
      <c r="H16" s="440"/>
      <c r="I16" s="29" t="s">
        <v>680</v>
      </c>
    </row>
    <row r="17" spans="1:9" ht="30.75" customHeight="1" x14ac:dyDescent="0.25">
      <c r="A17" s="443" t="s">
        <v>511</v>
      </c>
      <c r="B17" s="443"/>
      <c r="C17" s="443"/>
      <c r="D17" s="443"/>
      <c r="E17" s="443"/>
      <c r="F17" s="443"/>
      <c r="G17" s="443"/>
      <c r="H17" s="443"/>
      <c r="I17" s="443"/>
    </row>
  </sheetData>
  <mergeCells count="4">
    <mergeCell ref="A9:H9"/>
    <mergeCell ref="A16:H16"/>
    <mergeCell ref="A17:I17"/>
    <mergeCell ref="A1:I1"/>
  </mergeCells>
  <pageMargins left="0.25" right="0.25" top="0.75" bottom="0.75" header="0.3" footer="0.3"/>
  <pageSetup paperSize="9" orientation="landscape"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BreakPreview" zoomScale="60" zoomScaleNormal="100" workbookViewId="0">
      <selection activeCell="O13" sqref="O13:S13"/>
    </sheetView>
  </sheetViews>
  <sheetFormatPr defaultRowHeight="15" x14ac:dyDescent="0.25"/>
  <cols>
    <col min="1" max="1" width="7.5703125" customWidth="1"/>
    <col min="2" max="2" width="10.140625" customWidth="1"/>
    <col min="3" max="3" width="15.7109375" customWidth="1"/>
    <col min="4" max="4" width="10.28515625" customWidth="1"/>
    <col min="5" max="5" width="13.85546875" customWidth="1"/>
    <col min="6" max="6" width="15.85546875" customWidth="1"/>
    <col min="7" max="7" width="13.140625" customWidth="1"/>
    <col min="8" max="8" width="9.7109375" customWidth="1"/>
    <col min="9" max="9" width="11.85546875" customWidth="1"/>
    <col min="10" max="10" width="10.140625" customWidth="1"/>
    <col min="11" max="11" width="11.85546875" customWidth="1"/>
    <col min="12" max="12" width="10.7109375" customWidth="1"/>
    <col min="13" max="13" width="15.140625" customWidth="1"/>
  </cols>
  <sheetData>
    <row r="1" spans="1:13" ht="15.75" x14ac:dyDescent="0.25">
      <c r="A1" s="371">
        <v>41</v>
      </c>
      <c r="B1" s="371"/>
      <c r="C1" s="371"/>
      <c r="D1" s="371"/>
      <c r="E1" s="371"/>
      <c r="F1" s="371"/>
      <c r="G1" s="371"/>
      <c r="H1" s="371"/>
      <c r="I1" s="371"/>
      <c r="J1" s="371"/>
      <c r="K1" s="371"/>
      <c r="L1" s="371"/>
    </row>
    <row r="2" spans="1:13" ht="31.5" customHeight="1" x14ac:dyDescent="0.25">
      <c r="A2" s="447" t="s">
        <v>669</v>
      </c>
      <c r="B2" s="447"/>
      <c r="C2" s="447"/>
      <c r="D2" s="447"/>
      <c r="E2" s="447"/>
      <c r="F2" s="447"/>
      <c r="G2" s="447"/>
      <c r="H2" s="447"/>
      <c r="I2" s="447"/>
      <c r="J2" s="447"/>
      <c r="K2" s="447"/>
      <c r="L2" s="447"/>
    </row>
    <row r="3" spans="1:13" ht="15.75" x14ac:dyDescent="0.25">
      <c r="A3" s="15" t="s">
        <v>668</v>
      </c>
    </row>
    <row r="4" spans="1:13" ht="63.75" x14ac:dyDescent="0.25">
      <c r="A4" s="10" t="s">
        <v>457</v>
      </c>
      <c r="B4" s="10" t="s">
        <v>512</v>
      </c>
      <c r="C4" s="5" t="s">
        <v>507</v>
      </c>
      <c r="D4" s="10" t="s">
        <v>497</v>
      </c>
      <c r="E4" s="10" t="s">
        <v>451</v>
      </c>
      <c r="F4" s="5" t="s">
        <v>388</v>
      </c>
      <c r="G4" s="10" t="s">
        <v>498</v>
      </c>
      <c r="H4" s="10" t="s">
        <v>462</v>
      </c>
      <c r="I4" s="10" t="s">
        <v>463</v>
      </c>
      <c r="J4" s="7" t="s">
        <v>414</v>
      </c>
      <c r="K4" s="10" t="s">
        <v>513</v>
      </c>
      <c r="L4" s="5" t="s">
        <v>416</v>
      </c>
    </row>
    <row r="5" spans="1:13" x14ac:dyDescent="0.25">
      <c r="A5" s="29" t="s">
        <v>680</v>
      </c>
      <c r="B5" s="29" t="s">
        <v>680</v>
      </c>
      <c r="C5" s="29" t="s">
        <v>680</v>
      </c>
      <c r="D5" s="29" t="s">
        <v>680</v>
      </c>
      <c r="E5" s="29" t="s">
        <v>680</v>
      </c>
      <c r="F5" s="29" t="s">
        <v>680</v>
      </c>
      <c r="G5" s="29" t="s">
        <v>680</v>
      </c>
      <c r="H5" s="29" t="s">
        <v>680</v>
      </c>
      <c r="I5" s="29" t="s">
        <v>680</v>
      </c>
      <c r="J5" s="29" t="s">
        <v>680</v>
      </c>
      <c r="K5" s="29" t="s">
        <v>680</v>
      </c>
      <c r="L5" s="29" t="s">
        <v>680</v>
      </c>
    </row>
    <row r="6" spans="1:13" x14ac:dyDescent="0.25">
      <c r="A6" s="29" t="s">
        <v>680</v>
      </c>
      <c r="B6" s="29" t="s">
        <v>680</v>
      </c>
      <c r="C6" s="29" t="s">
        <v>680</v>
      </c>
      <c r="D6" s="29" t="s">
        <v>680</v>
      </c>
      <c r="E6" s="29" t="s">
        <v>680</v>
      </c>
      <c r="F6" s="29" t="s">
        <v>680</v>
      </c>
      <c r="G6" s="29" t="s">
        <v>680</v>
      </c>
      <c r="H6" s="29" t="s">
        <v>680</v>
      </c>
      <c r="I6" s="29" t="s">
        <v>680</v>
      </c>
      <c r="J6" s="29" t="s">
        <v>680</v>
      </c>
      <c r="K6" s="29" t="s">
        <v>680</v>
      </c>
      <c r="L6" s="29" t="s">
        <v>680</v>
      </c>
    </row>
    <row r="7" spans="1:13" x14ac:dyDescent="0.25">
      <c r="A7" s="29" t="s">
        <v>680</v>
      </c>
      <c r="B7" s="29" t="s">
        <v>680</v>
      </c>
      <c r="C7" s="29" t="s">
        <v>680</v>
      </c>
      <c r="D7" s="29" t="s">
        <v>680</v>
      </c>
      <c r="E7" s="29" t="s">
        <v>680</v>
      </c>
      <c r="F7" s="29" t="s">
        <v>680</v>
      </c>
      <c r="G7" s="29" t="s">
        <v>680</v>
      </c>
      <c r="H7" s="29" t="s">
        <v>680</v>
      </c>
      <c r="I7" s="29" t="s">
        <v>680</v>
      </c>
      <c r="J7" s="29" t="s">
        <v>680</v>
      </c>
      <c r="K7" s="29" t="s">
        <v>680</v>
      </c>
      <c r="L7" s="29" t="s">
        <v>680</v>
      </c>
    </row>
    <row r="8" spans="1:13" x14ac:dyDescent="0.25">
      <c r="A8" s="29" t="s">
        <v>680</v>
      </c>
      <c r="B8" s="29" t="s">
        <v>680</v>
      </c>
      <c r="C8" s="29" t="s">
        <v>680</v>
      </c>
      <c r="D8" s="29" t="s">
        <v>680</v>
      </c>
      <c r="E8" s="29" t="s">
        <v>680</v>
      </c>
      <c r="F8" s="29" t="s">
        <v>680</v>
      </c>
      <c r="G8" s="29" t="s">
        <v>680</v>
      </c>
      <c r="H8" s="29" t="s">
        <v>680</v>
      </c>
      <c r="I8" s="29" t="s">
        <v>680</v>
      </c>
      <c r="J8" s="29" t="s">
        <v>680</v>
      </c>
      <c r="K8" s="29" t="s">
        <v>680</v>
      </c>
      <c r="L8" s="29" t="s">
        <v>680</v>
      </c>
    </row>
    <row r="9" spans="1:13" ht="15.75" customHeight="1" x14ac:dyDescent="0.25">
      <c r="A9" s="444" t="s">
        <v>422</v>
      </c>
      <c r="B9" s="445"/>
      <c r="C9" s="445"/>
      <c r="D9" s="445"/>
      <c r="E9" s="445"/>
      <c r="F9" s="445"/>
      <c r="G9" s="445"/>
      <c r="H9" s="445"/>
      <c r="I9" s="445"/>
      <c r="J9" s="446"/>
      <c r="K9" s="29" t="s">
        <v>680</v>
      </c>
      <c r="L9" s="29" t="s">
        <v>680</v>
      </c>
    </row>
    <row r="10" spans="1:13" x14ac:dyDescent="0.25">
      <c r="A10" s="2"/>
      <c r="B10" s="2"/>
      <c r="C10" s="2"/>
      <c r="D10" s="2"/>
      <c r="E10" s="2"/>
      <c r="F10" s="2"/>
      <c r="G10" s="2"/>
      <c r="H10" s="2"/>
      <c r="I10" s="2"/>
      <c r="J10" s="2"/>
      <c r="K10" s="2"/>
      <c r="L10" s="2"/>
      <c r="M10" s="2"/>
    </row>
    <row r="11" spans="1:13" ht="72" customHeight="1" x14ac:dyDescent="0.25">
      <c r="A11" s="47" t="s">
        <v>406</v>
      </c>
    </row>
    <row r="12" spans="1:13" ht="63.75" x14ac:dyDescent="0.25">
      <c r="A12" s="10" t="s">
        <v>457</v>
      </c>
      <c r="B12" s="10" t="s">
        <v>512</v>
      </c>
      <c r="C12" s="5" t="s">
        <v>507</v>
      </c>
      <c r="D12" s="10" t="s">
        <v>450</v>
      </c>
      <c r="E12" s="10" t="s">
        <v>514</v>
      </c>
      <c r="F12" s="10" t="s">
        <v>515</v>
      </c>
      <c r="G12" s="10" t="s">
        <v>516</v>
      </c>
      <c r="H12" s="10" t="s">
        <v>462</v>
      </c>
      <c r="I12" s="10" t="s">
        <v>517</v>
      </c>
      <c r="J12" s="10" t="s">
        <v>414</v>
      </c>
      <c r="K12" s="10" t="s">
        <v>518</v>
      </c>
      <c r="L12" s="5" t="s">
        <v>416</v>
      </c>
    </row>
    <row r="13" spans="1:13" x14ac:dyDescent="0.25">
      <c r="A13" s="29" t="s">
        <v>680</v>
      </c>
      <c r="B13" s="29" t="s">
        <v>680</v>
      </c>
      <c r="C13" s="29" t="s">
        <v>680</v>
      </c>
      <c r="D13" s="29" t="s">
        <v>680</v>
      </c>
      <c r="E13" s="29" t="s">
        <v>680</v>
      </c>
      <c r="F13" s="29" t="s">
        <v>680</v>
      </c>
      <c r="G13" s="29" t="s">
        <v>680</v>
      </c>
      <c r="H13" s="29" t="s">
        <v>680</v>
      </c>
      <c r="I13" s="29" t="s">
        <v>680</v>
      </c>
      <c r="J13" s="29" t="s">
        <v>680</v>
      </c>
      <c r="K13" s="29" t="s">
        <v>680</v>
      </c>
      <c r="L13" s="29" t="s">
        <v>680</v>
      </c>
    </row>
    <row r="14" spans="1:13" x14ac:dyDescent="0.25">
      <c r="A14" s="29" t="s">
        <v>680</v>
      </c>
      <c r="B14" s="29" t="s">
        <v>680</v>
      </c>
      <c r="C14" s="29" t="s">
        <v>680</v>
      </c>
      <c r="D14" s="29" t="s">
        <v>680</v>
      </c>
      <c r="E14" s="29" t="s">
        <v>680</v>
      </c>
      <c r="F14" s="29" t="s">
        <v>680</v>
      </c>
      <c r="G14" s="29" t="s">
        <v>680</v>
      </c>
      <c r="H14" s="29" t="s">
        <v>680</v>
      </c>
      <c r="I14" s="29" t="s">
        <v>680</v>
      </c>
      <c r="J14" s="29" t="s">
        <v>680</v>
      </c>
      <c r="K14" s="29" t="s">
        <v>680</v>
      </c>
      <c r="L14" s="29" t="s">
        <v>680</v>
      </c>
    </row>
    <row r="15" spans="1:13" x14ac:dyDescent="0.25">
      <c r="A15" s="29" t="s">
        <v>680</v>
      </c>
      <c r="B15" s="29" t="s">
        <v>680</v>
      </c>
      <c r="C15" s="29" t="s">
        <v>680</v>
      </c>
      <c r="D15" s="29" t="s">
        <v>680</v>
      </c>
      <c r="E15" s="29" t="s">
        <v>680</v>
      </c>
      <c r="F15" s="29" t="s">
        <v>680</v>
      </c>
      <c r="G15" s="29" t="s">
        <v>680</v>
      </c>
      <c r="H15" s="29" t="s">
        <v>680</v>
      </c>
      <c r="I15" s="29" t="s">
        <v>680</v>
      </c>
      <c r="J15" s="29" t="s">
        <v>680</v>
      </c>
      <c r="K15" s="29" t="s">
        <v>680</v>
      </c>
      <c r="L15" s="29" t="s">
        <v>680</v>
      </c>
    </row>
    <row r="16" spans="1:13" x14ac:dyDescent="0.25">
      <c r="A16" s="29" t="s">
        <v>680</v>
      </c>
      <c r="B16" s="29" t="s">
        <v>680</v>
      </c>
      <c r="C16" s="29" t="s">
        <v>680</v>
      </c>
      <c r="D16" s="29" t="s">
        <v>680</v>
      </c>
      <c r="E16" s="29" t="s">
        <v>680</v>
      </c>
      <c r="F16" s="29" t="s">
        <v>680</v>
      </c>
      <c r="G16" s="29" t="s">
        <v>680</v>
      </c>
      <c r="H16" s="29" t="s">
        <v>680</v>
      </c>
      <c r="I16" s="29" t="s">
        <v>680</v>
      </c>
      <c r="J16" s="29" t="s">
        <v>680</v>
      </c>
      <c r="K16" s="29" t="s">
        <v>680</v>
      </c>
      <c r="L16" s="29" t="s">
        <v>680</v>
      </c>
    </row>
    <row r="17" spans="1:12" ht="15.75" customHeight="1" x14ac:dyDescent="0.25">
      <c r="A17" s="439" t="s">
        <v>422</v>
      </c>
      <c r="B17" s="439"/>
      <c r="C17" s="439"/>
      <c r="D17" s="439"/>
      <c r="E17" s="439"/>
      <c r="F17" s="439"/>
      <c r="G17" s="439"/>
      <c r="H17" s="439"/>
      <c r="I17" s="439"/>
      <c r="J17" s="439"/>
      <c r="K17" s="29" t="s">
        <v>680</v>
      </c>
      <c r="L17" s="29" t="s">
        <v>680</v>
      </c>
    </row>
  </sheetData>
  <mergeCells count="4">
    <mergeCell ref="A9:J9"/>
    <mergeCell ref="A2:L2"/>
    <mergeCell ref="A17:J17"/>
    <mergeCell ref="A1:L1"/>
  </mergeCells>
  <pageMargins left="0.11811023622047245" right="3.937007874015748E-2" top="0.74803149606299213" bottom="0.74803149606299213" header="0.31496062992125984" footer="0.31496062992125984"/>
  <pageSetup paperSize="9" orientation="landscape"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BreakPreview" zoomScale="60" zoomScaleNormal="100" workbookViewId="0">
      <selection activeCell="O13" sqref="O13:S13"/>
    </sheetView>
  </sheetViews>
  <sheetFormatPr defaultRowHeight="15" x14ac:dyDescent="0.25"/>
  <cols>
    <col min="1" max="1" width="7.5703125" customWidth="1"/>
    <col min="2" max="2" width="10.140625" customWidth="1"/>
    <col min="3" max="3" width="14.7109375" customWidth="1"/>
    <col min="4" max="4" width="10.85546875" customWidth="1"/>
    <col min="5" max="5" width="16.85546875" customWidth="1"/>
    <col min="6" max="6" width="14.5703125" customWidth="1"/>
    <col min="7" max="7" width="13.42578125" customWidth="1"/>
    <col min="8" max="8" width="12" customWidth="1"/>
    <col min="9" max="9" width="8.28515625" customWidth="1"/>
    <col min="10" max="10" width="10.140625" customWidth="1"/>
    <col min="11" max="11" width="11.85546875" customWidth="1"/>
    <col min="12" max="12" width="10.7109375" customWidth="1"/>
  </cols>
  <sheetData>
    <row r="1" spans="1:14" ht="15.75" x14ac:dyDescent="0.25">
      <c r="A1" s="371">
        <v>42</v>
      </c>
      <c r="B1" s="371"/>
      <c r="C1" s="371"/>
      <c r="D1" s="371"/>
      <c r="E1" s="371"/>
      <c r="F1" s="371"/>
      <c r="G1" s="371"/>
      <c r="H1" s="371"/>
      <c r="I1" s="371"/>
      <c r="J1" s="371"/>
      <c r="K1" s="371"/>
      <c r="L1" s="371"/>
    </row>
    <row r="2" spans="1:14" ht="15.75" x14ac:dyDescent="0.25">
      <c r="A2" s="396" t="s">
        <v>670</v>
      </c>
      <c r="B2" s="396"/>
      <c r="C2" s="396"/>
      <c r="D2" s="396"/>
      <c r="E2" s="396"/>
      <c r="F2" s="396"/>
      <c r="G2" s="396"/>
      <c r="H2" s="396"/>
      <c r="I2" s="396"/>
      <c r="J2" s="396"/>
      <c r="K2" s="396"/>
      <c r="L2" s="396"/>
    </row>
    <row r="3" spans="1:14" ht="15.75" x14ac:dyDescent="0.25">
      <c r="A3" s="21" t="s">
        <v>671</v>
      </c>
      <c r="B3" s="22"/>
      <c r="C3" s="22"/>
      <c r="D3" s="22"/>
      <c r="E3" s="22"/>
      <c r="F3" s="22"/>
      <c r="G3" s="22"/>
      <c r="H3" s="22"/>
      <c r="I3" s="22"/>
      <c r="J3" s="22"/>
      <c r="K3" s="22"/>
      <c r="L3" s="22"/>
    </row>
    <row r="4" spans="1:14" ht="63.75" x14ac:dyDescent="0.25">
      <c r="A4" s="10" t="s">
        <v>457</v>
      </c>
      <c r="B4" s="10" t="s">
        <v>512</v>
      </c>
      <c r="C4" s="10" t="s">
        <v>519</v>
      </c>
      <c r="D4" s="10" t="s">
        <v>497</v>
      </c>
      <c r="E4" s="10" t="s">
        <v>451</v>
      </c>
      <c r="F4" s="5" t="s">
        <v>520</v>
      </c>
      <c r="G4" s="10" t="s">
        <v>498</v>
      </c>
      <c r="H4" s="10" t="s">
        <v>462</v>
      </c>
      <c r="I4" s="10" t="s">
        <v>463</v>
      </c>
      <c r="J4" s="10" t="s">
        <v>414</v>
      </c>
      <c r="K4" s="10" t="s">
        <v>402</v>
      </c>
      <c r="L4" s="5" t="s">
        <v>416</v>
      </c>
    </row>
    <row r="5" spans="1:14" x14ac:dyDescent="0.25">
      <c r="A5" s="29" t="s">
        <v>680</v>
      </c>
      <c r="B5" s="29" t="s">
        <v>680</v>
      </c>
      <c r="C5" s="29" t="s">
        <v>680</v>
      </c>
      <c r="D5" s="29" t="s">
        <v>680</v>
      </c>
      <c r="E5" s="29" t="s">
        <v>680</v>
      </c>
      <c r="F5" s="29" t="s">
        <v>680</v>
      </c>
      <c r="G5" s="29" t="s">
        <v>680</v>
      </c>
      <c r="H5" s="29" t="s">
        <v>680</v>
      </c>
      <c r="I5" s="29" t="s">
        <v>680</v>
      </c>
      <c r="J5" s="29" t="s">
        <v>680</v>
      </c>
      <c r="K5" s="29" t="s">
        <v>680</v>
      </c>
      <c r="L5" s="29" t="s">
        <v>680</v>
      </c>
    </row>
    <row r="6" spans="1:14" x14ac:dyDescent="0.25">
      <c r="A6" s="29" t="s">
        <v>680</v>
      </c>
      <c r="B6" s="29" t="s">
        <v>680</v>
      </c>
      <c r="C6" s="29" t="s">
        <v>680</v>
      </c>
      <c r="D6" s="29" t="s">
        <v>680</v>
      </c>
      <c r="E6" s="29" t="s">
        <v>680</v>
      </c>
      <c r="F6" s="29" t="s">
        <v>680</v>
      </c>
      <c r="G6" s="29" t="s">
        <v>680</v>
      </c>
      <c r="H6" s="29" t="s">
        <v>680</v>
      </c>
      <c r="I6" s="29" t="s">
        <v>680</v>
      </c>
      <c r="J6" s="29" t="s">
        <v>680</v>
      </c>
      <c r="K6" s="29" t="s">
        <v>680</v>
      </c>
      <c r="L6" s="29" t="s">
        <v>680</v>
      </c>
    </row>
    <row r="7" spans="1:14" x14ac:dyDescent="0.25">
      <c r="A7" s="29" t="s">
        <v>680</v>
      </c>
      <c r="B7" s="29" t="s">
        <v>680</v>
      </c>
      <c r="C7" s="29" t="s">
        <v>680</v>
      </c>
      <c r="D7" s="29" t="s">
        <v>680</v>
      </c>
      <c r="E7" s="29" t="s">
        <v>680</v>
      </c>
      <c r="F7" s="29" t="s">
        <v>680</v>
      </c>
      <c r="G7" s="29" t="s">
        <v>680</v>
      </c>
      <c r="H7" s="29" t="s">
        <v>680</v>
      </c>
      <c r="I7" s="29" t="s">
        <v>680</v>
      </c>
      <c r="J7" s="29" t="s">
        <v>680</v>
      </c>
      <c r="K7" s="29" t="s">
        <v>680</v>
      </c>
      <c r="L7" s="29" t="s">
        <v>680</v>
      </c>
    </row>
    <row r="8" spans="1:14" ht="15.75" customHeight="1" x14ac:dyDescent="0.25">
      <c r="A8" s="439" t="s">
        <v>422</v>
      </c>
      <c r="B8" s="439"/>
      <c r="C8" s="439"/>
      <c r="D8" s="439"/>
      <c r="E8" s="439"/>
      <c r="F8" s="439"/>
      <c r="G8" s="439"/>
      <c r="H8" s="439"/>
      <c r="I8" s="439"/>
      <c r="J8" s="439"/>
      <c r="K8" s="29" t="s">
        <v>680</v>
      </c>
      <c r="L8" s="29" t="s">
        <v>680</v>
      </c>
    </row>
    <row r="9" spans="1:14" x14ac:dyDescent="0.25">
      <c r="A9" s="2"/>
      <c r="B9" s="2"/>
      <c r="C9" s="2"/>
      <c r="D9" s="2"/>
      <c r="E9" s="2"/>
      <c r="F9" s="2"/>
      <c r="G9" s="2"/>
      <c r="H9" s="2"/>
      <c r="I9" s="2"/>
      <c r="J9" s="2"/>
      <c r="K9" s="2"/>
      <c r="L9" s="2"/>
      <c r="M9" s="2"/>
      <c r="N9" s="2"/>
    </row>
    <row r="10" spans="1:14" ht="87.75" customHeight="1" x14ac:dyDescent="0.25">
      <c r="A10" s="47" t="s">
        <v>406</v>
      </c>
    </row>
    <row r="11" spans="1:14" ht="63.75" x14ac:dyDescent="0.25">
      <c r="A11" s="10" t="s">
        <v>457</v>
      </c>
      <c r="B11" s="10" t="s">
        <v>512</v>
      </c>
      <c r="C11" s="10" t="s">
        <v>521</v>
      </c>
      <c r="D11" s="10" t="s">
        <v>497</v>
      </c>
      <c r="E11" s="10" t="s">
        <v>514</v>
      </c>
      <c r="F11" s="10" t="s">
        <v>522</v>
      </c>
      <c r="G11" s="10" t="s">
        <v>523</v>
      </c>
      <c r="H11" s="10" t="s">
        <v>462</v>
      </c>
      <c r="I11" s="10" t="s">
        <v>413</v>
      </c>
      <c r="J11" s="10" t="s">
        <v>499</v>
      </c>
      <c r="K11" s="10" t="s">
        <v>402</v>
      </c>
      <c r="L11" s="5" t="s">
        <v>416</v>
      </c>
    </row>
    <row r="12" spans="1:14" x14ac:dyDescent="0.25">
      <c r="A12" s="29" t="s">
        <v>680</v>
      </c>
      <c r="B12" s="29" t="s">
        <v>680</v>
      </c>
      <c r="C12" s="29" t="s">
        <v>680</v>
      </c>
      <c r="D12" s="29" t="s">
        <v>680</v>
      </c>
      <c r="E12" s="29" t="s">
        <v>680</v>
      </c>
      <c r="F12" s="29" t="s">
        <v>680</v>
      </c>
      <c r="G12" s="29" t="s">
        <v>680</v>
      </c>
      <c r="H12" s="29" t="s">
        <v>680</v>
      </c>
      <c r="I12" s="29" t="s">
        <v>680</v>
      </c>
      <c r="J12" s="29" t="s">
        <v>680</v>
      </c>
      <c r="K12" s="29" t="s">
        <v>680</v>
      </c>
      <c r="L12" s="29" t="s">
        <v>680</v>
      </c>
    </row>
    <row r="13" spans="1:14" x14ac:dyDescent="0.25">
      <c r="A13" s="29" t="s">
        <v>680</v>
      </c>
      <c r="B13" s="29" t="s">
        <v>680</v>
      </c>
      <c r="C13" s="29" t="s">
        <v>680</v>
      </c>
      <c r="D13" s="29" t="s">
        <v>680</v>
      </c>
      <c r="E13" s="29" t="s">
        <v>680</v>
      </c>
      <c r="F13" s="29" t="s">
        <v>680</v>
      </c>
      <c r="G13" s="29" t="s">
        <v>680</v>
      </c>
      <c r="H13" s="29" t="s">
        <v>680</v>
      </c>
      <c r="I13" s="29" t="s">
        <v>680</v>
      </c>
      <c r="J13" s="29" t="s">
        <v>680</v>
      </c>
      <c r="K13" s="29" t="s">
        <v>680</v>
      </c>
      <c r="L13" s="29" t="s">
        <v>680</v>
      </c>
    </row>
    <row r="14" spans="1:14" x14ac:dyDescent="0.25">
      <c r="A14" s="29" t="s">
        <v>680</v>
      </c>
      <c r="B14" s="29" t="s">
        <v>680</v>
      </c>
      <c r="C14" s="29" t="s">
        <v>680</v>
      </c>
      <c r="D14" s="29" t="s">
        <v>680</v>
      </c>
      <c r="E14" s="29" t="s">
        <v>680</v>
      </c>
      <c r="F14" s="29" t="s">
        <v>680</v>
      </c>
      <c r="G14" s="29" t="s">
        <v>680</v>
      </c>
      <c r="H14" s="29" t="s">
        <v>680</v>
      </c>
      <c r="I14" s="29" t="s">
        <v>680</v>
      </c>
      <c r="J14" s="29" t="s">
        <v>680</v>
      </c>
      <c r="K14" s="29" t="s">
        <v>680</v>
      </c>
      <c r="L14" s="29" t="s">
        <v>680</v>
      </c>
    </row>
    <row r="15" spans="1:14" x14ac:dyDescent="0.25">
      <c r="A15" s="29" t="s">
        <v>680</v>
      </c>
      <c r="B15" s="29" t="s">
        <v>680</v>
      </c>
      <c r="C15" s="29" t="s">
        <v>680</v>
      </c>
      <c r="D15" s="29" t="s">
        <v>680</v>
      </c>
      <c r="E15" s="29" t="s">
        <v>680</v>
      </c>
      <c r="F15" s="29" t="s">
        <v>680</v>
      </c>
      <c r="G15" s="29" t="s">
        <v>680</v>
      </c>
      <c r="H15" s="29" t="s">
        <v>680</v>
      </c>
      <c r="I15" s="29" t="s">
        <v>680</v>
      </c>
      <c r="J15" s="29" t="s">
        <v>680</v>
      </c>
      <c r="K15" s="29" t="s">
        <v>680</v>
      </c>
      <c r="L15" s="29" t="s">
        <v>680</v>
      </c>
    </row>
    <row r="16" spans="1:14" ht="15.75" customHeight="1" x14ac:dyDescent="0.25">
      <c r="A16" s="439" t="s">
        <v>422</v>
      </c>
      <c r="B16" s="439"/>
      <c r="C16" s="439"/>
      <c r="D16" s="439"/>
      <c r="E16" s="439"/>
      <c r="F16" s="439"/>
      <c r="G16" s="439"/>
      <c r="H16" s="439"/>
      <c r="I16" s="439"/>
      <c r="J16" s="439"/>
      <c r="K16" s="29" t="s">
        <v>680</v>
      </c>
      <c r="L16" s="29" t="s">
        <v>680</v>
      </c>
    </row>
  </sheetData>
  <mergeCells count="4">
    <mergeCell ref="A8:J8"/>
    <mergeCell ref="A16:J16"/>
    <mergeCell ref="A2:L2"/>
    <mergeCell ref="A1:L1"/>
  </mergeCells>
  <pageMargins left="0.25" right="0.25" top="0.75" bottom="0.75" header="0.3" footer="0.3"/>
  <pageSetup paperSize="9" orientation="landscape"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zoomScale="60" zoomScaleNormal="100" workbookViewId="0">
      <selection activeCell="O13" sqref="O13:S13"/>
    </sheetView>
  </sheetViews>
  <sheetFormatPr defaultRowHeight="15" x14ac:dyDescent="0.25"/>
  <cols>
    <col min="1" max="1" width="24.28515625" customWidth="1"/>
    <col min="2" max="2" width="12.5703125" customWidth="1"/>
    <col min="3" max="3" width="11.85546875" customWidth="1"/>
    <col min="4" max="4" width="10" customWidth="1"/>
    <col min="5" max="5" width="11.7109375" customWidth="1"/>
    <col min="6" max="6" width="15.7109375" customWidth="1"/>
    <col min="7" max="7" width="13" customWidth="1"/>
    <col min="8" max="8" width="14.42578125" customWidth="1"/>
    <col min="9" max="9" width="12" customWidth="1"/>
    <col min="10" max="10" width="15.140625" customWidth="1"/>
    <col min="11" max="11" width="11.85546875" customWidth="1"/>
    <col min="12" max="12" width="10.7109375" customWidth="1"/>
  </cols>
  <sheetData>
    <row r="1" spans="1:10" ht="15.75" x14ac:dyDescent="0.25">
      <c r="A1" s="371">
        <v>43</v>
      </c>
      <c r="B1" s="371"/>
      <c r="C1" s="371"/>
      <c r="D1" s="371"/>
      <c r="E1" s="371"/>
      <c r="F1" s="371"/>
      <c r="G1" s="371"/>
      <c r="H1" s="371"/>
      <c r="I1" s="371"/>
      <c r="J1" s="371"/>
    </row>
    <row r="2" spans="1:10" ht="51.75" customHeight="1" x14ac:dyDescent="0.25">
      <c r="A2" s="396" t="s">
        <v>672</v>
      </c>
      <c r="B2" s="396"/>
      <c r="C2" s="396"/>
      <c r="D2" s="396"/>
      <c r="E2" s="396"/>
      <c r="F2" s="396"/>
      <c r="G2" s="396"/>
      <c r="H2" s="396"/>
      <c r="I2" s="396"/>
      <c r="J2" s="396"/>
    </row>
    <row r="3" spans="1:10" ht="63.75" x14ac:dyDescent="0.25">
      <c r="A3" s="5" t="s">
        <v>524</v>
      </c>
      <c r="B3" s="5" t="s">
        <v>525</v>
      </c>
      <c r="C3" s="5" t="s">
        <v>526</v>
      </c>
      <c r="D3" s="10" t="s">
        <v>527</v>
      </c>
      <c r="E3" s="5" t="s">
        <v>528</v>
      </c>
      <c r="F3" s="41" t="s">
        <v>529</v>
      </c>
      <c r="G3" s="5" t="s">
        <v>530</v>
      </c>
      <c r="H3" s="41" t="s">
        <v>531</v>
      </c>
      <c r="I3" s="5" t="s">
        <v>532</v>
      </c>
      <c r="J3" s="10" t="s">
        <v>533</v>
      </c>
    </row>
    <row r="4" spans="1:10" ht="18" customHeight="1" x14ac:dyDescent="0.25">
      <c r="A4" s="397" t="s">
        <v>184</v>
      </c>
      <c r="B4" s="29" t="s">
        <v>680</v>
      </c>
      <c r="C4" s="29" t="s">
        <v>680</v>
      </c>
      <c r="D4" s="29" t="s">
        <v>680</v>
      </c>
      <c r="E4" s="29" t="s">
        <v>680</v>
      </c>
      <c r="F4" s="29" t="s">
        <v>680</v>
      </c>
      <c r="G4" s="29" t="s">
        <v>680</v>
      </c>
      <c r="H4" s="29" t="s">
        <v>680</v>
      </c>
      <c r="I4" s="29" t="s">
        <v>680</v>
      </c>
      <c r="J4" s="29" t="s">
        <v>680</v>
      </c>
    </row>
    <row r="5" spans="1:10" ht="18" customHeight="1" x14ac:dyDescent="0.25">
      <c r="A5" s="397"/>
      <c r="B5" s="29" t="s">
        <v>680</v>
      </c>
      <c r="C5" s="29" t="s">
        <v>680</v>
      </c>
      <c r="D5" s="29" t="s">
        <v>680</v>
      </c>
      <c r="E5" s="29" t="s">
        <v>680</v>
      </c>
      <c r="F5" s="29" t="s">
        <v>680</v>
      </c>
      <c r="G5" s="29" t="s">
        <v>680</v>
      </c>
      <c r="H5" s="29" t="s">
        <v>680</v>
      </c>
      <c r="I5" s="29" t="s">
        <v>680</v>
      </c>
      <c r="J5" s="29" t="s">
        <v>680</v>
      </c>
    </row>
    <row r="6" spans="1:10" ht="18" customHeight="1" x14ac:dyDescent="0.25">
      <c r="A6" s="397"/>
      <c r="B6" s="29" t="s">
        <v>680</v>
      </c>
      <c r="C6" s="29" t="s">
        <v>680</v>
      </c>
      <c r="D6" s="29" t="s">
        <v>680</v>
      </c>
      <c r="E6" s="29" t="s">
        <v>680</v>
      </c>
      <c r="F6" s="29" t="s">
        <v>680</v>
      </c>
      <c r="G6" s="29" t="s">
        <v>680</v>
      </c>
      <c r="H6" s="29" t="s">
        <v>680</v>
      </c>
      <c r="I6" s="29" t="s">
        <v>680</v>
      </c>
      <c r="J6" s="29" t="s">
        <v>680</v>
      </c>
    </row>
    <row r="7" spans="1:10" ht="19.5" customHeight="1" x14ac:dyDescent="0.25">
      <c r="A7" s="397" t="s">
        <v>534</v>
      </c>
      <c r="B7" s="29" t="s">
        <v>680</v>
      </c>
      <c r="C7" s="29" t="s">
        <v>680</v>
      </c>
      <c r="D7" s="29" t="s">
        <v>680</v>
      </c>
      <c r="E7" s="29" t="s">
        <v>680</v>
      </c>
      <c r="F7" s="29" t="s">
        <v>680</v>
      </c>
      <c r="G7" s="29" t="s">
        <v>680</v>
      </c>
      <c r="H7" s="29" t="s">
        <v>680</v>
      </c>
      <c r="I7" s="29" t="s">
        <v>680</v>
      </c>
      <c r="J7" s="29" t="s">
        <v>680</v>
      </c>
    </row>
    <row r="8" spans="1:10" ht="19.5" customHeight="1" x14ac:dyDescent="0.25">
      <c r="A8" s="397"/>
      <c r="B8" s="29" t="s">
        <v>680</v>
      </c>
      <c r="C8" s="29" t="s">
        <v>680</v>
      </c>
      <c r="D8" s="29" t="s">
        <v>680</v>
      </c>
      <c r="E8" s="29" t="s">
        <v>680</v>
      </c>
      <c r="F8" s="29" t="s">
        <v>680</v>
      </c>
      <c r="G8" s="29" t="s">
        <v>680</v>
      </c>
      <c r="H8" s="29" t="s">
        <v>680</v>
      </c>
      <c r="I8" s="29" t="s">
        <v>680</v>
      </c>
      <c r="J8" s="29" t="s">
        <v>680</v>
      </c>
    </row>
    <row r="9" spans="1:10" ht="18" customHeight="1" x14ac:dyDescent="0.25">
      <c r="A9" s="397" t="s">
        <v>186</v>
      </c>
      <c r="B9" s="29" t="s">
        <v>680</v>
      </c>
      <c r="C9" s="29" t="s">
        <v>680</v>
      </c>
      <c r="D9" s="29" t="s">
        <v>680</v>
      </c>
      <c r="E9" s="29" t="s">
        <v>680</v>
      </c>
      <c r="F9" s="29" t="s">
        <v>680</v>
      </c>
      <c r="G9" s="29" t="s">
        <v>680</v>
      </c>
      <c r="H9" s="29" t="s">
        <v>680</v>
      </c>
      <c r="I9" s="29" t="s">
        <v>680</v>
      </c>
      <c r="J9" s="29" t="s">
        <v>680</v>
      </c>
    </row>
    <row r="10" spans="1:10" ht="18" customHeight="1" x14ac:dyDescent="0.25">
      <c r="A10" s="397"/>
      <c r="B10" s="29" t="s">
        <v>680</v>
      </c>
      <c r="C10" s="29" t="s">
        <v>680</v>
      </c>
      <c r="D10" s="29" t="s">
        <v>680</v>
      </c>
      <c r="E10" s="29" t="s">
        <v>680</v>
      </c>
      <c r="F10" s="29" t="s">
        <v>680</v>
      </c>
      <c r="G10" s="29" t="s">
        <v>680</v>
      </c>
      <c r="H10" s="29" t="s">
        <v>680</v>
      </c>
      <c r="I10" s="29" t="s">
        <v>680</v>
      </c>
      <c r="J10" s="29" t="s">
        <v>680</v>
      </c>
    </row>
    <row r="11" spans="1:10" ht="18" customHeight="1" x14ac:dyDescent="0.25">
      <c r="A11" s="397"/>
      <c r="B11" s="29" t="s">
        <v>680</v>
      </c>
      <c r="C11" s="29" t="s">
        <v>680</v>
      </c>
      <c r="D11" s="29" t="s">
        <v>680</v>
      </c>
      <c r="E11" s="29" t="s">
        <v>680</v>
      </c>
      <c r="F11" s="29" t="s">
        <v>680</v>
      </c>
      <c r="G11" s="29" t="s">
        <v>680</v>
      </c>
      <c r="H11" s="29" t="s">
        <v>680</v>
      </c>
      <c r="I11" s="29" t="s">
        <v>680</v>
      </c>
      <c r="J11" s="29" t="s">
        <v>680</v>
      </c>
    </row>
    <row r="12" spans="1:10" ht="18" customHeight="1" x14ac:dyDescent="0.25">
      <c r="A12" s="397"/>
      <c r="B12" s="29" t="s">
        <v>680</v>
      </c>
      <c r="C12" s="29" t="s">
        <v>680</v>
      </c>
      <c r="D12" s="29" t="s">
        <v>680</v>
      </c>
      <c r="E12" s="29" t="s">
        <v>680</v>
      </c>
      <c r="F12" s="29" t="s">
        <v>680</v>
      </c>
      <c r="G12" s="29" t="s">
        <v>680</v>
      </c>
      <c r="H12" s="29" t="s">
        <v>680</v>
      </c>
      <c r="I12" s="29" t="s">
        <v>680</v>
      </c>
      <c r="J12" s="29" t="s">
        <v>680</v>
      </c>
    </row>
    <row r="13" spans="1:10" ht="18" customHeight="1" x14ac:dyDescent="0.25">
      <c r="A13" s="397" t="s">
        <v>288</v>
      </c>
      <c r="B13" s="29" t="s">
        <v>680</v>
      </c>
      <c r="C13" s="29" t="s">
        <v>680</v>
      </c>
      <c r="D13" s="29" t="s">
        <v>680</v>
      </c>
      <c r="E13" s="29" t="s">
        <v>680</v>
      </c>
      <c r="F13" s="29" t="s">
        <v>680</v>
      </c>
      <c r="G13" s="29" t="s">
        <v>680</v>
      </c>
      <c r="H13" s="29" t="s">
        <v>680</v>
      </c>
      <c r="I13" s="29" t="s">
        <v>680</v>
      </c>
      <c r="J13" s="29" t="s">
        <v>680</v>
      </c>
    </row>
    <row r="14" spans="1:10" ht="18" customHeight="1" x14ac:dyDescent="0.25">
      <c r="A14" s="397"/>
      <c r="B14" s="29" t="s">
        <v>680</v>
      </c>
      <c r="C14" s="29" t="s">
        <v>680</v>
      </c>
      <c r="D14" s="29" t="s">
        <v>680</v>
      </c>
      <c r="E14" s="29" t="s">
        <v>680</v>
      </c>
      <c r="F14" s="29" t="s">
        <v>680</v>
      </c>
      <c r="G14" s="29" t="s">
        <v>680</v>
      </c>
      <c r="H14" s="29" t="s">
        <v>680</v>
      </c>
      <c r="I14" s="29" t="s">
        <v>680</v>
      </c>
      <c r="J14" s="29" t="s">
        <v>680</v>
      </c>
    </row>
    <row r="15" spans="1:10" ht="18" customHeight="1" x14ac:dyDescent="0.25">
      <c r="A15" s="397"/>
      <c r="B15" s="29" t="s">
        <v>680</v>
      </c>
      <c r="C15" s="29" t="s">
        <v>680</v>
      </c>
      <c r="D15" s="29" t="s">
        <v>680</v>
      </c>
      <c r="E15" s="29" t="s">
        <v>680</v>
      </c>
      <c r="F15" s="29" t="s">
        <v>680</v>
      </c>
      <c r="G15" s="29" t="s">
        <v>680</v>
      </c>
      <c r="H15" s="29" t="s">
        <v>680</v>
      </c>
      <c r="I15" s="29" t="s">
        <v>680</v>
      </c>
      <c r="J15" s="29" t="s">
        <v>680</v>
      </c>
    </row>
    <row r="16" spans="1:10" ht="18" customHeight="1" x14ac:dyDescent="0.25">
      <c r="A16" s="397" t="s">
        <v>188</v>
      </c>
      <c r="B16" s="29" t="s">
        <v>680</v>
      </c>
      <c r="C16" s="29" t="s">
        <v>680</v>
      </c>
      <c r="D16" s="29" t="s">
        <v>680</v>
      </c>
      <c r="E16" s="29" t="s">
        <v>680</v>
      </c>
      <c r="F16" s="29" t="s">
        <v>680</v>
      </c>
      <c r="G16" s="29" t="s">
        <v>680</v>
      </c>
      <c r="H16" s="29" t="s">
        <v>680</v>
      </c>
      <c r="I16" s="29" t="s">
        <v>680</v>
      </c>
      <c r="J16" s="29" t="s">
        <v>680</v>
      </c>
    </row>
    <row r="17" spans="1:10" ht="18" customHeight="1" x14ac:dyDescent="0.25">
      <c r="A17" s="397"/>
      <c r="B17" s="29" t="s">
        <v>680</v>
      </c>
      <c r="C17" s="29" t="s">
        <v>680</v>
      </c>
      <c r="D17" s="29" t="s">
        <v>680</v>
      </c>
      <c r="E17" s="29" t="s">
        <v>680</v>
      </c>
      <c r="F17" s="29" t="s">
        <v>680</v>
      </c>
      <c r="G17" s="29" t="s">
        <v>680</v>
      </c>
      <c r="H17" s="29" t="s">
        <v>680</v>
      </c>
      <c r="I17" s="29" t="s">
        <v>680</v>
      </c>
      <c r="J17" s="29" t="s">
        <v>680</v>
      </c>
    </row>
    <row r="18" spans="1:10" ht="18" customHeight="1" x14ac:dyDescent="0.25">
      <c r="A18" s="397"/>
      <c r="B18" s="29" t="s">
        <v>680</v>
      </c>
      <c r="C18" s="29" t="s">
        <v>680</v>
      </c>
      <c r="D18" s="29" t="s">
        <v>680</v>
      </c>
      <c r="E18" s="29" t="s">
        <v>680</v>
      </c>
      <c r="F18" s="29" t="s">
        <v>680</v>
      </c>
      <c r="G18" s="29" t="s">
        <v>680</v>
      </c>
      <c r="H18" s="29" t="s">
        <v>680</v>
      </c>
      <c r="I18" s="29" t="s">
        <v>680</v>
      </c>
      <c r="J18" s="29" t="s">
        <v>680</v>
      </c>
    </row>
    <row r="19" spans="1:10" ht="18" customHeight="1" x14ac:dyDescent="0.25">
      <c r="A19" s="397"/>
      <c r="B19" s="29" t="s">
        <v>680</v>
      </c>
      <c r="C19" s="29" t="s">
        <v>680</v>
      </c>
      <c r="D19" s="29" t="s">
        <v>680</v>
      </c>
      <c r="E19" s="29" t="s">
        <v>680</v>
      </c>
      <c r="F19" s="29" t="s">
        <v>680</v>
      </c>
      <c r="G19" s="29" t="s">
        <v>680</v>
      </c>
      <c r="H19" s="29" t="s">
        <v>680</v>
      </c>
      <c r="I19" s="29" t="s">
        <v>680</v>
      </c>
      <c r="J19" s="29" t="s">
        <v>680</v>
      </c>
    </row>
    <row r="20" spans="1:10" ht="38.25" customHeight="1" x14ac:dyDescent="0.25">
      <c r="A20" s="397" t="s">
        <v>143</v>
      </c>
      <c r="B20" s="397"/>
      <c r="C20" s="397"/>
      <c r="D20" s="397"/>
      <c r="E20" s="397"/>
      <c r="F20" s="397"/>
      <c r="G20" s="397"/>
      <c r="H20" s="397"/>
      <c r="I20" s="397"/>
      <c r="J20" s="29" t="s">
        <v>680</v>
      </c>
    </row>
  </sheetData>
  <mergeCells count="8">
    <mergeCell ref="A1:J1"/>
    <mergeCell ref="A2:J2"/>
    <mergeCell ref="A16:A19"/>
    <mergeCell ref="A20:I20"/>
    <mergeCell ref="A4:A6"/>
    <mergeCell ref="A7:A8"/>
    <mergeCell ref="A9:A12"/>
    <mergeCell ref="A13:A15"/>
  </mergeCells>
  <pageMargins left="0.25" right="0.25" top="0.75" bottom="0.75" header="0.3" footer="0.3"/>
  <pageSetup paperSize="9" orientation="landscape"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BreakPreview" zoomScale="60" zoomScaleNormal="100" workbookViewId="0">
      <selection activeCell="O13" sqref="O13:S13"/>
    </sheetView>
  </sheetViews>
  <sheetFormatPr defaultRowHeight="15" x14ac:dyDescent="0.25"/>
  <cols>
    <col min="1" max="1" width="17.140625" customWidth="1"/>
    <col min="2" max="2" width="11.85546875" customWidth="1"/>
    <col min="3" max="3" width="13.42578125" customWidth="1"/>
    <col min="4" max="4" width="10.85546875" customWidth="1"/>
    <col min="5" max="5" width="12" customWidth="1"/>
    <col min="6" max="6" width="14.85546875" customWidth="1"/>
    <col min="7" max="7" width="13.5703125" customWidth="1"/>
    <col min="8" max="8" width="15.5703125" customWidth="1"/>
    <col min="9" max="9" width="14.5703125" customWidth="1"/>
    <col min="10" max="10" width="15.140625" customWidth="1"/>
  </cols>
  <sheetData>
    <row r="1" spans="1:10" ht="15.75" x14ac:dyDescent="0.25">
      <c r="A1" s="371">
        <v>44</v>
      </c>
      <c r="B1" s="371"/>
      <c r="C1" s="371"/>
      <c r="D1" s="371"/>
      <c r="E1" s="371"/>
      <c r="F1" s="371"/>
      <c r="G1" s="371"/>
      <c r="H1" s="371"/>
      <c r="I1" s="371"/>
      <c r="J1" s="371"/>
    </row>
    <row r="2" spans="1:10" ht="15.75" x14ac:dyDescent="0.25">
      <c r="A2" s="15" t="s">
        <v>535</v>
      </c>
    </row>
    <row r="3" spans="1:10" ht="51" x14ac:dyDescent="0.25">
      <c r="A3" s="5" t="s">
        <v>204</v>
      </c>
      <c r="B3" s="5" t="s">
        <v>536</v>
      </c>
      <c r="C3" s="5" t="s">
        <v>537</v>
      </c>
      <c r="D3" s="10" t="s">
        <v>720</v>
      </c>
      <c r="E3" s="10" t="s">
        <v>538</v>
      </c>
      <c r="F3" s="41" t="s">
        <v>529</v>
      </c>
      <c r="G3" s="41" t="s">
        <v>539</v>
      </c>
      <c r="H3" s="5" t="s">
        <v>540</v>
      </c>
      <c r="I3" s="5" t="s">
        <v>523</v>
      </c>
      <c r="J3" s="10" t="s">
        <v>541</v>
      </c>
    </row>
    <row r="4" spans="1:10" ht="24.75" customHeight="1" x14ac:dyDescent="0.25">
      <c r="A4" s="397" t="s">
        <v>184</v>
      </c>
      <c r="B4" s="29" t="s">
        <v>680</v>
      </c>
      <c r="C4" s="29" t="s">
        <v>680</v>
      </c>
      <c r="D4" s="29" t="s">
        <v>680</v>
      </c>
      <c r="E4" s="29" t="s">
        <v>680</v>
      </c>
      <c r="F4" s="29" t="s">
        <v>680</v>
      </c>
      <c r="G4" s="29" t="s">
        <v>680</v>
      </c>
      <c r="H4" s="29" t="s">
        <v>680</v>
      </c>
      <c r="I4" s="29" t="s">
        <v>680</v>
      </c>
      <c r="J4" s="29" t="s">
        <v>680</v>
      </c>
    </row>
    <row r="5" spans="1:10" ht="24.75" customHeight="1" x14ac:dyDescent="0.25">
      <c r="A5" s="397"/>
      <c r="B5" s="29" t="s">
        <v>680</v>
      </c>
      <c r="C5" s="29" t="s">
        <v>680</v>
      </c>
      <c r="D5" s="29" t="s">
        <v>680</v>
      </c>
      <c r="E5" s="29" t="s">
        <v>680</v>
      </c>
      <c r="F5" s="29" t="s">
        <v>680</v>
      </c>
      <c r="G5" s="29" t="s">
        <v>680</v>
      </c>
      <c r="H5" s="29" t="s">
        <v>680</v>
      </c>
      <c r="I5" s="29" t="s">
        <v>680</v>
      </c>
      <c r="J5" s="29" t="s">
        <v>680</v>
      </c>
    </row>
    <row r="6" spans="1:10" ht="24.75" customHeight="1" x14ac:dyDescent="0.25">
      <c r="A6" s="397"/>
      <c r="B6" s="29" t="s">
        <v>680</v>
      </c>
      <c r="C6" s="29" t="s">
        <v>680</v>
      </c>
      <c r="D6" s="29" t="s">
        <v>680</v>
      </c>
      <c r="E6" s="29" t="s">
        <v>680</v>
      </c>
      <c r="F6" s="29" t="s">
        <v>680</v>
      </c>
      <c r="G6" s="29" t="s">
        <v>680</v>
      </c>
      <c r="H6" s="29" t="s">
        <v>680</v>
      </c>
      <c r="I6" s="29" t="s">
        <v>680</v>
      </c>
      <c r="J6" s="29" t="s">
        <v>680</v>
      </c>
    </row>
    <row r="7" spans="1:10" ht="24.75" customHeight="1" x14ac:dyDescent="0.25">
      <c r="A7" s="397" t="s">
        <v>274</v>
      </c>
      <c r="B7" s="29" t="s">
        <v>680</v>
      </c>
      <c r="C7" s="29" t="s">
        <v>680</v>
      </c>
      <c r="D7" s="29" t="s">
        <v>680</v>
      </c>
      <c r="E7" s="29" t="s">
        <v>680</v>
      </c>
      <c r="F7" s="29" t="s">
        <v>680</v>
      </c>
      <c r="G7" s="29" t="s">
        <v>680</v>
      </c>
      <c r="H7" s="29" t="s">
        <v>680</v>
      </c>
      <c r="I7" s="29" t="s">
        <v>680</v>
      </c>
      <c r="J7" s="29" t="s">
        <v>680</v>
      </c>
    </row>
    <row r="8" spans="1:10" ht="24.75" customHeight="1" x14ac:dyDescent="0.25">
      <c r="A8" s="397"/>
      <c r="B8" s="29" t="s">
        <v>680</v>
      </c>
      <c r="C8" s="29" t="s">
        <v>680</v>
      </c>
      <c r="D8" s="29" t="s">
        <v>680</v>
      </c>
      <c r="E8" s="29" t="s">
        <v>680</v>
      </c>
      <c r="F8" s="29" t="s">
        <v>680</v>
      </c>
      <c r="G8" s="29" t="s">
        <v>680</v>
      </c>
      <c r="H8" s="29" t="s">
        <v>680</v>
      </c>
      <c r="I8" s="29" t="s">
        <v>680</v>
      </c>
      <c r="J8" s="29" t="s">
        <v>680</v>
      </c>
    </row>
    <row r="9" spans="1:10" ht="24.75" customHeight="1" x14ac:dyDescent="0.25">
      <c r="A9" s="397" t="s">
        <v>186</v>
      </c>
      <c r="B9" s="29" t="s">
        <v>680</v>
      </c>
      <c r="C9" s="29" t="s">
        <v>680</v>
      </c>
      <c r="D9" s="29" t="s">
        <v>680</v>
      </c>
      <c r="E9" s="29" t="s">
        <v>680</v>
      </c>
      <c r="F9" s="29" t="s">
        <v>680</v>
      </c>
      <c r="G9" s="29" t="s">
        <v>680</v>
      </c>
      <c r="H9" s="29" t="s">
        <v>680</v>
      </c>
      <c r="I9" s="29" t="s">
        <v>680</v>
      </c>
      <c r="J9" s="29" t="s">
        <v>680</v>
      </c>
    </row>
    <row r="10" spans="1:10" ht="24.75" customHeight="1" x14ac:dyDescent="0.25">
      <c r="A10" s="397"/>
      <c r="B10" s="29" t="s">
        <v>680</v>
      </c>
      <c r="C10" s="29" t="s">
        <v>680</v>
      </c>
      <c r="D10" s="29" t="s">
        <v>680</v>
      </c>
      <c r="E10" s="29" t="s">
        <v>680</v>
      </c>
      <c r="F10" s="29" t="s">
        <v>680</v>
      </c>
      <c r="G10" s="29" t="s">
        <v>680</v>
      </c>
      <c r="H10" s="29" t="s">
        <v>680</v>
      </c>
      <c r="I10" s="29" t="s">
        <v>680</v>
      </c>
      <c r="J10" s="29" t="s">
        <v>680</v>
      </c>
    </row>
    <row r="11" spans="1:10" ht="24.75" customHeight="1" x14ac:dyDescent="0.25">
      <c r="A11" s="397"/>
      <c r="B11" s="29" t="s">
        <v>680</v>
      </c>
      <c r="C11" s="29" t="s">
        <v>680</v>
      </c>
      <c r="D11" s="29" t="s">
        <v>680</v>
      </c>
      <c r="E11" s="29" t="s">
        <v>680</v>
      </c>
      <c r="F11" s="29" t="s">
        <v>680</v>
      </c>
      <c r="G11" s="29" t="s">
        <v>680</v>
      </c>
      <c r="H11" s="29" t="s">
        <v>680</v>
      </c>
      <c r="I11" s="29" t="s">
        <v>680</v>
      </c>
      <c r="J11" s="29" t="s">
        <v>680</v>
      </c>
    </row>
    <row r="12" spans="1:10" ht="24.75" customHeight="1" x14ac:dyDescent="0.25">
      <c r="A12" s="397"/>
      <c r="B12" s="29" t="s">
        <v>680</v>
      </c>
      <c r="C12" s="29" t="s">
        <v>680</v>
      </c>
      <c r="D12" s="29" t="s">
        <v>680</v>
      </c>
      <c r="E12" s="29" t="s">
        <v>680</v>
      </c>
      <c r="F12" s="29" t="s">
        <v>680</v>
      </c>
      <c r="G12" s="29" t="s">
        <v>680</v>
      </c>
      <c r="H12" s="29" t="s">
        <v>680</v>
      </c>
      <c r="I12" s="29" t="s">
        <v>680</v>
      </c>
      <c r="J12" s="29" t="s">
        <v>680</v>
      </c>
    </row>
    <row r="13" spans="1:10" ht="24.75" customHeight="1" x14ac:dyDescent="0.25">
      <c r="A13" s="397" t="s">
        <v>288</v>
      </c>
      <c r="B13" s="29" t="s">
        <v>680</v>
      </c>
      <c r="C13" s="29" t="s">
        <v>680</v>
      </c>
      <c r="D13" s="29" t="s">
        <v>680</v>
      </c>
      <c r="E13" s="29" t="s">
        <v>680</v>
      </c>
      <c r="F13" s="29" t="s">
        <v>680</v>
      </c>
      <c r="G13" s="29" t="s">
        <v>680</v>
      </c>
      <c r="H13" s="29" t="s">
        <v>680</v>
      </c>
      <c r="I13" s="29" t="s">
        <v>680</v>
      </c>
      <c r="J13" s="29" t="s">
        <v>680</v>
      </c>
    </row>
    <row r="14" spans="1:10" ht="24.75" customHeight="1" x14ac:dyDescent="0.25">
      <c r="A14" s="397"/>
      <c r="B14" s="29" t="s">
        <v>680</v>
      </c>
      <c r="C14" s="29" t="s">
        <v>680</v>
      </c>
      <c r="D14" s="29" t="s">
        <v>680</v>
      </c>
      <c r="E14" s="29" t="s">
        <v>680</v>
      </c>
      <c r="F14" s="29" t="s">
        <v>680</v>
      </c>
      <c r="G14" s="29" t="s">
        <v>680</v>
      </c>
      <c r="H14" s="29" t="s">
        <v>680</v>
      </c>
      <c r="I14" s="29" t="s">
        <v>680</v>
      </c>
      <c r="J14" s="29" t="s">
        <v>680</v>
      </c>
    </row>
    <row r="15" spans="1:10" ht="24.75" customHeight="1" x14ac:dyDescent="0.25">
      <c r="A15" s="397"/>
      <c r="B15" s="29" t="s">
        <v>680</v>
      </c>
      <c r="C15" s="29" t="s">
        <v>680</v>
      </c>
      <c r="D15" s="29" t="s">
        <v>680</v>
      </c>
      <c r="E15" s="29" t="s">
        <v>680</v>
      </c>
      <c r="F15" s="29" t="s">
        <v>680</v>
      </c>
      <c r="G15" s="29" t="s">
        <v>680</v>
      </c>
      <c r="H15" s="29" t="s">
        <v>680</v>
      </c>
      <c r="I15" s="29" t="s">
        <v>680</v>
      </c>
      <c r="J15" s="29" t="s">
        <v>680</v>
      </c>
    </row>
    <row r="16" spans="1:10" ht="24.75" customHeight="1" x14ac:dyDescent="0.25">
      <c r="A16" s="397"/>
      <c r="B16" s="29" t="s">
        <v>680</v>
      </c>
      <c r="C16" s="29" t="s">
        <v>680</v>
      </c>
      <c r="D16" s="29" t="s">
        <v>680</v>
      </c>
      <c r="E16" s="29" t="s">
        <v>680</v>
      </c>
      <c r="F16" s="29" t="s">
        <v>680</v>
      </c>
      <c r="G16" s="29" t="s">
        <v>680</v>
      </c>
      <c r="H16" s="29" t="s">
        <v>680</v>
      </c>
      <c r="I16" s="29" t="s">
        <v>680</v>
      </c>
      <c r="J16" s="29" t="s">
        <v>680</v>
      </c>
    </row>
    <row r="17" spans="1:10" ht="24.75" customHeight="1" x14ac:dyDescent="0.25">
      <c r="A17" s="397" t="s">
        <v>542</v>
      </c>
      <c r="B17" s="29" t="s">
        <v>680</v>
      </c>
      <c r="C17" s="29" t="s">
        <v>680</v>
      </c>
      <c r="D17" s="29" t="s">
        <v>680</v>
      </c>
      <c r="E17" s="29" t="s">
        <v>680</v>
      </c>
      <c r="F17" s="29" t="s">
        <v>680</v>
      </c>
      <c r="G17" s="29" t="s">
        <v>680</v>
      </c>
      <c r="H17" s="29" t="s">
        <v>680</v>
      </c>
      <c r="I17" s="29" t="s">
        <v>680</v>
      </c>
      <c r="J17" s="29" t="s">
        <v>680</v>
      </c>
    </row>
    <row r="18" spans="1:10" ht="24.75" customHeight="1" x14ac:dyDescent="0.25">
      <c r="A18" s="397"/>
      <c r="B18" s="29" t="s">
        <v>680</v>
      </c>
      <c r="C18" s="29" t="s">
        <v>680</v>
      </c>
      <c r="D18" s="29" t="s">
        <v>680</v>
      </c>
      <c r="E18" s="29" t="s">
        <v>680</v>
      </c>
      <c r="F18" s="29" t="s">
        <v>680</v>
      </c>
      <c r="G18" s="29" t="s">
        <v>680</v>
      </c>
      <c r="H18" s="29" t="s">
        <v>680</v>
      </c>
      <c r="I18" s="29" t="s">
        <v>680</v>
      </c>
      <c r="J18" s="29" t="s">
        <v>680</v>
      </c>
    </row>
    <row r="19" spans="1:10" ht="24.75" customHeight="1" x14ac:dyDescent="0.25">
      <c r="A19" s="397"/>
      <c r="B19" s="29" t="s">
        <v>680</v>
      </c>
      <c r="C19" s="29" t="s">
        <v>680</v>
      </c>
      <c r="D19" s="29" t="s">
        <v>680</v>
      </c>
      <c r="E19" s="29" t="s">
        <v>680</v>
      </c>
      <c r="F19" s="29" t="s">
        <v>680</v>
      </c>
      <c r="G19" s="29" t="s">
        <v>680</v>
      </c>
      <c r="H19" s="29" t="s">
        <v>680</v>
      </c>
      <c r="I19" s="29" t="s">
        <v>680</v>
      </c>
      <c r="J19" s="29" t="s">
        <v>680</v>
      </c>
    </row>
    <row r="20" spans="1:10" ht="24.75" customHeight="1" x14ac:dyDescent="0.25">
      <c r="A20" s="397"/>
      <c r="B20" s="29" t="s">
        <v>680</v>
      </c>
      <c r="C20" s="29" t="s">
        <v>680</v>
      </c>
      <c r="D20" s="29" t="s">
        <v>680</v>
      </c>
      <c r="E20" s="29" t="s">
        <v>680</v>
      </c>
      <c r="F20" s="29" t="s">
        <v>680</v>
      </c>
      <c r="G20" s="29" t="s">
        <v>680</v>
      </c>
      <c r="H20" s="29" t="s">
        <v>680</v>
      </c>
      <c r="I20" s="29" t="s">
        <v>680</v>
      </c>
      <c r="J20" s="29" t="s">
        <v>680</v>
      </c>
    </row>
    <row r="21" spans="1:10" ht="28.5" customHeight="1" x14ac:dyDescent="0.25">
      <c r="A21" s="397" t="s">
        <v>143</v>
      </c>
      <c r="B21" s="397"/>
      <c r="C21" s="397"/>
      <c r="D21" s="397"/>
      <c r="E21" s="397"/>
      <c r="F21" s="397"/>
      <c r="G21" s="397"/>
      <c r="H21" s="397"/>
      <c r="I21" s="397"/>
      <c r="J21" s="29" t="s">
        <v>680</v>
      </c>
    </row>
  </sheetData>
  <mergeCells count="7">
    <mergeCell ref="A21:I21"/>
    <mergeCell ref="A1:J1"/>
    <mergeCell ref="A4:A6"/>
    <mergeCell ref="A7:A8"/>
    <mergeCell ref="A9:A12"/>
    <mergeCell ref="A13:A16"/>
    <mergeCell ref="A17:A20"/>
  </mergeCells>
  <pageMargins left="0.39370078740157483" right="0.39370078740157483" top="0.39370078740157483" bottom="0.39370078740157483" header="0.31496062992125984" footer="0.31496062992125984"/>
  <pageSetup paperSize="9" scale="9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view="pageBreakPreview" zoomScale="60" zoomScaleNormal="100" zoomScalePageLayoutView="115" workbookViewId="0">
      <selection activeCell="O13" sqref="O13:S13"/>
    </sheetView>
  </sheetViews>
  <sheetFormatPr defaultRowHeight="15" x14ac:dyDescent="0.25"/>
  <cols>
    <col min="1" max="1" width="45.42578125" style="14" customWidth="1"/>
    <col min="2" max="2" width="28.28515625" customWidth="1"/>
    <col min="3" max="3" width="17" customWidth="1"/>
  </cols>
  <sheetData>
    <row r="1" spans="1:3" ht="18.75" x14ac:dyDescent="0.3">
      <c r="A1" s="351">
        <v>4</v>
      </c>
      <c r="B1" s="351"/>
      <c r="C1" s="351"/>
    </row>
    <row r="2" spans="1:3" ht="15.75" x14ac:dyDescent="0.25">
      <c r="A2" s="354" t="s">
        <v>24</v>
      </c>
      <c r="B2" s="354"/>
      <c r="C2" s="354"/>
    </row>
    <row r="3" spans="1:3" ht="15.75" x14ac:dyDescent="0.25">
      <c r="A3" s="354" t="s">
        <v>25</v>
      </c>
      <c r="B3" s="354"/>
      <c r="C3" s="354"/>
    </row>
    <row r="4" spans="1:3" ht="9.75" customHeight="1" x14ac:dyDescent="0.25">
      <c r="A4" s="11"/>
    </row>
    <row r="5" spans="1:3" ht="53.25" customHeight="1" x14ac:dyDescent="0.25">
      <c r="A5" s="5" t="s">
        <v>26</v>
      </c>
      <c r="B5" s="5" t="s">
        <v>27</v>
      </c>
      <c r="C5" s="5" t="s">
        <v>124</v>
      </c>
    </row>
    <row r="6" spans="1:3" ht="45.75" customHeight="1" x14ac:dyDescent="0.25">
      <c r="A6" s="13" t="s">
        <v>681</v>
      </c>
      <c r="B6" s="6" t="s">
        <v>28</v>
      </c>
      <c r="C6" s="93">
        <f>SUM(C11+C8+C7)</f>
        <v>1736372.36</v>
      </c>
    </row>
    <row r="7" spans="1:3" ht="25.5" customHeight="1" x14ac:dyDescent="0.25">
      <c r="A7" s="12" t="s">
        <v>29</v>
      </c>
      <c r="B7" s="6" t="s">
        <v>30</v>
      </c>
      <c r="C7" s="281">
        <v>401911.07</v>
      </c>
    </row>
    <row r="8" spans="1:3" ht="25.5" customHeight="1" x14ac:dyDescent="0.25">
      <c r="A8" s="13" t="s">
        <v>682</v>
      </c>
      <c r="B8" s="6" t="s">
        <v>31</v>
      </c>
      <c r="C8" s="93">
        <v>1281296.81</v>
      </c>
    </row>
    <row r="9" spans="1:3" ht="19.5" customHeight="1" x14ac:dyDescent="0.25">
      <c r="A9" s="13" t="s">
        <v>32</v>
      </c>
      <c r="B9" s="6" t="s">
        <v>33</v>
      </c>
      <c r="C9" s="93">
        <v>1281296.81</v>
      </c>
    </row>
    <row r="10" spans="1:3" ht="25.5" customHeight="1" x14ac:dyDescent="0.25">
      <c r="A10" s="13" t="s">
        <v>34</v>
      </c>
      <c r="B10" s="6" t="s">
        <v>35</v>
      </c>
      <c r="C10" s="93" t="s">
        <v>680</v>
      </c>
    </row>
    <row r="11" spans="1:3" ht="25.5" customHeight="1" x14ac:dyDescent="0.25">
      <c r="A11" s="12" t="s">
        <v>36</v>
      </c>
      <c r="B11" s="6" t="s">
        <v>37</v>
      </c>
      <c r="C11" s="93">
        <v>53164.480000000003</v>
      </c>
    </row>
    <row r="12" spans="1:3" ht="25.5" customHeight="1" x14ac:dyDescent="0.25">
      <c r="A12" s="12" t="s">
        <v>38</v>
      </c>
      <c r="B12" s="6" t="s">
        <v>39</v>
      </c>
      <c r="C12" s="93" t="s">
        <v>680</v>
      </c>
    </row>
    <row r="13" spans="1:3" ht="25.5" customHeight="1" x14ac:dyDescent="0.25">
      <c r="A13" s="13" t="s">
        <v>683</v>
      </c>
      <c r="B13" s="6" t="s">
        <v>684</v>
      </c>
      <c r="C13" s="93">
        <f>SUM(C14+C18+C15)</f>
        <v>2768807.97</v>
      </c>
    </row>
    <row r="14" spans="1:3" ht="25.5" customHeight="1" x14ac:dyDescent="0.25">
      <c r="A14" s="12" t="s">
        <v>40</v>
      </c>
      <c r="B14" s="6" t="s">
        <v>41</v>
      </c>
      <c r="C14" s="93">
        <v>2110784.37</v>
      </c>
    </row>
    <row r="15" spans="1:3" ht="25.5" customHeight="1" x14ac:dyDescent="0.25">
      <c r="A15" s="13" t="s">
        <v>685</v>
      </c>
      <c r="B15" s="6" t="s">
        <v>42</v>
      </c>
      <c r="C15" s="93">
        <v>657593.1</v>
      </c>
    </row>
    <row r="16" spans="1:3" ht="19.5" customHeight="1" x14ac:dyDescent="0.25">
      <c r="A16" s="13" t="s">
        <v>32</v>
      </c>
      <c r="B16" s="6" t="s">
        <v>43</v>
      </c>
      <c r="C16" s="93">
        <v>657593.1</v>
      </c>
    </row>
    <row r="17" spans="1:3" ht="19.5" customHeight="1" x14ac:dyDescent="0.25">
      <c r="A17" s="13" t="s">
        <v>44</v>
      </c>
      <c r="B17" s="6" t="s">
        <v>45</v>
      </c>
      <c r="C17" s="93" t="s">
        <v>680</v>
      </c>
    </row>
    <row r="18" spans="1:3" ht="25.5" customHeight="1" x14ac:dyDescent="0.25">
      <c r="A18" s="12" t="s">
        <v>46</v>
      </c>
      <c r="B18" s="6" t="s">
        <v>47</v>
      </c>
      <c r="C18" s="93">
        <v>430.5</v>
      </c>
    </row>
    <row r="19" spans="1:3" ht="25.5" customHeight="1" x14ac:dyDescent="0.25">
      <c r="A19" s="12" t="s">
        <v>686</v>
      </c>
      <c r="B19" s="6" t="s">
        <v>687</v>
      </c>
      <c r="C19" s="93">
        <f>SUM(C20:C23)</f>
        <v>5710950.2600000007</v>
      </c>
    </row>
    <row r="20" spans="1:3" ht="20.25" customHeight="1" x14ac:dyDescent="0.25">
      <c r="A20" s="12" t="s">
        <v>49</v>
      </c>
      <c r="B20" s="6" t="s">
        <v>30</v>
      </c>
      <c r="C20" s="93">
        <v>568968.4</v>
      </c>
    </row>
    <row r="21" spans="1:3" ht="20.25" customHeight="1" x14ac:dyDescent="0.25">
      <c r="A21" s="12" t="s">
        <v>50</v>
      </c>
      <c r="B21" s="6" t="s">
        <v>31</v>
      </c>
      <c r="C21" s="93" t="s">
        <v>680</v>
      </c>
    </row>
    <row r="22" spans="1:3" ht="25.5" customHeight="1" x14ac:dyDescent="0.25">
      <c r="A22" s="12" t="s">
        <v>51</v>
      </c>
      <c r="B22" s="6" t="s">
        <v>37</v>
      </c>
      <c r="C22" s="138">
        <v>207121.71</v>
      </c>
    </row>
    <row r="23" spans="1:3" ht="25.5" customHeight="1" x14ac:dyDescent="0.25">
      <c r="A23" s="12" t="s">
        <v>52</v>
      </c>
      <c r="B23" s="6" t="s">
        <v>39</v>
      </c>
      <c r="C23" s="138">
        <v>4934860.1500000004</v>
      </c>
    </row>
    <row r="24" spans="1:3" ht="25.5" customHeight="1" x14ac:dyDescent="0.25">
      <c r="A24" s="12" t="s">
        <v>688</v>
      </c>
      <c r="B24" s="6" t="s">
        <v>689</v>
      </c>
      <c r="C24" s="93">
        <f>SUM(C25:C26)</f>
        <v>6666525</v>
      </c>
    </row>
    <row r="25" spans="1:3" ht="38.25" x14ac:dyDescent="0.25">
      <c r="A25" s="12" t="s">
        <v>53</v>
      </c>
      <c r="B25" s="6" t="s">
        <v>41</v>
      </c>
      <c r="C25" s="93">
        <v>6666525</v>
      </c>
    </row>
    <row r="26" spans="1:3" ht="25.5" customHeight="1" x14ac:dyDescent="0.25">
      <c r="A26" s="12" t="s">
        <v>54</v>
      </c>
      <c r="B26" s="6" t="s">
        <v>42</v>
      </c>
      <c r="C26" s="93" t="s">
        <v>680</v>
      </c>
    </row>
    <row r="27" spans="1:3" ht="25.5" customHeight="1" x14ac:dyDescent="0.25">
      <c r="A27" s="12" t="s">
        <v>690</v>
      </c>
      <c r="B27" s="6" t="s">
        <v>691</v>
      </c>
      <c r="C27" s="93">
        <v>-1649000</v>
      </c>
    </row>
    <row r="28" spans="1:3" ht="17.25" customHeight="1" x14ac:dyDescent="0.25">
      <c r="A28" s="12" t="s">
        <v>55</v>
      </c>
      <c r="B28" s="6"/>
      <c r="C28" s="93" t="s">
        <v>680</v>
      </c>
    </row>
    <row r="29" spans="1:3" ht="25.5" customHeight="1" x14ac:dyDescent="0.25">
      <c r="A29" s="12" t="s">
        <v>56</v>
      </c>
      <c r="B29" s="6" t="s">
        <v>30</v>
      </c>
      <c r="C29" s="93" t="s">
        <v>680</v>
      </c>
    </row>
    <row r="30" spans="1:3" ht="25.5" customHeight="1" x14ac:dyDescent="0.25">
      <c r="A30" s="42" t="s">
        <v>692</v>
      </c>
      <c r="B30" s="43" t="s">
        <v>57</v>
      </c>
      <c r="C30" s="93">
        <v>1649000</v>
      </c>
    </row>
    <row r="31" spans="1:3" ht="25.5" customHeight="1" x14ac:dyDescent="0.25">
      <c r="A31" s="55" t="s">
        <v>58</v>
      </c>
      <c r="B31" s="6" t="s">
        <v>57</v>
      </c>
      <c r="C31" s="93">
        <v>1649000</v>
      </c>
    </row>
    <row r="32" spans="1:3" ht="15" customHeight="1" x14ac:dyDescent="0.25">
      <c r="A32" s="353">
        <v>5</v>
      </c>
      <c r="B32" s="353"/>
      <c r="C32" s="353"/>
    </row>
    <row r="33" spans="1:3" ht="23.25" customHeight="1" x14ac:dyDescent="0.25">
      <c r="A33" s="34" t="s">
        <v>59</v>
      </c>
      <c r="B33" s="6" t="s">
        <v>57</v>
      </c>
      <c r="C33" s="93" t="s">
        <v>680</v>
      </c>
    </row>
    <row r="34" spans="1:3" ht="23.25" customHeight="1" x14ac:dyDescent="0.25">
      <c r="A34" s="12" t="s">
        <v>60</v>
      </c>
      <c r="B34" s="6" t="s">
        <v>39</v>
      </c>
      <c r="C34" s="93" t="s">
        <v>680</v>
      </c>
    </row>
    <row r="35" spans="1:3" ht="25.5" customHeight="1" x14ac:dyDescent="0.25">
      <c r="A35" s="12" t="s">
        <v>693</v>
      </c>
      <c r="B35" s="6" t="s">
        <v>61</v>
      </c>
      <c r="C35" s="93" t="s">
        <v>680</v>
      </c>
    </row>
    <row r="36" spans="1:3" ht="23.25" customHeight="1" x14ac:dyDescent="0.25">
      <c r="A36" s="12" t="s">
        <v>58</v>
      </c>
      <c r="B36" s="6" t="s">
        <v>61</v>
      </c>
      <c r="C36" s="93" t="s">
        <v>680</v>
      </c>
    </row>
    <row r="37" spans="1:3" ht="23.25" customHeight="1" x14ac:dyDescent="0.25">
      <c r="A37" s="12" t="s">
        <v>59</v>
      </c>
      <c r="B37" s="6" t="s">
        <v>61</v>
      </c>
      <c r="C37" s="93" t="s">
        <v>680</v>
      </c>
    </row>
    <row r="38" spans="1:3" ht="25.5" customHeight="1" x14ac:dyDescent="0.25">
      <c r="A38" s="12" t="s">
        <v>694</v>
      </c>
      <c r="B38" s="9"/>
      <c r="C38" s="93" t="s">
        <v>680</v>
      </c>
    </row>
    <row r="39" spans="1:3" ht="23.25" customHeight="1" x14ac:dyDescent="0.25">
      <c r="A39" s="12" t="s">
        <v>62</v>
      </c>
      <c r="B39" s="9"/>
      <c r="C39" s="93" t="s">
        <v>680</v>
      </c>
    </row>
    <row r="40" spans="1:3" ht="23.25" customHeight="1" x14ac:dyDescent="0.25">
      <c r="A40" s="12" t="s">
        <v>63</v>
      </c>
      <c r="B40" s="9"/>
      <c r="C40" s="93">
        <v>141588.41</v>
      </c>
    </row>
    <row r="41" spans="1:3" ht="23.25" customHeight="1" x14ac:dyDescent="0.25">
      <c r="A41" s="12" t="s">
        <v>64</v>
      </c>
      <c r="B41" s="9"/>
      <c r="C41" s="93" t="s">
        <v>680</v>
      </c>
    </row>
    <row r="42" spans="1:3" ht="25.5" customHeight="1" x14ac:dyDescent="0.25">
      <c r="A42" s="12" t="s">
        <v>65</v>
      </c>
      <c r="B42" s="9"/>
      <c r="C42" s="93" t="s">
        <v>680</v>
      </c>
    </row>
    <row r="43" spans="1:3" ht="25.5" customHeight="1" x14ac:dyDescent="0.25">
      <c r="A43" s="12" t="s">
        <v>66</v>
      </c>
      <c r="B43" s="9"/>
      <c r="C43" s="93" t="s">
        <v>680</v>
      </c>
    </row>
    <row r="44" spans="1:3" ht="22.5" customHeight="1" x14ac:dyDescent="0.25">
      <c r="A44" s="12" t="s">
        <v>67</v>
      </c>
      <c r="B44" s="9"/>
      <c r="C44" s="93" t="s">
        <v>680</v>
      </c>
    </row>
    <row r="45" spans="1:3" ht="22.5" customHeight="1" x14ac:dyDescent="0.25">
      <c r="A45" s="12" t="s">
        <v>68</v>
      </c>
      <c r="B45" s="9"/>
      <c r="C45" s="93" t="s">
        <v>680</v>
      </c>
    </row>
    <row r="46" spans="1:3" ht="22.5" customHeight="1" x14ac:dyDescent="0.25">
      <c r="A46" s="12" t="s">
        <v>69</v>
      </c>
      <c r="B46" s="9"/>
      <c r="C46" s="93" t="s">
        <v>680</v>
      </c>
    </row>
    <row r="47" spans="1:3" ht="39.75" customHeight="1" x14ac:dyDescent="0.25">
      <c r="A47" s="12" t="s">
        <v>70</v>
      </c>
      <c r="B47" s="88"/>
      <c r="C47" s="93" t="s">
        <v>680</v>
      </c>
    </row>
    <row r="48" spans="1:3" ht="25.5" customHeight="1" x14ac:dyDescent="0.25">
      <c r="A48" s="12" t="s">
        <v>71</v>
      </c>
      <c r="B48" s="9" t="s">
        <v>125</v>
      </c>
      <c r="C48" s="93" t="s">
        <v>680</v>
      </c>
    </row>
    <row r="49" spans="1:3" ht="25.5" customHeight="1" x14ac:dyDescent="0.25">
      <c r="A49" s="12" t="s">
        <v>695</v>
      </c>
      <c r="B49" s="6" t="s">
        <v>72</v>
      </c>
      <c r="C49" s="93" t="s">
        <v>680</v>
      </c>
    </row>
    <row r="50" spans="1:3" ht="23.25" customHeight="1" x14ac:dyDescent="0.25">
      <c r="A50" s="12" t="s">
        <v>73</v>
      </c>
      <c r="B50" s="6" t="s">
        <v>72</v>
      </c>
      <c r="C50" s="93" t="s">
        <v>680</v>
      </c>
    </row>
    <row r="51" spans="1:3" ht="23.25" customHeight="1" x14ac:dyDescent="0.25">
      <c r="A51" s="12" t="s">
        <v>74</v>
      </c>
      <c r="B51" s="6" t="s">
        <v>72</v>
      </c>
      <c r="C51" s="93" t="s">
        <v>680</v>
      </c>
    </row>
    <row r="52" spans="1:3" ht="25.5" customHeight="1" x14ac:dyDescent="0.25">
      <c r="A52" s="12" t="s">
        <v>696</v>
      </c>
      <c r="B52" s="6" t="s">
        <v>75</v>
      </c>
      <c r="C52" s="93" t="s">
        <v>680</v>
      </c>
    </row>
    <row r="53" spans="1:3" ht="25.5" customHeight="1" x14ac:dyDescent="0.25">
      <c r="A53" s="12" t="s">
        <v>76</v>
      </c>
      <c r="B53" s="6" t="s">
        <v>77</v>
      </c>
      <c r="C53" s="93" t="s">
        <v>680</v>
      </c>
    </row>
    <row r="54" spans="1:3" ht="25.5" customHeight="1" x14ac:dyDescent="0.25">
      <c r="A54" s="12" t="s">
        <v>697</v>
      </c>
      <c r="B54" s="6" t="s">
        <v>78</v>
      </c>
      <c r="C54" s="93" t="s">
        <v>680</v>
      </c>
    </row>
    <row r="55" spans="1:3" ht="25.5" customHeight="1" x14ac:dyDescent="0.25">
      <c r="A55" s="12" t="s">
        <v>79</v>
      </c>
      <c r="B55" s="6" t="s">
        <v>78</v>
      </c>
      <c r="C55" s="93" t="s">
        <v>680</v>
      </c>
    </row>
    <row r="56" spans="1:3" ht="22.5" customHeight="1" x14ac:dyDescent="0.25">
      <c r="A56" s="12" t="s">
        <v>74</v>
      </c>
      <c r="B56" s="6" t="s">
        <v>78</v>
      </c>
      <c r="C56" s="93" t="s">
        <v>680</v>
      </c>
    </row>
    <row r="57" spans="1:3" ht="22.5" customHeight="1" x14ac:dyDescent="0.25">
      <c r="A57" s="12" t="s">
        <v>80</v>
      </c>
      <c r="B57" s="6" t="s">
        <v>81</v>
      </c>
      <c r="C57" s="93" t="s">
        <v>680</v>
      </c>
    </row>
    <row r="58" spans="1:3" ht="25.5" customHeight="1" x14ac:dyDescent="0.25">
      <c r="A58" s="12" t="s">
        <v>698</v>
      </c>
      <c r="B58" s="6" t="s">
        <v>82</v>
      </c>
      <c r="C58" s="93" t="s">
        <v>680</v>
      </c>
    </row>
    <row r="59" spans="1:3" ht="22.5" customHeight="1" x14ac:dyDescent="0.25">
      <c r="A59" s="12" t="s">
        <v>79</v>
      </c>
      <c r="B59" s="6" t="s">
        <v>82</v>
      </c>
      <c r="C59" s="93" t="s">
        <v>680</v>
      </c>
    </row>
    <row r="60" spans="1:3" ht="22.5" customHeight="1" x14ac:dyDescent="0.25">
      <c r="A60" s="12" t="s">
        <v>74</v>
      </c>
      <c r="B60" s="6" t="s">
        <v>82</v>
      </c>
      <c r="C60" s="93" t="s">
        <v>680</v>
      </c>
    </row>
    <row r="61" spans="1:3" ht="21" customHeight="1" x14ac:dyDescent="0.25">
      <c r="A61" s="12" t="s">
        <v>83</v>
      </c>
      <c r="B61" s="6" t="s">
        <v>128</v>
      </c>
      <c r="C61" s="93" t="s">
        <v>680</v>
      </c>
    </row>
    <row r="62" spans="1:3" ht="25.5" customHeight="1" x14ac:dyDescent="0.25">
      <c r="A62" s="12" t="s">
        <v>84</v>
      </c>
      <c r="B62" s="6" t="s">
        <v>85</v>
      </c>
      <c r="C62" s="93" t="s">
        <v>680</v>
      </c>
    </row>
    <row r="63" spans="1:3" ht="23.25" customHeight="1" x14ac:dyDescent="0.25">
      <c r="A63" s="12" t="s">
        <v>79</v>
      </c>
      <c r="B63" s="6" t="s">
        <v>85</v>
      </c>
      <c r="C63" s="93" t="s">
        <v>680</v>
      </c>
    </row>
    <row r="64" spans="1:3" ht="23.25" customHeight="1" x14ac:dyDescent="0.25">
      <c r="A64" s="353">
        <v>6</v>
      </c>
      <c r="B64" s="353"/>
      <c r="C64" s="353"/>
    </row>
    <row r="65" spans="1:3" ht="25.5" customHeight="1" x14ac:dyDescent="0.25">
      <c r="A65" s="12" t="s">
        <v>74</v>
      </c>
      <c r="B65" s="6" t="s">
        <v>85</v>
      </c>
      <c r="C65" s="93" t="s">
        <v>680</v>
      </c>
    </row>
    <row r="66" spans="1:3" ht="25.5" customHeight="1" x14ac:dyDescent="0.25">
      <c r="A66" s="12" t="s">
        <v>86</v>
      </c>
      <c r="B66" s="6" t="s">
        <v>126</v>
      </c>
      <c r="C66" s="93" t="s">
        <v>680</v>
      </c>
    </row>
    <row r="67" spans="1:3" ht="25.5" customHeight="1" x14ac:dyDescent="0.25">
      <c r="A67" s="12" t="s">
        <v>699</v>
      </c>
      <c r="B67" s="6" t="s">
        <v>87</v>
      </c>
      <c r="C67" s="93" t="s">
        <v>680</v>
      </c>
    </row>
    <row r="68" spans="1:3" ht="18" customHeight="1" x14ac:dyDescent="0.25">
      <c r="A68" s="12" t="s">
        <v>79</v>
      </c>
      <c r="B68" s="6" t="s">
        <v>87</v>
      </c>
      <c r="C68" s="93" t="s">
        <v>680</v>
      </c>
    </row>
    <row r="69" spans="1:3" ht="19.5" customHeight="1" x14ac:dyDescent="0.25">
      <c r="A69" s="12" t="s">
        <v>74</v>
      </c>
      <c r="B69" s="6" t="s">
        <v>87</v>
      </c>
      <c r="C69" s="93" t="s">
        <v>680</v>
      </c>
    </row>
    <row r="70" spans="1:3" ht="23.25" customHeight="1" x14ac:dyDescent="0.25">
      <c r="A70" s="12" t="s">
        <v>88</v>
      </c>
      <c r="B70" s="9" t="s">
        <v>127</v>
      </c>
      <c r="C70" s="93" t="s">
        <v>680</v>
      </c>
    </row>
    <row r="71" spans="1:3" ht="25.5" customHeight="1" x14ac:dyDescent="0.25">
      <c r="A71" s="12" t="s">
        <v>700</v>
      </c>
      <c r="B71" s="6" t="s">
        <v>89</v>
      </c>
      <c r="C71" s="93" t="s">
        <v>680</v>
      </c>
    </row>
    <row r="72" spans="1:3" ht="18.75" customHeight="1" x14ac:dyDescent="0.25">
      <c r="A72" s="12" t="s">
        <v>79</v>
      </c>
      <c r="B72" s="6" t="s">
        <v>89</v>
      </c>
      <c r="C72" s="93" t="s">
        <v>680</v>
      </c>
    </row>
    <row r="73" spans="1:3" ht="25.5" customHeight="1" x14ac:dyDescent="0.25">
      <c r="A73" s="12" t="s">
        <v>74</v>
      </c>
      <c r="B73" s="6" t="s">
        <v>89</v>
      </c>
      <c r="C73" s="93" t="s">
        <v>680</v>
      </c>
    </row>
    <row r="74" spans="1:3" ht="25.5" customHeight="1" x14ac:dyDescent="0.25">
      <c r="A74" s="12" t="s">
        <v>701</v>
      </c>
      <c r="B74" s="9" t="s">
        <v>90</v>
      </c>
      <c r="C74" s="93">
        <f>SUM(C75:C99)+C109</f>
        <v>30410633.079999998</v>
      </c>
    </row>
    <row r="75" spans="1:3" ht="21.75" customHeight="1" x14ac:dyDescent="0.25">
      <c r="A75" s="12" t="s">
        <v>91</v>
      </c>
      <c r="B75" s="35"/>
      <c r="C75" s="93">
        <v>1331855.67</v>
      </c>
    </row>
    <row r="76" spans="1:3" ht="16.5" customHeight="1" x14ac:dyDescent="0.25">
      <c r="A76" s="12" t="s">
        <v>92</v>
      </c>
      <c r="B76" s="8"/>
      <c r="C76" s="93">
        <v>2683950.36</v>
      </c>
    </row>
    <row r="77" spans="1:3" ht="16.5" customHeight="1" x14ac:dyDescent="0.25">
      <c r="A77" s="12" t="s">
        <v>93</v>
      </c>
      <c r="B77" s="8"/>
      <c r="C77" s="93">
        <v>185610</v>
      </c>
    </row>
    <row r="78" spans="1:3" ht="16.5" customHeight="1" x14ac:dyDescent="0.25">
      <c r="A78" s="13" t="s">
        <v>94</v>
      </c>
      <c r="B78" s="8"/>
      <c r="C78" s="93" t="s">
        <v>680</v>
      </c>
    </row>
    <row r="79" spans="1:3" ht="16.5" customHeight="1" x14ac:dyDescent="0.25">
      <c r="A79" s="13" t="s">
        <v>95</v>
      </c>
      <c r="B79" s="8"/>
      <c r="C79" s="93">
        <v>220315.37</v>
      </c>
    </row>
    <row r="80" spans="1:3" ht="16.5" customHeight="1" x14ac:dyDescent="0.25">
      <c r="A80" s="12" t="s">
        <v>96</v>
      </c>
      <c r="B80" s="8"/>
      <c r="C80" s="93" t="s">
        <v>680</v>
      </c>
    </row>
    <row r="81" spans="1:3" ht="42" customHeight="1" x14ac:dyDescent="0.25">
      <c r="A81" s="12" t="s">
        <v>97</v>
      </c>
      <c r="B81" s="8"/>
      <c r="C81" s="93" t="s">
        <v>680</v>
      </c>
    </row>
    <row r="82" spans="1:3" ht="29.25" customHeight="1" x14ac:dyDescent="0.25">
      <c r="A82" s="12" t="s">
        <v>98</v>
      </c>
      <c r="B82" s="57"/>
      <c r="C82" s="93">
        <v>25296588.100000001</v>
      </c>
    </row>
    <row r="83" spans="1:3" ht="16.5" customHeight="1" x14ac:dyDescent="0.25">
      <c r="A83" s="12" t="s">
        <v>99</v>
      </c>
      <c r="B83" s="8"/>
      <c r="C83" s="93" t="s">
        <v>680</v>
      </c>
    </row>
    <row r="84" spans="1:3" ht="16.5" customHeight="1" x14ac:dyDescent="0.25">
      <c r="A84" s="12" t="s">
        <v>100</v>
      </c>
      <c r="B84" s="8"/>
      <c r="C84" s="93" t="s">
        <v>680</v>
      </c>
    </row>
    <row r="85" spans="1:3" ht="16.5" customHeight="1" x14ac:dyDescent="0.25">
      <c r="A85" s="12" t="s">
        <v>101</v>
      </c>
      <c r="B85" s="8"/>
      <c r="C85" s="93">
        <v>691263.58</v>
      </c>
    </row>
    <row r="86" spans="1:3" ht="16.5" customHeight="1" x14ac:dyDescent="0.25">
      <c r="A86" s="12" t="s">
        <v>102</v>
      </c>
      <c r="B86" s="8"/>
      <c r="C86" s="93" t="s">
        <v>680</v>
      </c>
    </row>
    <row r="87" spans="1:3" ht="16.5" customHeight="1" x14ac:dyDescent="0.25">
      <c r="A87" s="12" t="s">
        <v>103</v>
      </c>
      <c r="B87" s="8"/>
      <c r="C87" s="93" t="s">
        <v>680</v>
      </c>
    </row>
    <row r="88" spans="1:3" ht="30" customHeight="1" x14ac:dyDescent="0.25">
      <c r="A88" s="12" t="s">
        <v>104</v>
      </c>
      <c r="B88" s="54"/>
      <c r="C88" s="93" t="s">
        <v>680</v>
      </c>
    </row>
    <row r="89" spans="1:3" ht="16.5" customHeight="1" x14ac:dyDescent="0.25">
      <c r="A89" s="12" t="s">
        <v>105</v>
      </c>
      <c r="B89" s="8"/>
      <c r="C89" s="93" t="s">
        <v>680</v>
      </c>
    </row>
    <row r="90" spans="1:3" ht="16.5" customHeight="1" x14ac:dyDescent="0.25">
      <c r="A90" s="12" t="s">
        <v>106</v>
      </c>
      <c r="B90" s="8"/>
      <c r="C90" s="93" t="s">
        <v>680</v>
      </c>
    </row>
    <row r="91" spans="1:3" ht="38.25" x14ac:dyDescent="0.25">
      <c r="A91" s="12" t="s">
        <v>702</v>
      </c>
      <c r="B91" s="8"/>
      <c r="C91" s="93" t="s">
        <v>680</v>
      </c>
    </row>
    <row r="92" spans="1:3" ht="13.5" customHeight="1" x14ac:dyDescent="0.25">
      <c r="A92" s="12" t="s">
        <v>107</v>
      </c>
      <c r="B92" s="8"/>
      <c r="C92" s="93" t="s">
        <v>680</v>
      </c>
    </row>
    <row r="93" spans="1:3" ht="15.75" customHeight="1" x14ac:dyDescent="0.25">
      <c r="A93" s="12" t="s">
        <v>108</v>
      </c>
      <c r="B93" s="8"/>
      <c r="C93" s="93" t="s">
        <v>680</v>
      </c>
    </row>
    <row r="94" spans="1:3" ht="32.25" customHeight="1" x14ac:dyDescent="0.25">
      <c r="A94" s="12" t="s">
        <v>109</v>
      </c>
      <c r="B94" s="8"/>
      <c r="C94" s="93" t="s">
        <v>680</v>
      </c>
    </row>
    <row r="95" spans="1:3" ht="25.5" customHeight="1" x14ac:dyDescent="0.25">
      <c r="A95" s="12" t="s">
        <v>703</v>
      </c>
      <c r="B95" s="8"/>
      <c r="C95" s="93" t="s">
        <v>680</v>
      </c>
    </row>
    <row r="96" spans="1:3" ht="25.5" customHeight="1" x14ac:dyDescent="0.25">
      <c r="A96" s="12" t="s">
        <v>110</v>
      </c>
      <c r="B96" s="8"/>
      <c r="C96" s="93" t="s">
        <v>680</v>
      </c>
    </row>
    <row r="97" spans="1:3" ht="19.5" customHeight="1" x14ac:dyDescent="0.25">
      <c r="A97" s="12" t="s">
        <v>111</v>
      </c>
      <c r="B97" s="8"/>
      <c r="C97" s="93" t="s">
        <v>680</v>
      </c>
    </row>
    <row r="98" spans="1:3" ht="25.5" customHeight="1" x14ac:dyDescent="0.25">
      <c r="A98" s="12" t="s">
        <v>112</v>
      </c>
      <c r="B98" s="8"/>
      <c r="C98" s="53" t="s">
        <v>680</v>
      </c>
    </row>
    <row r="99" spans="1:3" ht="25.5" customHeight="1" x14ac:dyDescent="0.25">
      <c r="A99" s="12" t="s">
        <v>113</v>
      </c>
      <c r="B99" s="8"/>
      <c r="C99" s="53" t="s">
        <v>680</v>
      </c>
    </row>
    <row r="100" spans="1:3" ht="25.5" customHeight="1" x14ac:dyDescent="0.25">
      <c r="A100" s="353">
        <v>7</v>
      </c>
      <c r="B100" s="353"/>
      <c r="C100" s="353"/>
    </row>
    <row r="101" spans="1:3" ht="25.5" customHeight="1" x14ac:dyDescent="0.25">
      <c r="A101" s="12" t="s">
        <v>114</v>
      </c>
      <c r="B101" s="54"/>
      <c r="C101" s="93" t="s">
        <v>680</v>
      </c>
    </row>
    <row r="102" spans="1:3" ht="38.25" x14ac:dyDescent="0.25">
      <c r="A102" s="12" t="s">
        <v>704</v>
      </c>
      <c r="B102" s="8"/>
      <c r="C102" s="93" t="s">
        <v>680</v>
      </c>
    </row>
    <row r="103" spans="1:3" ht="25.5" customHeight="1" x14ac:dyDescent="0.25">
      <c r="A103" s="60" t="s">
        <v>839</v>
      </c>
      <c r="B103" s="8"/>
      <c r="C103" s="93" t="s">
        <v>680</v>
      </c>
    </row>
    <row r="104" spans="1:3" ht="25.5" customHeight="1" x14ac:dyDescent="0.25">
      <c r="A104" s="12" t="s">
        <v>115</v>
      </c>
      <c r="B104" s="8"/>
      <c r="C104" s="93" t="s">
        <v>680</v>
      </c>
    </row>
    <row r="105" spans="1:3" ht="25.5" customHeight="1" x14ac:dyDescent="0.25">
      <c r="A105" s="12" t="s">
        <v>116</v>
      </c>
      <c r="B105" s="8"/>
      <c r="C105" s="93" t="s">
        <v>680</v>
      </c>
    </row>
    <row r="106" spans="1:3" ht="25.5" customHeight="1" x14ac:dyDescent="0.25">
      <c r="A106" s="12" t="s">
        <v>117</v>
      </c>
      <c r="B106" s="8"/>
      <c r="C106" s="93" t="s">
        <v>680</v>
      </c>
    </row>
    <row r="107" spans="1:3" ht="25.5" customHeight="1" x14ac:dyDescent="0.25">
      <c r="A107" s="12" t="s">
        <v>118</v>
      </c>
      <c r="B107" s="8"/>
      <c r="C107" s="93" t="s">
        <v>680</v>
      </c>
    </row>
    <row r="108" spans="1:3" ht="25.5" customHeight="1" x14ac:dyDescent="0.25">
      <c r="A108" s="12" t="s">
        <v>119</v>
      </c>
      <c r="B108" s="8"/>
      <c r="C108" s="93" t="s">
        <v>680</v>
      </c>
    </row>
    <row r="109" spans="1:3" ht="25.5" customHeight="1" x14ac:dyDescent="0.25">
      <c r="A109" s="12" t="s">
        <v>120</v>
      </c>
      <c r="B109" s="58"/>
      <c r="C109" s="93">
        <v>1050</v>
      </c>
    </row>
    <row r="110" spans="1:3" ht="25.5" customHeight="1" x14ac:dyDescent="0.25">
      <c r="A110" s="13" t="s">
        <v>121</v>
      </c>
      <c r="B110" s="8"/>
      <c r="C110" s="93" t="s">
        <v>680</v>
      </c>
    </row>
    <row r="111" spans="1:3" ht="25.5" customHeight="1" x14ac:dyDescent="0.25">
      <c r="A111" s="13" t="s">
        <v>122</v>
      </c>
      <c r="B111" s="9" t="s">
        <v>123</v>
      </c>
      <c r="C111" s="282">
        <v>7780839.1500000004</v>
      </c>
    </row>
  </sheetData>
  <mergeCells count="6">
    <mergeCell ref="A100:C100"/>
    <mergeCell ref="A2:C2"/>
    <mergeCell ref="A3:C3"/>
    <mergeCell ref="A1:C1"/>
    <mergeCell ref="A32:C32"/>
    <mergeCell ref="A64:C64"/>
  </mergeCells>
  <pageMargins left="0.7" right="0.7" top="0.75" bottom="0.75" header="0.3" footer="0.3"/>
  <pageSetup paperSize="9" scale="95" orientation="portrait" verticalDpi="300" r:id="rId1"/>
  <rowBreaks count="3" manualBreakCount="3">
    <brk id="31" max="16383" man="1"/>
    <brk id="63" max="2" man="1"/>
    <brk id="9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zoomScale="60" zoomScaleNormal="100" workbookViewId="0">
      <selection activeCell="O13" sqref="O13:S13"/>
    </sheetView>
  </sheetViews>
  <sheetFormatPr defaultRowHeight="15" x14ac:dyDescent="0.25"/>
  <cols>
    <col min="1" max="1" width="8.7109375" customWidth="1"/>
    <col min="2" max="2" width="10.140625" customWidth="1"/>
    <col min="3" max="3" width="13.28515625" customWidth="1"/>
    <col min="4" max="4" width="9.85546875" customWidth="1"/>
    <col min="5" max="5" width="12" customWidth="1"/>
    <col min="6" max="6" width="16.85546875" customWidth="1"/>
    <col min="7" max="7" width="12.42578125" customWidth="1"/>
    <col min="8" max="8" width="12" customWidth="1"/>
    <col min="9" max="9" width="10.28515625" customWidth="1"/>
    <col min="10" max="10" width="12.28515625" customWidth="1"/>
    <col min="11" max="11" width="11.85546875" customWidth="1"/>
    <col min="12" max="12" width="12.85546875" customWidth="1"/>
  </cols>
  <sheetData>
    <row r="1" spans="1:12" ht="15.75" x14ac:dyDescent="0.25">
      <c r="A1" s="371">
        <v>45</v>
      </c>
      <c r="B1" s="371"/>
      <c r="C1" s="371"/>
      <c r="D1" s="371"/>
      <c r="E1" s="371"/>
      <c r="F1" s="371"/>
      <c r="G1" s="371"/>
      <c r="H1" s="371"/>
      <c r="I1" s="371"/>
      <c r="J1" s="371"/>
      <c r="K1" s="371"/>
      <c r="L1" s="371"/>
    </row>
    <row r="2" spans="1:12" ht="35.25" customHeight="1" x14ac:dyDescent="0.25">
      <c r="A2" s="448" t="s">
        <v>673</v>
      </c>
      <c r="B2" s="448"/>
      <c r="C2" s="448"/>
      <c r="D2" s="448"/>
      <c r="E2" s="448"/>
      <c r="F2" s="448"/>
      <c r="G2" s="448"/>
      <c r="H2" s="448"/>
      <c r="I2" s="448"/>
      <c r="J2" s="448"/>
      <c r="K2" s="448"/>
      <c r="L2" s="448"/>
    </row>
    <row r="3" spans="1:12" ht="15.75" x14ac:dyDescent="0.25">
      <c r="A3" s="31" t="s">
        <v>668</v>
      </c>
      <c r="B3" s="28"/>
      <c r="C3" s="28"/>
      <c r="D3" s="28"/>
      <c r="E3" s="28"/>
      <c r="F3" s="28"/>
      <c r="G3" s="28"/>
      <c r="H3" s="28"/>
      <c r="I3" s="28"/>
      <c r="J3" s="28"/>
      <c r="K3" s="28"/>
      <c r="L3" s="28"/>
    </row>
    <row r="4" spans="1:12" ht="51" x14ac:dyDescent="0.25">
      <c r="A4" s="10" t="s">
        <v>543</v>
      </c>
      <c r="B4" s="10" t="s">
        <v>544</v>
      </c>
      <c r="C4" s="10" t="s">
        <v>545</v>
      </c>
      <c r="D4" s="10" t="s">
        <v>546</v>
      </c>
      <c r="E4" s="10" t="s">
        <v>451</v>
      </c>
      <c r="F4" s="5" t="s">
        <v>388</v>
      </c>
      <c r="G4" s="10" t="s">
        <v>498</v>
      </c>
      <c r="H4" s="10" t="s">
        <v>469</v>
      </c>
      <c r="I4" s="10" t="s">
        <v>413</v>
      </c>
      <c r="J4" s="10" t="s">
        <v>499</v>
      </c>
      <c r="K4" s="10" t="s">
        <v>547</v>
      </c>
      <c r="L4" s="5" t="s">
        <v>416</v>
      </c>
    </row>
    <row r="5" spans="1:12" ht="15.75" customHeight="1" x14ac:dyDescent="0.25">
      <c r="A5" s="29" t="s">
        <v>680</v>
      </c>
      <c r="B5" s="29" t="s">
        <v>680</v>
      </c>
      <c r="C5" s="29" t="s">
        <v>680</v>
      </c>
      <c r="D5" s="29" t="s">
        <v>680</v>
      </c>
      <c r="E5" s="29" t="s">
        <v>680</v>
      </c>
      <c r="F5" s="29" t="s">
        <v>680</v>
      </c>
      <c r="G5" s="29" t="s">
        <v>680</v>
      </c>
      <c r="H5" s="29" t="s">
        <v>680</v>
      </c>
      <c r="I5" s="29" t="s">
        <v>680</v>
      </c>
      <c r="J5" s="29" t="s">
        <v>680</v>
      </c>
      <c r="K5" s="29" t="s">
        <v>680</v>
      </c>
      <c r="L5" s="29" t="s">
        <v>680</v>
      </c>
    </row>
    <row r="6" spans="1:12" x14ac:dyDescent="0.25">
      <c r="A6" s="29" t="s">
        <v>680</v>
      </c>
      <c r="B6" s="29" t="s">
        <v>680</v>
      </c>
      <c r="C6" s="29" t="s">
        <v>680</v>
      </c>
      <c r="D6" s="29" t="s">
        <v>680</v>
      </c>
      <c r="E6" s="29" t="s">
        <v>680</v>
      </c>
      <c r="F6" s="29" t="s">
        <v>680</v>
      </c>
      <c r="G6" s="29" t="s">
        <v>680</v>
      </c>
      <c r="H6" s="29" t="s">
        <v>680</v>
      </c>
      <c r="I6" s="29" t="s">
        <v>680</v>
      </c>
      <c r="J6" s="29" t="s">
        <v>680</v>
      </c>
      <c r="K6" s="29" t="s">
        <v>680</v>
      </c>
      <c r="L6" s="29" t="s">
        <v>680</v>
      </c>
    </row>
    <row r="7" spans="1:12" x14ac:dyDescent="0.25">
      <c r="A7" s="29" t="s">
        <v>680</v>
      </c>
      <c r="B7" s="29" t="s">
        <v>680</v>
      </c>
      <c r="C7" s="29" t="s">
        <v>680</v>
      </c>
      <c r="D7" s="29" t="s">
        <v>680</v>
      </c>
      <c r="E7" s="29" t="s">
        <v>680</v>
      </c>
      <c r="F7" s="29" t="s">
        <v>680</v>
      </c>
      <c r="G7" s="29" t="s">
        <v>680</v>
      </c>
      <c r="H7" s="29" t="s">
        <v>680</v>
      </c>
      <c r="I7" s="29" t="s">
        <v>680</v>
      </c>
      <c r="J7" s="29" t="s">
        <v>680</v>
      </c>
      <c r="K7" s="29" t="s">
        <v>680</v>
      </c>
      <c r="L7" s="29" t="s">
        <v>680</v>
      </c>
    </row>
    <row r="8" spans="1:12" ht="15.75" customHeight="1" x14ac:dyDescent="0.25">
      <c r="A8" s="29" t="s">
        <v>680</v>
      </c>
      <c r="B8" s="29" t="s">
        <v>680</v>
      </c>
      <c r="C8" s="29" t="s">
        <v>680</v>
      </c>
      <c r="D8" s="29" t="s">
        <v>680</v>
      </c>
      <c r="E8" s="29" t="s">
        <v>680</v>
      </c>
      <c r="F8" s="29" t="s">
        <v>680</v>
      </c>
      <c r="G8" s="29" t="s">
        <v>680</v>
      </c>
      <c r="H8" s="29" t="s">
        <v>680</v>
      </c>
      <c r="I8" s="29" t="s">
        <v>680</v>
      </c>
      <c r="J8" s="29" t="s">
        <v>680</v>
      </c>
      <c r="K8" s="29" t="s">
        <v>680</v>
      </c>
      <c r="L8" s="29" t="s">
        <v>680</v>
      </c>
    </row>
    <row r="9" spans="1:12" x14ac:dyDescent="0.25">
      <c r="A9" s="438" t="s">
        <v>422</v>
      </c>
      <c r="B9" s="438"/>
      <c r="C9" s="438"/>
      <c r="D9" s="438"/>
      <c r="E9" s="438"/>
      <c r="F9" s="438"/>
      <c r="G9" s="438"/>
      <c r="H9" s="438"/>
      <c r="I9" s="438"/>
      <c r="J9" s="438"/>
      <c r="K9" s="29" t="s">
        <v>680</v>
      </c>
      <c r="L9" s="29" t="s">
        <v>680</v>
      </c>
    </row>
    <row r="10" spans="1:12" ht="76.5" customHeight="1" x14ac:dyDescent="0.25">
      <c r="A10" s="44" t="s">
        <v>391</v>
      </c>
    </row>
    <row r="11" spans="1:12" ht="51" x14ac:dyDescent="0.25">
      <c r="A11" s="10" t="s">
        <v>548</v>
      </c>
      <c r="B11" s="10" t="s">
        <v>544</v>
      </c>
      <c r="C11" s="36" t="s">
        <v>549</v>
      </c>
      <c r="D11" s="10" t="s">
        <v>546</v>
      </c>
      <c r="E11" s="10" t="s">
        <v>459</v>
      </c>
      <c r="F11" s="10" t="s">
        <v>522</v>
      </c>
      <c r="G11" s="10" t="s">
        <v>411</v>
      </c>
      <c r="H11" s="10" t="s">
        <v>462</v>
      </c>
      <c r="I11" s="10" t="s">
        <v>413</v>
      </c>
      <c r="J11" s="10" t="s">
        <v>414</v>
      </c>
      <c r="K11" s="10" t="s">
        <v>402</v>
      </c>
      <c r="L11" s="5" t="s">
        <v>416</v>
      </c>
    </row>
    <row r="12" spans="1:12" x14ac:dyDescent="0.25">
      <c r="A12" s="29" t="s">
        <v>680</v>
      </c>
      <c r="B12" s="29" t="s">
        <v>680</v>
      </c>
      <c r="C12" s="29" t="s">
        <v>680</v>
      </c>
      <c r="D12" s="29" t="s">
        <v>680</v>
      </c>
      <c r="E12" s="29" t="s">
        <v>680</v>
      </c>
      <c r="F12" s="29" t="s">
        <v>680</v>
      </c>
      <c r="G12" s="29" t="s">
        <v>680</v>
      </c>
      <c r="H12" s="29" t="s">
        <v>680</v>
      </c>
      <c r="I12" s="29" t="s">
        <v>680</v>
      </c>
      <c r="J12" s="29" t="s">
        <v>680</v>
      </c>
      <c r="K12" s="29" t="s">
        <v>680</v>
      </c>
      <c r="L12" s="29" t="s">
        <v>680</v>
      </c>
    </row>
    <row r="13" spans="1:12" x14ac:dyDescent="0.25">
      <c r="A13" s="29" t="s">
        <v>680</v>
      </c>
      <c r="B13" s="29" t="s">
        <v>680</v>
      </c>
      <c r="C13" s="29" t="s">
        <v>680</v>
      </c>
      <c r="D13" s="29" t="s">
        <v>680</v>
      </c>
      <c r="E13" s="29" t="s">
        <v>680</v>
      </c>
      <c r="F13" s="29" t="s">
        <v>680</v>
      </c>
      <c r="G13" s="29" t="s">
        <v>680</v>
      </c>
      <c r="H13" s="29" t="s">
        <v>680</v>
      </c>
      <c r="I13" s="29" t="s">
        <v>680</v>
      </c>
      <c r="J13" s="29" t="s">
        <v>680</v>
      </c>
      <c r="K13" s="29" t="s">
        <v>680</v>
      </c>
      <c r="L13" s="29" t="s">
        <v>680</v>
      </c>
    </row>
    <row r="14" spans="1:12" ht="15.75" customHeight="1" x14ac:dyDescent="0.25">
      <c r="A14" s="29" t="s">
        <v>680</v>
      </c>
      <c r="B14" s="29" t="s">
        <v>680</v>
      </c>
      <c r="C14" s="29" t="s">
        <v>680</v>
      </c>
      <c r="D14" s="29" t="s">
        <v>680</v>
      </c>
      <c r="E14" s="29" t="s">
        <v>680</v>
      </c>
      <c r="F14" s="29" t="s">
        <v>680</v>
      </c>
      <c r="G14" s="29" t="s">
        <v>680</v>
      </c>
      <c r="H14" s="29" t="s">
        <v>680</v>
      </c>
      <c r="I14" s="29" t="s">
        <v>680</v>
      </c>
      <c r="J14" s="29" t="s">
        <v>680</v>
      </c>
      <c r="K14" s="29" t="s">
        <v>680</v>
      </c>
      <c r="L14" s="29" t="s">
        <v>680</v>
      </c>
    </row>
    <row r="15" spans="1:12" x14ac:dyDescent="0.25">
      <c r="A15" s="29" t="s">
        <v>680</v>
      </c>
      <c r="B15" s="29" t="s">
        <v>680</v>
      </c>
      <c r="C15" s="29" t="s">
        <v>680</v>
      </c>
      <c r="D15" s="29" t="s">
        <v>680</v>
      </c>
      <c r="E15" s="29" t="s">
        <v>680</v>
      </c>
      <c r="F15" s="29" t="s">
        <v>680</v>
      </c>
      <c r="G15" s="29" t="s">
        <v>680</v>
      </c>
      <c r="H15" s="29" t="s">
        <v>680</v>
      </c>
      <c r="I15" s="29" t="s">
        <v>680</v>
      </c>
      <c r="J15" s="29" t="s">
        <v>680</v>
      </c>
      <c r="K15" s="29" t="s">
        <v>680</v>
      </c>
      <c r="L15" s="29" t="s">
        <v>680</v>
      </c>
    </row>
    <row r="16" spans="1:12" x14ac:dyDescent="0.25">
      <c r="A16" s="438" t="s">
        <v>422</v>
      </c>
      <c r="B16" s="438"/>
      <c r="C16" s="438"/>
      <c r="D16" s="438"/>
      <c r="E16" s="438"/>
      <c r="F16" s="438"/>
      <c r="G16" s="438"/>
      <c r="H16" s="438"/>
      <c r="I16" s="438"/>
      <c r="J16" s="438"/>
      <c r="K16" s="29" t="s">
        <v>680</v>
      </c>
      <c r="L16" s="29" t="s">
        <v>680</v>
      </c>
    </row>
    <row r="17" ht="15.75" customHeight="1" x14ac:dyDescent="0.25"/>
    <row r="21" ht="15.75" customHeight="1" x14ac:dyDescent="0.25"/>
  </sheetData>
  <mergeCells count="4">
    <mergeCell ref="A2:L2"/>
    <mergeCell ref="A9:J9"/>
    <mergeCell ref="A16:J16"/>
    <mergeCell ref="A1:L1"/>
  </mergeCells>
  <pageMargins left="0.25" right="0.25" top="0.75" bottom="0.75" header="0.3" footer="0.3"/>
  <pageSetup paperSize="9" scale="99" orientation="landscape"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BreakPreview" zoomScale="60" zoomScaleNormal="100" workbookViewId="0">
      <selection activeCell="O13" sqref="O13:S13"/>
    </sheetView>
  </sheetViews>
  <sheetFormatPr defaultRowHeight="15" x14ac:dyDescent="0.25"/>
  <cols>
    <col min="1" max="1" width="9.140625" customWidth="1"/>
    <col min="2" max="2" width="10.140625" customWidth="1"/>
    <col min="3" max="3" width="14.7109375" customWidth="1"/>
    <col min="4" max="4" width="7.7109375" customWidth="1"/>
    <col min="5" max="5" width="10.85546875" customWidth="1"/>
    <col min="6" max="6" width="17.7109375" customWidth="1"/>
    <col min="7" max="7" width="14.42578125" customWidth="1"/>
    <col min="8" max="8" width="12" customWidth="1"/>
    <col min="9" max="9" width="10.5703125" customWidth="1"/>
    <col min="10" max="10" width="11.28515625" customWidth="1"/>
    <col min="11" max="11" width="11.85546875" customWidth="1"/>
    <col min="12" max="12" width="10.7109375" customWidth="1"/>
  </cols>
  <sheetData>
    <row r="1" spans="1:12" ht="15.75" x14ac:dyDescent="0.25">
      <c r="A1" s="371">
        <v>46</v>
      </c>
      <c r="B1" s="371"/>
      <c r="C1" s="371"/>
      <c r="D1" s="371"/>
      <c r="E1" s="371"/>
      <c r="F1" s="371"/>
      <c r="G1" s="371"/>
      <c r="H1" s="371"/>
      <c r="I1" s="371"/>
      <c r="J1" s="371"/>
      <c r="K1" s="371"/>
      <c r="L1" s="371"/>
    </row>
    <row r="2" spans="1:12" ht="32.25" customHeight="1" x14ac:dyDescent="0.25">
      <c r="A2" s="448" t="s">
        <v>674</v>
      </c>
      <c r="B2" s="448"/>
      <c r="C2" s="448"/>
      <c r="D2" s="448"/>
      <c r="E2" s="448"/>
      <c r="F2" s="448"/>
      <c r="G2" s="448"/>
      <c r="H2" s="448"/>
      <c r="I2" s="448"/>
      <c r="J2" s="448"/>
      <c r="K2" s="448"/>
      <c r="L2" s="448"/>
    </row>
    <row r="3" spans="1:12" ht="15.75" x14ac:dyDescent="0.25">
      <c r="A3" s="396" t="s">
        <v>668</v>
      </c>
      <c r="B3" s="448"/>
      <c r="C3" s="448"/>
      <c r="D3" s="448"/>
      <c r="E3" s="448"/>
      <c r="F3" s="448"/>
      <c r="G3" s="448"/>
      <c r="H3" s="448"/>
      <c r="I3" s="448"/>
      <c r="J3" s="448"/>
      <c r="K3" s="448"/>
      <c r="L3" s="448"/>
    </row>
    <row r="4" spans="1:12" ht="63.75" x14ac:dyDescent="0.25">
      <c r="A4" s="10" t="s">
        <v>543</v>
      </c>
      <c r="B4" s="10" t="s">
        <v>544</v>
      </c>
      <c r="C4" s="10" t="s">
        <v>545</v>
      </c>
      <c r="D4" s="10" t="s">
        <v>546</v>
      </c>
      <c r="E4" s="10" t="s">
        <v>451</v>
      </c>
      <c r="F4" s="5" t="s">
        <v>388</v>
      </c>
      <c r="G4" s="10" t="s">
        <v>498</v>
      </c>
      <c r="H4" s="10" t="s">
        <v>469</v>
      </c>
      <c r="I4" s="10" t="s">
        <v>517</v>
      </c>
      <c r="J4" s="10" t="s">
        <v>499</v>
      </c>
      <c r="K4" s="10" t="s">
        <v>547</v>
      </c>
      <c r="L4" s="5" t="s">
        <v>416</v>
      </c>
    </row>
    <row r="5" spans="1:12" x14ac:dyDescent="0.25">
      <c r="A5" s="29" t="s">
        <v>680</v>
      </c>
      <c r="B5" s="29" t="s">
        <v>680</v>
      </c>
      <c r="C5" s="29" t="s">
        <v>680</v>
      </c>
      <c r="D5" s="29" t="s">
        <v>680</v>
      </c>
      <c r="E5" s="29" t="s">
        <v>680</v>
      </c>
      <c r="F5" s="29" t="s">
        <v>680</v>
      </c>
      <c r="G5" s="29" t="s">
        <v>680</v>
      </c>
      <c r="H5" s="29" t="s">
        <v>680</v>
      </c>
      <c r="I5" s="29" t="s">
        <v>680</v>
      </c>
      <c r="J5" s="29" t="s">
        <v>680</v>
      </c>
      <c r="K5" s="29" t="s">
        <v>680</v>
      </c>
      <c r="L5" s="29" t="s">
        <v>680</v>
      </c>
    </row>
    <row r="6" spans="1:12" x14ac:dyDescent="0.25">
      <c r="A6" s="29" t="s">
        <v>680</v>
      </c>
      <c r="B6" s="29" t="s">
        <v>680</v>
      </c>
      <c r="C6" s="29" t="s">
        <v>680</v>
      </c>
      <c r="D6" s="29" t="s">
        <v>680</v>
      </c>
      <c r="E6" s="29" t="s">
        <v>680</v>
      </c>
      <c r="F6" s="29" t="s">
        <v>680</v>
      </c>
      <c r="G6" s="29" t="s">
        <v>680</v>
      </c>
      <c r="H6" s="29" t="s">
        <v>680</v>
      </c>
      <c r="I6" s="29" t="s">
        <v>680</v>
      </c>
      <c r="J6" s="29" t="s">
        <v>680</v>
      </c>
      <c r="K6" s="29" t="s">
        <v>680</v>
      </c>
      <c r="L6" s="29" t="s">
        <v>680</v>
      </c>
    </row>
    <row r="7" spans="1:12" x14ac:dyDescent="0.25">
      <c r="A7" s="29" t="s">
        <v>680</v>
      </c>
      <c r="B7" s="29" t="s">
        <v>680</v>
      </c>
      <c r="C7" s="29" t="s">
        <v>680</v>
      </c>
      <c r="D7" s="29" t="s">
        <v>680</v>
      </c>
      <c r="E7" s="29" t="s">
        <v>680</v>
      </c>
      <c r="F7" s="29" t="s">
        <v>680</v>
      </c>
      <c r="G7" s="29" t="s">
        <v>680</v>
      </c>
      <c r="H7" s="29" t="s">
        <v>680</v>
      </c>
      <c r="I7" s="29" t="s">
        <v>680</v>
      </c>
      <c r="J7" s="29" t="s">
        <v>680</v>
      </c>
      <c r="K7" s="29" t="s">
        <v>680</v>
      </c>
      <c r="L7" s="29" t="s">
        <v>680</v>
      </c>
    </row>
    <row r="8" spans="1:12" x14ac:dyDescent="0.25">
      <c r="A8" s="29" t="s">
        <v>680</v>
      </c>
      <c r="B8" s="29" t="s">
        <v>680</v>
      </c>
      <c r="C8" s="29" t="s">
        <v>680</v>
      </c>
      <c r="D8" s="29" t="s">
        <v>680</v>
      </c>
      <c r="E8" s="29" t="s">
        <v>680</v>
      </c>
      <c r="F8" s="29" t="s">
        <v>680</v>
      </c>
      <c r="G8" s="29" t="s">
        <v>680</v>
      </c>
      <c r="H8" s="29" t="s">
        <v>680</v>
      </c>
      <c r="I8" s="29" t="s">
        <v>680</v>
      </c>
      <c r="J8" s="29" t="s">
        <v>680</v>
      </c>
      <c r="K8" s="29" t="s">
        <v>680</v>
      </c>
      <c r="L8" s="29" t="s">
        <v>680</v>
      </c>
    </row>
    <row r="9" spans="1:12" x14ac:dyDescent="0.25">
      <c r="A9" s="438" t="s">
        <v>422</v>
      </c>
      <c r="B9" s="438"/>
      <c r="C9" s="438"/>
      <c r="D9" s="438"/>
      <c r="E9" s="438"/>
      <c r="F9" s="438"/>
      <c r="G9" s="438"/>
      <c r="H9" s="438"/>
      <c r="I9" s="438"/>
      <c r="J9" s="438"/>
      <c r="K9" s="29" t="s">
        <v>680</v>
      </c>
      <c r="L9" s="29" t="s">
        <v>680</v>
      </c>
    </row>
    <row r="10" spans="1:12" ht="84.75" customHeight="1" x14ac:dyDescent="0.25">
      <c r="A10" s="47" t="s">
        <v>406</v>
      </c>
    </row>
    <row r="11" spans="1:12" ht="63.75" x14ac:dyDescent="0.25">
      <c r="A11" s="10" t="s">
        <v>548</v>
      </c>
      <c r="B11" s="10" t="s">
        <v>544</v>
      </c>
      <c r="C11" s="36" t="s">
        <v>550</v>
      </c>
      <c r="D11" s="10" t="s">
        <v>546</v>
      </c>
      <c r="E11" s="10" t="s">
        <v>459</v>
      </c>
      <c r="F11" s="10" t="s">
        <v>410</v>
      </c>
      <c r="G11" s="10" t="s">
        <v>411</v>
      </c>
      <c r="H11" s="10" t="s">
        <v>469</v>
      </c>
      <c r="I11" s="10" t="s">
        <v>517</v>
      </c>
      <c r="J11" s="10" t="s">
        <v>499</v>
      </c>
      <c r="K11" s="10" t="s">
        <v>402</v>
      </c>
      <c r="L11" s="5" t="s">
        <v>416</v>
      </c>
    </row>
    <row r="12" spans="1:12" x14ac:dyDescent="0.25">
      <c r="A12" s="29" t="s">
        <v>680</v>
      </c>
      <c r="B12" s="29" t="s">
        <v>680</v>
      </c>
      <c r="C12" s="29" t="s">
        <v>680</v>
      </c>
      <c r="D12" s="29" t="s">
        <v>680</v>
      </c>
      <c r="E12" s="29" t="s">
        <v>680</v>
      </c>
      <c r="F12" s="29" t="s">
        <v>680</v>
      </c>
      <c r="G12" s="29" t="s">
        <v>680</v>
      </c>
      <c r="H12" s="29" t="s">
        <v>680</v>
      </c>
      <c r="I12" s="29" t="s">
        <v>680</v>
      </c>
      <c r="J12" s="29" t="s">
        <v>680</v>
      </c>
      <c r="K12" s="29" t="s">
        <v>680</v>
      </c>
      <c r="L12" s="29" t="s">
        <v>680</v>
      </c>
    </row>
    <row r="13" spans="1:12" x14ac:dyDescent="0.25">
      <c r="A13" s="29" t="s">
        <v>680</v>
      </c>
      <c r="B13" s="29" t="s">
        <v>680</v>
      </c>
      <c r="C13" s="29" t="s">
        <v>680</v>
      </c>
      <c r="D13" s="29" t="s">
        <v>680</v>
      </c>
      <c r="E13" s="29" t="s">
        <v>680</v>
      </c>
      <c r="F13" s="29" t="s">
        <v>680</v>
      </c>
      <c r="G13" s="29" t="s">
        <v>680</v>
      </c>
      <c r="H13" s="29" t="s">
        <v>680</v>
      </c>
      <c r="I13" s="29" t="s">
        <v>680</v>
      </c>
      <c r="J13" s="29" t="s">
        <v>680</v>
      </c>
      <c r="K13" s="29" t="s">
        <v>680</v>
      </c>
      <c r="L13" s="29" t="s">
        <v>680</v>
      </c>
    </row>
    <row r="14" spans="1:12" x14ac:dyDescent="0.25">
      <c r="A14" s="29" t="s">
        <v>680</v>
      </c>
      <c r="B14" s="29" t="s">
        <v>680</v>
      </c>
      <c r="C14" s="29" t="s">
        <v>680</v>
      </c>
      <c r="D14" s="29" t="s">
        <v>680</v>
      </c>
      <c r="E14" s="29" t="s">
        <v>680</v>
      </c>
      <c r="F14" s="29" t="s">
        <v>680</v>
      </c>
      <c r="G14" s="29" t="s">
        <v>680</v>
      </c>
      <c r="H14" s="29" t="s">
        <v>680</v>
      </c>
      <c r="I14" s="29" t="s">
        <v>680</v>
      </c>
      <c r="J14" s="29" t="s">
        <v>680</v>
      </c>
      <c r="K14" s="29" t="s">
        <v>680</v>
      </c>
      <c r="L14" s="29" t="s">
        <v>680</v>
      </c>
    </row>
    <row r="15" spans="1:12" x14ac:dyDescent="0.25">
      <c r="A15" s="29" t="s">
        <v>680</v>
      </c>
      <c r="B15" s="29" t="s">
        <v>680</v>
      </c>
      <c r="C15" s="29" t="s">
        <v>680</v>
      </c>
      <c r="D15" s="29" t="s">
        <v>680</v>
      </c>
      <c r="E15" s="29" t="s">
        <v>680</v>
      </c>
      <c r="F15" s="29" t="s">
        <v>680</v>
      </c>
      <c r="G15" s="29" t="s">
        <v>680</v>
      </c>
      <c r="H15" s="29" t="s">
        <v>680</v>
      </c>
      <c r="I15" s="29" t="s">
        <v>680</v>
      </c>
      <c r="J15" s="29" t="s">
        <v>680</v>
      </c>
      <c r="K15" s="29" t="s">
        <v>680</v>
      </c>
      <c r="L15" s="29" t="s">
        <v>680</v>
      </c>
    </row>
    <row r="16" spans="1:12" x14ac:dyDescent="0.25">
      <c r="A16" s="438" t="s">
        <v>422</v>
      </c>
      <c r="B16" s="438"/>
      <c r="C16" s="438"/>
      <c r="D16" s="438"/>
      <c r="E16" s="438"/>
      <c r="F16" s="438"/>
      <c r="G16" s="438"/>
      <c r="H16" s="438"/>
      <c r="I16" s="438"/>
      <c r="J16" s="438"/>
      <c r="K16" s="29" t="s">
        <v>680</v>
      </c>
      <c r="L16" s="29" t="s">
        <v>680</v>
      </c>
    </row>
  </sheetData>
  <mergeCells count="5">
    <mergeCell ref="A9:J9"/>
    <mergeCell ref="A16:J16"/>
    <mergeCell ref="A3:L3"/>
    <mergeCell ref="A2:L2"/>
    <mergeCell ref="A1:L1"/>
  </mergeCells>
  <pageMargins left="0.25" right="0.25" top="0.75" bottom="0.75" header="0.3" footer="0.3"/>
  <pageSetup paperSize="9" orientation="landscape"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BreakPreview" zoomScale="60" zoomScaleNormal="100" workbookViewId="0">
      <selection activeCell="O13" sqref="O13:S13"/>
    </sheetView>
  </sheetViews>
  <sheetFormatPr defaultRowHeight="15" x14ac:dyDescent="0.25"/>
  <cols>
    <col min="1" max="1" width="8.42578125" customWidth="1"/>
    <col min="2" max="2" width="10.140625" customWidth="1"/>
    <col min="3" max="3" width="14.7109375" customWidth="1"/>
    <col min="4" max="4" width="12.28515625" customWidth="1"/>
    <col min="5" max="5" width="8.85546875" customWidth="1"/>
    <col min="6" max="6" width="16.7109375" customWidth="1"/>
    <col min="7" max="7" width="19.85546875" customWidth="1"/>
    <col min="8" max="8" width="16.28515625" customWidth="1"/>
    <col min="9" max="9" width="17" customWidth="1"/>
    <col min="10" max="10" width="18.85546875" customWidth="1"/>
    <col min="11" max="11" width="11.85546875" customWidth="1"/>
    <col min="12" max="12" width="10.7109375" customWidth="1"/>
  </cols>
  <sheetData>
    <row r="1" spans="1:10" ht="15.75" x14ac:dyDescent="0.25">
      <c r="A1" s="371">
        <v>47</v>
      </c>
      <c r="B1" s="371"/>
      <c r="C1" s="371"/>
      <c r="D1" s="371"/>
      <c r="E1" s="371"/>
      <c r="F1" s="371"/>
      <c r="G1" s="371"/>
      <c r="H1" s="371"/>
      <c r="I1" s="371"/>
      <c r="J1" s="371"/>
    </row>
    <row r="2" spans="1:10" ht="48.75" customHeight="1" x14ac:dyDescent="0.25">
      <c r="A2" s="396" t="s">
        <v>675</v>
      </c>
      <c r="B2" s="396"/>
      <c r="C2" s="396"/>
      <c r="D2" s="396"/>
      <c r="E2" s="396"/>
      <c r="F2" s="396"/>
      <c r="G2" s="396"/>
      <c r="H2" s="396"/>
      <c r="I2" s="396"/>
      <c r="J2" s="396"/>
    </row>
    <row r="3" spans="1:10" ht="15.75" x14ac:dyDescent="0.25">
      <c r="A3" s="396" t="s">
        <v>668</v>
      </c>
      <c r="B3" s="396"/>
      <c r="C3" s="396"/>
      <c r="D3" s="396"/>
      <c r="E3" s="396"/>
      <c r="F3" s="396"/>
      <c r="G3" s="396"/>
      <c r="H3" s="396"/>
      <c r="I3" s="396"/>
      <c r="J3" s="396"/>
    </row>
    <row r="4" spans="1:10" ht="38.25" x14ac:dyDescent="0.25">
      <c r="A4" s="5" t="s">
        <v>551</v>
      </c>
      <c r="B4" s="5" t="s">
        <v>191</v>
      </c>
      <c r="C4" s="5" t="s">
        <v>192</v>
      </c>
      <c r="D4" s="5" t="s">
        <v>552</v>
      </c>
      <c r="E4" s="5" t="s">
        <v>194</v>
      </c>
      <c r="F4" s="5" t="s">
        <v>553</v>
      </c>
      <c r="G4" s="5" t="s">
        <v>451</v>
      </c>
      <c r="H4" s="5" t="s">
        <v>520</v>
      </c>
      <c r="I4" s="5" t="s">
        <v>498</v>
      </c>
      <c r="J4" s="5" t="s">
        <v>554</v>
      </c>
    </row>
    <row r="5" spans="1:10" x14ac:dyDescent="0.25">
      <c r="A5" s="29" t="s">
        <v>680</v>
      </c>
      <c r="B5" s="29" t="s">
        <v>680</v>
      </c>
      <c r="C5" s="29" t="s">
        <v>680</v>
      </c>
      <c r="D5" s="29" t="s">
        <v>680</v>
      </c>
      <c r="E5" s="29" t="s">
        <v>680</v>
      </c>
      <c r="F5" s="29" t="s">
        <v>680</v>
      </c>
      <c r="G5" s="29" t="s">
        <v>680</v>
      </c>
      <c r="H5" s="29" t="s">
        <v>680</v>
      </c>
      <c r="I5" s="29" t="s">
        <v>680</v>
      </c>
      <c r="J5" s="29" t="s">
        <v>680</v>
      </c>
    </row>
    <row r="6" spans="1:10" x14ac:dyDescent="0.25">
      <c r="A6" s="29" t="s">
        <v>680</v>
      </c>
      <c r="B6" s="29" t="s">
        <v>680</v>
      </c>
      <c r="C6" s="29" t="s">
        <v>680</v>
      </c>
      <c r="D6" s="29" t="s">
        <v>680</v>
      </c>
      <c r="E6" s="29" t="s">
        <v>680</v>
      </c>
      <c r="F6" s="29" t="s">
        <v>680</v>
      </c>
      <c r="G6" s="29" t="s">
        <v>680</v>
      </c>
      <c r="H6" s="29" t="s">
        <v>680</v>
      </c>
      <c r="I6" s="29" t="s">
        <v>680</v>
      </c>
      <c r="J6" s="29" t="s">
        <v>680</v>
      </c>
    </row>
    <row r="7" spans="1:10" x14ac:dyDescent="0.25">
      <c r="A7" s="29" t="s">
        <v>680</v>
      </c>
      <c r="B7" s="29" t="s">
        <v>680</v>
      </c>
      <c r="C7" s="29" t="s">
        <v>680</v>
      </c>
      <c r="D7" s="29" t="s">
        <v>680</v>
      </c>
      <c r="E7" s="29" t="s">
        <v>680</v>
      </c>
      <c r="F7" s="29" t="s">
        <v>680</v>
      </c>
      <c r="G7" s="29" t="s">
        <v>680</v>
      </c>
      <c r="H7" s="29" t="s">
        <v>680</v>
      </c>
      <c r="I7" s="29" t="s">
        <v>680</v>
      </c>
      <c r="J7" s="29" t="s">
        <v>680</v>
      </c>
    </row>
    <row r="8" spans="1:10" x14ac:dyDescent="0.25">
      <c r="A8" s="29" t="s">
        <v>680</v>
      </c>
      <c r="B8" s="29" t="s">
        <v>680</v>
      </c>
      <c r="C8" s="29" t="s">
        <v>680</v>
      </c>
      <c r="D8" s="29" t="s">
        <v>680</v>
      </c>
      <c r="E8" s="29" t="s">
        <v>680</v>
      </c>
      <c r="F8" s="29" t="s">
        <v>680</v>
      </c>
      <c r="G8" s="29" t="s">
        <v>680</v>
      </c>
      <c r="H8" s="29" t="s">
        <v>680</v>
      </c>
      <c r="I8" s="29" t="s">
        <v>680</v>
      </c>
      <c r="J8" s="29" t="s">
        <v>680</v>
      </c>
    </row>
    <row r="9" spans="1:10" ht="15.75" x14ac:dyDescent="0.25">
      <c r="A9" s="348" t="s">
        <v>485</v>
      </c>
      <c r="B9" s="348"/>
      <c r="C9" s="348"/>
      <c r="D9" s="348"/>
      <c r="E9" s="348"/>
      <c r="F9" s="348"/>
      <c r="G9" s="348"/>
      <c r="H9" s="348"/>
      <c r="I9" s="348"/>
      <c r="J9" s="29" t="s">
        <v>680</v>
      </c>
    </row>
    <row r="10" spans="1:10" ht="90.75" customHeight="1" x14ac:dyDescent="0.25">
      <c r="A10" s="48" t="s">
        <v>406</v>
      </c>
    </row>
    <row r="11" spans="1:10" ht="38.25" x14ac:dyDescent="0.25">
      <c r="A11" s="5" t="s">
        <v>555</v>
      </c>
      <c r="B11" s="5" t="s">
        <v>191</v>
      </c>
      <c r="C11" s="5" t="s">
        <v>556</v>
      </c>
      <c r="D11" s="5" t="s">
        <v>552</v>
      </c>
      <c r="E11" s="5" t="s">
        <v>194</v>
      </c>
      <c r="F11" s="5" t="s">
        <v>557</v>
      </c>
      <c r="G11" s="5" t="s">
        <v>558</v>
      </c>
      <c r="H11" s="5" t="s">
        <v>559</v>
      </c>
      <c r="I11" s="5" t="s">
        <v>560</v>
      </c>
      <c r="J11" s="5" t="s">
        <v>203</v>
      </c>
    </row>
    <row r="12" spans="1:10" x14ac:dyDescent="0.25">
      <c r="A12" s="29" t="s">
        <v>680</v>
      </c>
      <c r="B12" s="29" t="s">
        <v>680</v>
      </c>
      <c r="C12" s="29" t="s">
        <v>680</v>
      </c>
      <c r="D12" s="29" t="s">
        <v>680</v>
      </c>
      <c r="E12" s="29" t="s">
        <v>680</v>
      </c>
      <c r="F12" s="29" t="s">
        <v>680</v>
      </c>
      <c r="G12" s="29" t="s">
        <v>680</v>
      </c>
      <c r="H12" s="29" t="s">
        <v>680</v>
      </c>
      <c r="I12" s="29" t="s">
        <v>680</v>
      </c>
      <c r="J12" s="29" t="s">
        <v>680</v>
      </c>
    </row>
    <row r="13" spans="1:10" x14ac:dyDescent="0.25">
      <c r="A13" s="29" t="s">
        <v>680</v>
      </c>
      <c r="B13" s="29" t="s">
        <v>680</v>
      </c>
      <c r="C13" s="29" t="s">
        <v>680</v>
      </c>
      <c r="D13" s="29" t="s">
        <v>680</v>
      </c>
      <c r="E13" s="29" t="s">
        <v>680</v>
      </c>
      <c r="F13" s="29" t="s">
        <v>680</v>
      </c>
      <c r="G13" s="29" t="s">
        <v>680</v>
      </c>
      <c r="H13" s="29" t="s">
        <v>680</v>
      </c>
      <c r="I13" s="29" t="s">
        <v>680</v>
      </c>
      <c r="J13" s="29" t="s">
        <v>680</v>
      </c>
    </row>
    <row r="14" spans="1:10" x14ac:dyDescent="0.25">
      <c r="A14" s="29" t="s">
        <v>680</v>
      </c>
      <c r="B14" s="29" t="s">
        <v>680</v>
      </c>
      <c r="C14" s="29" t="s">
        <v>680</v>
      </c>
      <c r="D14" s="29" t="s">
        <v>680</v>
      </c>
      <c r="E14" s="29" t="s">
        <v>680</v>
      </c>
      <c r="F14" s="29" t="s">
        <v>680</v>
      </c>
      <c r="G14" s="29" t="s">
        <v>680</v>
      </c>
      <c r="H14" s="29" t="s">
        <v>680</v>
      </c>
      <c r="I14" s="29" t="s">
        <v>680</v>
      </c>
      <c r="J14" s="29" t="s">
        <v>680</v>
      </c>
    </row>
    <row r="15" spans="1:10" x14ac:dyDescent="0.25">
      <c r="A15" s="29" t="s">
        <v>680</v>
      </c>
      <c r="B15" s="29" t="s">
        <v>680</v>
      </c>
      <c r="C15" s="29" t="s">
        <v>680</v>
      </c>
      <c r="D15" s="29" t="s">
        <v>680</v>
      </c>
      <c r="E15" s="29" t="s">
        <v>680</v>
      </c>
      <c r="F15" s="29" t="s">
        <v>680</v>
      </c>
      <c r="G15" s="29" t="s">
        <v>680</v>
      </c>
      <c r="H15" s="29" t="s">
        <v>680</v>
      </c>
      <c r="I15" s="29" t="s">
        <v>680</v>
      </c>
      <c r="J15" s="29" t="s">
        <v>680</v>
      </c>
    </row>
    <row r="16" spans="1:10" x14ac:dyDescent="0.25">
      <c r="A16" s="379" t="s">
        <v>485</v>
      </c>
      <c r="B16" s="379"/>
      <c r="C16" s="379"/>
      <c r="D16" s="379"/>
      <c r="E16" s="379"/>
      <c r="F16" s="379"/>
      <c r="G16" s="379"/>
      <c r="H16" s="379"/>
      <c r="I16" s="379"/>
      <c r="J16" s="29" t="s">
        <v>680</v>
      </c>
    </row>
  </sheetData>
  <mergeCells count="5">
    <mergeCell ref="A9:I9"/>
    <mergeCell ref="A16:I16"/>
    <mergeCell ref="A3:J3"/>
    <mergeCell ref="A2:J2"/>
    <mergeCell ref="A1:J1"/>
  </mergeCells>
  <pageMargins left="0.15625" right="0.25" top="0.75" bottom="0.75" header="0.3" footer="0.3"/>
  <pageSetup paperSize="9" scale="99" orientation="landscape"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view="pageBreakPreview" zoomScale="60" zoomScaleNormal="100" workbookViewId="0">
      <selection activeCell="O13" sqref="O13:S13"/>
    </sheetView>
  </sheetViews>
  <sheetFormatPr defaultRowHeight="15" x14ac:dyDescent="0.25"/>
  <cols>
    <col min="1" max="1" width="7.5703125" customWidth="1"/>
    <col min="2" max="2" width="7" customWidth="1"/>
    <col min="3" max="3" width="9.5703125" customWidth="1"/>
    <col min="4" max="4" width="9.7109375" customWidth="1"/>
    <col min="5" max="5" width="10.85546875" customWidth="1"/>
    <col min="6" max="6" width="9.5703125" customWidth="1"/>
    <col min="7" max="7" width="9.140625" customWidth="1"/>
    <col min="8" max="8" width="13.42578125" customWidth="1"/>
    <col min="9" max="9" width="14.140625" customWidth="1"/>
    <col min="10" max="10" width="10.140625" customWidth="1"/>
    <col min="11" max="11" width="11.85546875" customWidth="1"/>
    <col min="12" max="12" width="10.7109375" customWidth="1"/>
  </cols>
  <sheetData>
    <row r="1" spans="1:15" ht="15.75" x14ac:dyDescent="0.25">
      <c r="A1" s="371">
        <v>48</v>
      </c>
      <c r="B1" s="371"/>
      <c r="C1" s="371"/>
      <c r="D1" s="371"/>
      <c r="E1" s="371"/>
      <c r="F1" s="371"/>
      <c r="G1" s="371"/>
      <c r="H1" s="371"/>
      <c r="I1" s="371"/>
      <c r="J1" s="371"/>
      <c r="K1" s="371"/>
      <c r="L1" s="371"/>
      <c r="M1" s="371"/>
      <c r="N1" s="371"/>
    </row>
    <row r="2" spans="1:15" ht="36" customHeight="1" x14ac:dyDescent="0.25">
      <c r="A2" s="453" t="s">
        <v>676</v>
      </c>
      <c r="B2" s="453"/>
      <c r="C2" s="453"/>
      <c r="D2" s="453"/>
      <c r="E2" s="453"/>
      <c r="F2" s="453"/>
      <c r="G2" s="453"/>
      <c r="H2" s="453"/>
      <c r="I2" s="453"/>
      <c r="J2" s="453"/>
      <c r="K2" s="453"/>
      <c r="L2" s="453"/>
      <c r="M2" s="453"/>
      <c r="N2" s="453"/>
      <c r="O2" s="23"/>
    </row>
    <row r="3" spans="1:15" ht="15.75" x14ac:dyDescent="0.25">
      <c r="A3" s="20" t="s">
        <v>668</v>
      </c>
      <c r="B3" s="19"/>
      <c r="C3" s="19"/>
      <c r="D3" s="19"/>
      <c r="E3" s="19"/>
      <c r="F3" s="19"/>
      <c r="G3" s="19"/>
      <c r="H3" s="19"/>
      <c r="I3" s="19"/>
      <c r="J3" s="19"/>
      <c r="K3" s="19"/>
      <c r="L3" s="19"/>
      <c r="M3" s="19"/>
      <c r="N3" s="19"/>
      <c r="O3" s="19"/>
    </row>
    <row r="4" spans="1:15" ht="63.75" x14ac:dyDescent="0.25">
      <c r="A4" s="10" t="s">
        <v>561</v>
      </c>
      <c r="B4" s="10" t="s">
        <v>562</v>
      </c>
      <c r="C4" s="10" t="s">
        <v>556</v>
      </c>
      <c r="D4" s="10" t="s">
        <v>552</v>
      </c>
      <c r="E4" s="10" t="s">
        <v>194</v>
      </c>
      <c r="F4" s="10" t="s">
        <v>563</v>
      </c>
      <c r="G4" s="10" t="s">
        <v>451</v>
      </c>
      <c r="H4" s="10" t="s">
        <v>564</v>
      </c>
      <c r="I4" s="10" t="s">
        <v>453</v>
      </c>
      <c r="J4" s="10" t="s">
        <v>469</v>
      </c>
      <c r="K4" s="10" t="s">
        <v>463</v>
      </c>
      <c r="L4" s="10" t="s">
        <v>499</v>
      </c>
      <c r="M4" s="10" t="s">
        <v>547</v>
      </c>
      <c r="N4" s="5" t="s">
        <v>416</v>
      </c>
    </row>
    <row r="5" spans="1:15" x14ac:dyDescent="0.25">
      <c r="A5" s="29" t="s">
        <v>680</v>
      </c>
      <c r="B5" s="29" t="s">
        <v>680</v>
      </c>
      <c r="C5" s="29" t="s">
        <v>680</v>
      </c>
      <c r="D5" s="29" t="s">
        <v>680</v>
      </c>
      <c r="E5" s="29" t="s">
        <v>680</v>
      </c>
      <c r="F5" s="29" t="s">
        <v>680</v>
      </c>
      <c r="G5" s="29" t="s">
        <v>680</v>
      </c>
      <c r="H5" s="29" t="s">
        <v>680</v>
      </c>
      <c r="I5" s="29" t="s">
        <v>680</v>
      </c>
      <c r="J5" s="29" t="s">
        <v>680</v>
      </c>
      <c r="K5" s="29" t="s">
        <v>680</v>
      </c>
      <c r="L5" s="29" t="s">
        <v>680</v>
      </c>
      <c r="M5" s="29" t="s">
        <v>680</v>
      </c>
      <c r="N5" s="29" t="s">
        <v>680</v>
      </c>
    </row>
    <row r="6" spans="1:15" x14ac:dyDescent="0.25">
      <c r="A6" s="29" t="s">
        <v>680</v>
      </c>
      <c r="B6" s="29" t="s">
        <v>680</v>
      </c>
      <c r="C6" s="29" t="s">
        <v>680</v>
      </c>
      <c r="D6" s="29" t="s">
        <v>680</v>
      </c>
      <c r="E6" s="29" t="s">
        <v>680</v>
      </c>
      <c r="F6" s="29" t="s">
        <v>680</v>
      </c>
      <c r="G6" s="29" t="s">
        <v>680</v>
      </c>
      <c r="H6" s="29" t="s">
        <v>680</v>
      </c>
      <c r="I6" s="29" t="s">
        <v>680</v>
      </c>
      <c r="J6" s="29" t="s">
        <v>680</v>
      </c>
      <c r="K6" s="29" t="s">
        <v>680</v>
      </c>
      <c r="L6" s="29" t="s">
        <v>680</v>
      </c>
      <c r="M6" s="29" t="s">
        <v>680</v>
      </c>
      <c r="N6" s="29" t="s">
        <v>680</v>
      </c>
    </row>
    <row r="7" spans="1:15" x14ac:dyDescent="0.25">
      <c r="A7" s="29" t="s">
        <v>680</v>
      </c>
      <c r="B7" s="29" t="s">
        <v>680</v>
      </c>
      <c r="C7" s="29" t="s">
        <v>680</v>
      </c>
      <c r="D7" s="29" t="s">
        <v>680</v>
      </c>
      <c r="E7" s="29" t="s">
        <v>680</v>
      </c>
      <c r="F7" s="29" t="s">
        <v>680</v>
      </c>
      <c r="G7" s="29" t="s">
        <v>680</v>
      </c>
      <c r="H7" s="29" t="s">
        <v>680</v>
      </c>
      <c r="I7" s="29" t="s">
        <v>680</v>
      </c>
      <c r="J7" s="29" t="s">
        <v>680</v>
      </c>
      <c r="K7" s="29" t="s">
        <v>680</v>
      </c>
      <c r="L7" s="29" t="s">
        <v>680</v>
      </c>
      <c r="M7" s="29" t="s">
        <v>680</v>
      </c>
      <c r="N7" s="29" t="s">
        <v>680</v>
      </c>
    </row>
    <row r="8" spans="1:15" x14ac:dyDescent="0.25">
      <c r="A8" s="29" t="s">
        <v>680</v>
      </c>
      <c r="B8" s="29" t="s">
        <v>680</v>
      </c>
      <c r="C8" s="29" t="s">
        <v>680</v>
      </c>
      <c r="D8" s="29" t="s">
        <v>680</v>
      </c>
      <c r="E8" s="29" t="s">
        <v>680</v>
      </c>
      <c r="F8" s="29" t="s">
        <v>680</v>
      </c>
      <c r="G8" s="29" t="s">
        <v>680</v>
      </c>
      <c r="H8" s="29" t="s">
        <v>680</v>
      </c>
      <c r="I8" s="29" t="s">
        <v>680</v>
      </c>
      <c r="J8" s="29" t="s">
        <v>680</v>
      </c>
      <c r="K8" s="29" t="s">
        <v>680</v>
      </c>
      <c r="L8" s="29" t="s">
        <v>680</v>
      </c>
      <c r="M8" s="29" t="s">
        <v>680</v>
      </c>
      <c r="N8" s="29" t="s">
        <v>680</v>
      </c>
    </row>
    <row r="9" spans="1:15" x14ac:dyDescent="0.25">
      <c r="A9" s="449" t="s">
        <v>422</v>
      </c>
      <c r="B9" s="449"/>
      <c r="C9" s="449"/>
      <c r="D9" s="449"/>
      <c r="E9" s="449"/>
      <c r="F9" s="449"/>
      <c r="G9" s="449"/>
      <c r="H9" s="449"/>
      <c r="I9" s="449"/>
      <c r="J9" s="449"/>
      <c r="K9" s="449"/>
      <c r="L9" s="449"/>
      <c r="M9" s="29" t="s">
        <v>680</v>
      </c>
      <c r="N9" s="29" t="s">
        <v>680</v>
      </c>
    </row>
    <row r="10" spans="1:15" ht="82.5" customHeight="1" x14ac:dyDescent="0.25">
      <c r="A10" s="45" t="s">
        <v>406</v>
      </c>
    </row>
    <row r="11" spans="1:15" ht="63.75" x14ac:dyDescent="0.25">
      <c r="A11" s="10" t="s">
        <v>565</v>
      </c>
      <c r="B11" s="10" t="s">
        <v>191</v>
      </c>
      <c r="C11" s="10" t="s">
        <v>556</v>
      </c>
      <c r="D11" s="10" t="s">
        <v>552</v>
      </c>
      <c r="E11" s="10" t="s">
        <v>566</v>
      </c>
      <c r="F11" s="10" t="s">
        <v>567</v>
      </c>
      <c r="G11" s="10" t="s">
        <v>568</v>
      </c>
      <c r="H11" s="10" t="s">
        <v>410</v>
      </c>
      <c r="I11" s="10" t="s">
        <v>471</v>
      </c>
      <c r="J11" s="10" t="s">
        <v>469</v>
      </c>
      <c r="K11" s="10" t="s">
        <v>517</v>
      </c>
      <c r="L11" s="10" t="s">
        <v>414</v>
      </c>
      <c r="M11" s="10" t="s">
        <v>472</v>
      </c>
      <c r="N11" s="5" t="s">
        <v>416</v>
      </c>
    </row>
    <row r="12" spans="1:15" x14ac:dyDescent="0.25">
      <c r="A12" s="29" t="s">
        <v>680</v>
      </c>
      <c r="B12" s="29" t="s">
        <v>680</v>
      </c>
      <c r="C12" s="29" t="s">
        <v>680</v>
      </c>
      <c r="D12" s="29" t="s">
        <v>680</v>
      </c>
      <c r="E12" s="29" t="s">
        <v>680</v>
      </c>
      <c r="F12" s="29" t="s">
        <v>680</v>
      </c>
      <c r="G12" s="29" t="s">
        <v>680</v>
      </c>
      <c r="H12" s="29" t="s">
        <v>680</v>
      </c>
      <c r="I12" s="29" t="s">
        <v>680</v>
      </c>
      <c r="J12" s="29" t="s">
        <v>680</v>
      </c>
      <c r="K12" s="29" t="s">
        <v>680</v>
      </c>
      <c r="L12" s="29" t="s">
        <v>680</v>
      </c>
      <c r="M12" s="29" t="s">
        <v>680</v>
      </c>
      <c r="N12" s="29" t="s">
        <v>680</v>
      </c>
    </row>
    <row r="13" spans="1:15" x14ac:dyDescent="0.25">
      <c r="A13" s="29" t="s">
        <v>680</v>
      </c>
      <c r="B13" s="29" t="s">
        <v>680</v>
      </c>
      <c r="C13" s="29" t="s">
        <v>680</v>
      </c>
      <c r="D13" s="29" t="s">
        <v>680</v>
      </c>
      <c r="E13" s="29" t="s">
        <v>680</v>
      </c>
      <c r="F13" s="29" t="s">
        <v>680</v>
      </c>
      <c r="G13" s="29" t="s">
        <v>680</v>
      </c>
      <c r="H13" s="29" t="s">
        <v>680</v>
      </c>
      <c r="I13" s="29" t="s">
        <v>680</v>
      </c>
      <c r="J13" s="29" t="s">
        <v>680</v>
      </c>
      <c r="K13" s="29" t="s">
        <v>680</v>
      </c>
      <c r="L13" s="29" t="s">
        <v>680</v>
      </c>
      <c r="M13" s="29" t="s">
        <v>680</v>
      </c>
      <c r="N13" s="29" t="s">
        <v>680</v>
      </c>
    </row>
    <row r="14" spans="1:15" x14ac:dyDescent="0.25">
      <c r="A14" s="29" t="s">
        <v>680</v>
      </c>
      <c r="B14" s="29" t="s">
        <v>680</v>
      </c>
      <c r="C14" s="29" t="s">
        <v>680</v>
      </c>
      <c r="D14" s="29" t="s">
        <v>680</v>
      </c>
      <c r="E14" s="29" t="s">
        <v>680</v>
      </c>
      <c r="F14" s="29" t="s">
        <v>680</v>
      </c>
      <c r="G14" s="29" t="s">
        <v>680</v>
      </c>
      <c r="H14" s="29" t="s">
        <v>680</v>
      </c>
      <c r="I14" s="29" t="s">
        <v>680</v>
      </c>
      <c r="J14" s="29" t="s">
        <v>680</v>
      </c>
      <c r="K14" s="29" t="s">
        <v>680</v>
      </c>
      <c r="L14" s="29" t="s">
        <v>680</v>
      </c>
      <c r="M14" s="29" t="s">
        <v>680</v>
      </c>
      <c r="N14" s="29" t="s">
        <v>680</v>
      </c>
    </row>
    <row r="15" spans="1:15" x14ac:dyDescent="0.25">
      <c r="A15" s="29" t="s">
        <v>680</v>
      </c>
      <c r="B15" s="29" t="s">
        <v>680</v>
      </c>
      <c r="C15" s="29" t="s">
        <v>680</v>
      </c>
      <c r="D15" s="29" t="s">
        <v>680</v>
      </c>
      <c r="E15" s="29" t="s">
        <v>680</v>
      </c>
      <c r="F15" s="29" t="s">
        <v>680</v>
      </c>
      <c r="G15" s="29" t="s">
        <v>680</v>
      </c>
      <c r="H15" s="29" t="s">
        <v>680</v>
      </c>
      <c r="I15" s="29" t="s">
        <v>680</v>
      </c>
      <c r="J15" s="29" t="s">
        <v>680</v>
      </c>
      <c r="K15" s="29" t="s">
        <v>680</v>
      </c>
      <c r="L15" s="29" t="s">
        <v>680</v>
      </c>
      <c r="M15" s="29" t="s">
        <v>680</v>
      </c>
      <c r="N15" s="29" t="s">
        <v>680</v>
      </c>
    </row>
    <row r="16" spans="1:15" ht="15.75" customHeight="1" x14ac:dyDescent="0.25">
      <c r="A16" s="450" t="s">
        <v>422</v>
      </c>
      <c r="B16" s="451"/>
      <c r="C16" s="451"/>
      <c r="D16" s="451"/>
      <c r="E16" s="451"/>
      <c r="F16" s="451"/>
      <c r="G16" s="451"/>
      <c r="H16" s="451"/>
      <c r="I16" s="451"/>
      <c r="J16" s="451"/>
      <c r="K16" s="451"/>
      <c r="L16" s="452"/>
      <c r="M16" s="29" t="s">
        <v>680</v>
      </c>
      <c r="N16" s="29" t="s">
        <v>680</v>
      </c>
    </row>
  </sheetData>
  <mergeCells count="4">
    <mergeCell ref="A9:L9"/>
    <mergeCell ref="A16:L16"/>
    <mergeCell ref="A2:N2"/>
    <mergeCell ref="A1:N1"/>
  </mergeCells>
  <pageMargins left="0.25" right="0.25" top="0.75" bottom="0.75" header="0.3" footer="0.3"/>
  <pageSetup paperSize="9" orientation="landscape"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BreakPreview" zoomScale="60" zoomScaleNormal="100" workbookViewId="0">
      <selection activeCell="O13" sqref="O13:S13"/>
    </sheetView>
  </sheetViews>
  <sheetFormatPr defaultRowHeight="15" x14ac:dyDescent="0.25"/>
  <cols>
    <col min="1" max="1" width="7.5703125" customWidth="1"/>
    <col min="2" max="2" width="9.140625" customWidth="1"/>
    <col min="3" max="3" width="9.42578125" customWidth="1"/>
    <col min="4" max="4" width="7.7109375" customWidth="1"/>
    <col min="5" max="5" width="8.85546875" customWidth="1"/>
    <col min="6" max="6" width="8.42578125" customWidth="1"/>
    <col min="7" max="7" width="11.140625" customWidth="1"/>
    <col min="8" max="8" width="12.7109375" customWidth="1"/>
    <col min="9" max="9" width="15.85546875" customWidth="1"/>
    <col min="10" max="10" width="10.140625" customWidth="1"/>
    <col min="11" max="11" width="11.85546875" customWidth="1"/>
    <col min="12" max="12" width="10.7109375" customWidth="1"/>
  </cols>
  <sheetData>
    <row r="1" spans="1:14" ht="15.75" x14ac:dyDescent="0.25">
      <c r="A1" s="371">
        <v>49</v>
      </c>
      <c r="B1" s="371"/>
      <c r="C1" s="371"/>
      <c r="D1" s="371"/>
      <c r="E1" s="371"/>
      <c r="F1" s="371"/>
      <c r="G1" s="371"/>
      <c r="H1" s="371"/>
      <c r="I1" s="371"/>
      <c r="J1" s="371"/>
      <c r="K1" s="371"/>
      <c r="L1" s="371"/>
      <c r="M1" s="371"/>
      <c r="N1" s="371"/>
    </row>
    <row r="2" spans="1:14" ht="38.25" customHeight="1" x14ac:dyDescent="0.25">
      <c r="A2" s="448" t="s">
        <v>574</v>
      </c>
      <c r="B2" s="448"/>
      <c r="C2" s="448"/>
      <c r="D2" s="448"/>
      <c r="E2" s="448"/>
      <c r="F2" s="448"/>
      <c r="G2" s="448"/>
      <c r="H2" s="448"/>
      <c r="I2" s="448"/>
      <c r="J2" s="448"/>
      <c r="K2" s="448"/>
      <c r="L2" s="448"/>
      <c r="M2" s="448"/>
      <c r="N2" s="448"/>
    </row>
    <row r="3" spans="1:14" ht="63.75" x14ac:dyDescent="0.25">
      <c r="A3" s="10" t="s">
        <v>561</v>
      </c>
      <c r="B3" s="10" t="s">
        <v>562</v>
      </c>
      <c r="C3" s="10" t="s">
        <v>556</v>
      </c>
      <c r="D3" s="10" t="s">
        <v>569</v>
      </c>
      <c r="E3" s="10" t="s">
        <v>570</v>
      </c>
      <c r="F3" s="10" t="s">
        <v>563</v>
      </c>
      <c r="G3" s="10" t="s">
        <v>451</v>
      </c>
      <c r="H3" s="10" t="s">
        <v>571</v>
      </c>
      <c r="I3" s="10" t="s">
        <v>498</v>
      </c>
      <c r="J3" s="10" t="s">
        <v>469</v>
      </c>
      <c r="K3" s="10" t="s">
        <v>463</v>
      </c>
      <c r="L3" s="10" t="s">
        <v>414</v>
      </c>
      <c r="M3" s="10" t="s">
        <v>572</v>
      </c>
      <c r="N3" s="5" t="s">
        <v>416</v>
      </c>
    </row>
    <row r="4" spans="1:14" x14ac:dyDescent="0.25">
      <c r="A4" s="29" t="s">
        <v>680</v>
      </c>
      <c r="B4" s="29" t="s">
        <v>680</v>
      </c>
      <c r="C4" s="29" t="s">
        <v>680</v>
      </c>
      <c r="D4" s="29" t="s">
        <v>680</v>
      </c>
      <c r="E4" s="29" t="s">
        <v>680</v>
      </c>
      <c r="F4" s="29" t="s">
        <v>680</v>
      </c>
      <c r="G4" s="29" t="s">
        <v>680</v>
      </c>
      <c r="H4" s="29" t="s">
        <v>680</v>
      </c>
      <c r="I4" s="29" t="s">
        <v>680</v>
      </c>
      <c r="J4" s="29" t="s">
        <v>680</v>
      </c>
      <c r="K4" s="29" t="s">
        <v>680</v>
      </c>
      <c r="L4" s="29" t="s">
        <v>680</v>
      </c>
      <c r="M4" s="29" t="s">
        <v>680</v>
      </c>
      <c r="N4" s="29" t="s">
        <v>680</v>
      </c>
    </row>
    <row r="5" spans="1:14" x14ac:dyDescent="0.25">
      <c r="A5" s="29" t="s">
        <v>680</v>
      </c>
      <c r="B5" s="29" t="s">
        <v>680</v>
      </c>
      <c r="C5" s="29" t="s">
        <v>680</v>
      </c>
      <c r="D5" s="29" t="s">
        <v>680</v>
      </c>
      <c r="E5" s="29" t="s">
        <v>680</v>
      </c>
      <c r="F5" s="29" t="s">
        <v>680</v>
      </c>
      <c r="G5" s="29" t="s">
        <v>680</v>
      </c>
      <c r="H5" s="29" t="s">
        <v>680</v>
      </c>
      <c r="I5" s="29" t="s">
        <v>680</v>
      </c>
      <c r="J5" s="29" t="s">
        <v>680</v>
      </c>
      <c r="K5" s="29" t="s">
        <v>680</v>
      </c>
      <c r="L5" s="29" t="s">
        <v>680</v>
      </c>
      <c r="M5" s="29" t="s">
        <v>680</v>
      </c>
      <c r="N5" s="29" t="s">
        <v>680</v>
      </c>
    </row>
    <row r="6" spans="1:14" x14ac:dyDescent="0.25">
      <c r="A6" s="29" t="s">
        <v>680</v>
      </c>
      <c r="B6" s="29" t="s">
        <v>680</v>
      </c>
      <c r="C6" s="29" t="s">
        <v>680</v>
      </c>
      <c r="D6" s="29" t="s">
        <v>680</v>
      </c>
      <c r="E6" s="29" t="s">
        <v>680</v>
      </c>
      <c r="F6" s="29" t="s">
        <v>680</v>
      </c>
      <c r="G6" s="29" t="s">
        <v>680</v>
      </c>
      <c r="H6" s="29" t="s">
        <v>680</v>
      </c>
      <c r="I6" s="29" t="s">
        <v>680</v>
      </c>
      <c r="J6" s="29" t="s">
        <v>680</v>
      </c>
      <c r="K6" s="29" t="s">
        <v>680</v>
      </c>
      <c r="L6" s="29" t="s">
        <v>680</v>
      </c>
      <c r="M6" s="29" t="s">
        <v>680</v>
      </c>
      <c r="N6" s="29" t="s">
        <v>680</v>
      </c>
    </row>
    <row r="7" spans="1:14" x14ac:dyDescent="0.25">
      <c r="A7" s="29" t="s">
        <v>680</v>
      </c>
      <c r="B7" s="29" t="s">
        <v>680</v>
      </c>
      <c r="C7" s="29" t="s">
        <v>680</v>
      </c>
      <c r="D7" s="29" t="s">
        <v>680</v>
      </c>
      <c r="E7" s="29" t="s">
        <v>680</v>
      </c>
      <c r="F7" s="29" t="s">
        <v>680</v>
      </c>
      <c r="G7" s="29" t="s">
        <v>680</v>
      </c>
      <c r="H7" s="29" t="s">
        <v>680</v>
      </c>
      <c r="I7" s="29" t="s">
        <v>680</v>
      </c>
      <c r="J7" s="29" t="s">
        <v>680</v>
      </c>
      <c r="K7" s="29" t="s">
        <v>680</v>
      </c>
      <c r="L7" s="29" t="s">
        <v>680</v>
      </c>
      <c r="M7" s="29" t="s">
        <v>680</v>
      </c>
      <c r="N7" s="29" t="s">
        <v>680</v>
      </c>
    </row>
    <row r="8" spans="1:14" x14ac:dyDescent="0.25">
      <c r="A8" s="438" t="s">
        <v>422</v>
      </c>
      <c r="B8" s="438"/>
      <c r="C8" s="438"/>
      <c r="D8" s="438"/>
      <c r="E8" s="438"/>
      <c r="F8" s="438"/>
      <c r="G8" s="438"/>
      <c r="H8" s="438"/>
      <c r="I8" s="438"/>
      <c r="J8" s="438"/>
      <c r="K8" s="438"/>
      <c r="L8" s="438"/>
      <c r="M8" s="29" t="s">
        <v>680</v>
      </c>
      <c r="N8" s="29" t="s">
        <v>680</v>
      </c>
    </row>
    <row r="9" spans="1:14" ht="90.75" customHeight="1" x14ac:dyDescent="0.25">
      <c r="A9" s="44" t="s">
        <v>391</v>
      </c>
    </row>
    <row r="10" spans="1:14" ht="63.75" x14ac:dyDescent="0.25">
      <c r="A10" s="10" t="s">
        <v>565</v>
      </c>
      <c r="B10" s="10" t="s">
        <v>191</v>
      </c>
      <c r="C10" s="36" t="s">
        <v>556</v>
      </c>
      <c r="D10" s="10" t="s">
        <v>552</v>
      </c>
      <c r="E10" s="10" t="s">
        <v>566</v>
      </c>
      <c r="F10" s="10" t="s">
        <v>567</v>
      </c>
      <c r="G10" s="10" t="s">
        <v>568</v>
      </c>
      <c r="H10" s="10" t="s">
        <v>410</v>
      </c>
      <c r="I10" s="10" t="s">
        <v>471</v>
      </c>
      <c r="J10" s="10" t="s">
        <v>462</v>
      </c>
      <c r="K10" s="10" t="s">
        <v>517</v>
      </c>
      <c r="L10" s="10" t="s">
        <v>499</v>
      </c>
      <c r="M10" s="10" t="s">
        <v>573</v>
      </c>
      <c r="N10" s="5" t="s">
        <v>416</v>
      </c>
    </row>
    <row r="11" spans="1:14" x14ac:dyDescent="0.25">
      <c r="A11" s="29" t="s">
        <v>680</v>
      </c>
      <c r="B11" s="29" t="s">
        <v>680</v>
      </c>
      <c r="C11" s="29" t="s">
        <v>680</v>
      </c>
      <c r="D11" s="29" t="s">
        <v>680</v>
      </c>
      <c r="E11" s="29" t="s">
        <v>680</v>
      </c>
      <c r="F11" s="29" t="s">
        <v>680</v>
      </c>
      <c r="G11" s="29" t="s">
        <v>680</v>
      </c>
      <c r="H11" s="29" t="s">
        <v>680</v>
      </c>
      <c r="I11" s="29" t="s">
        <v>680</v>
      </c>
      <c r="J11" s="29" t="s">
        <v>680</v>
      </c>
      <c r="K11" s="29" t="s">
        <v>680</v>
      </c>
      <c r="L11" s="29" t="s">
        <v>680</v>
      </c>
      <c r="M11" s="29" t="s">
        <v>680</v>
      </c>
      <c r="N11" s="29" t="s">
        <v>680</v>
      </c>
    </row>
    <row r="12" spans="1:14" x14ac:dyDescent="0.25">
      <c r="A12" s="29" t="s">
        <v>680</v>
      </c>
      <c r="B12" s="29" t="s">
        <v>680</v>
      </c>
      <c r="C12" s="29" t="s">
        <v>680</v>
      </c>
      <c r="D12" s="29" t="s">
        <v>680</v>
      </c>
      <c r="E12" s="29" t="s">
        <v>680</v>
      </c>
      <c r="F12" s="29" t="s">
        <v>680</v>
      </c>
      <c r="G12" s="29" t="s">
        <v>680</v>
      </c>
      <c r="H12" s="29" t="s">
        <v>680</v>
      </c>
      <c r="I12" s="29" t="s">
        <v>680</v>
      </c>
      <c r="J12" s="29" t="s">
        <v>680</v>
      </c>
      <c r="K12" s="29" t="s">
        <v>680</v>
      </c>
      <c r="L12" s="29" t="s">
        <v>680</v>
      </c>
      <c r="M12" s="29" t="s">
        <v>680</v>
      </c>
      <c r="N12" s="29" t="s">
        <v>680</v>
      </c>
    </row>
    <row r="13" spans="1:14" x14ac:dyDescent="0.25">
      <c r="A13" s="29" t="s">
        <v>680</v>
      </c>
      <c r="B13" s="29" t="s">
        <v>680</v>
      </c>
      <c r="C13" s="29" t="s">
        <v>680</v>
      </c>
      <c r="D13" s="29" t="s">
        <v>680</v>
      </c>
      <c r="E13" s="29" t="s">
        <v>680</v>
      </c>
      <c r="F13" s="29" t="s">
        <v>680</v>
      </c>
      <c r="G13" s="29" t="s">
        <v>680</v>
      </c>
      <c r="H13" s="29" t="s">
        <v>680</v>
      </c>
      <c r="I13" s="29" t="s">
        <v>680</v>
      </c>
      <c r="J13" s="29" t="s">
        <v>680</v>
      </c>
      <c r="K13" s="29" t="s">
        <v>680</v>
      </c>
      <c r="L13" s="29" t="s">
        <v>680</v>
      </c>
      <c r="M13" s="29" t="s">
        <v>680</v>
      </c>
      <c r="N13" s="29" t="s">
        <v>680</v>
      </c>
    </row>
    <row r="14" spans="1:14" x14ac:dyDescent="0.25">
      <c r="A14" s="29" t="s">
        <v>680</v>
      </c>
      <c r="B14" s="29" t="s">
        <v>680</v>
      </c>
      <c r="C14" s="29" t="s">
        <v>680</v>
      </c>
      <c r="D14" s="29" t="s">
        <v>680</v>
      </c>
      <c r="E14" s="29" t="s">
        <v>680</v>
      </c>
      <c r="F14" s="29" t="s">
        <v>680</v>
      </c>
      <c r="G14" s="29" t="s">
        <v>680</v>
      </c>
      <c r="H14" s="29" t="s">
        <v>680</v>
      </c>
      <c r="I14" s="29" t="s">
        <v>680</v>
      </c>
      <c r="J14" s="29" t="s">
        <v>680</v>
      </c>
      <c r="K14" s="29" t="s">
        <v>680</v>
      </c>
      <c r="L14" s="29" t="s">
        <v>680</v>
      </c>
      <c r="M14" s="29" t="s">
        <v>680</v>
      </c>
      <c r="N14" s="29" t="s">
        <v>680</v>
      </c>
    </row>
    <row r="15" spans="1:14" x14ac:dyDescent="0.25">
      <c r="A15" s="438" t="s">
        <v>422</v>
      </c>
      <c r="B15" s="438"/>
      <c r="C15" s="438"/>
      <c r="D15" s="438"/>
      <c r="E15" s="438"/>
      <c r="F15" s="438"/>
      <c r="G15" s="438"/>
      <c r="H15" s="438"/>
      <c r="I15" s="438"/>
      <c r="J15" s="438"/>
      <c r="K15" s="438"/>
      <c r="L15" s="438"/>
      <c r="M15" s="29" t="s">
        <v>680</v>
      </c>
      <c r="N15" s="29" t="s">
        <v>680</v>
      </c>
    </row>
  </sheetData>
  <mergeCells count="4">
    <mergeCell ref="A8:L8"/>
    <mergeCell ref="A15:L15"/>
    <mergeCell ref="A2:N2"/>
    <mergeCell ref="A1:N1"/>
  </mergeCells>
  <pageMargins left="0.25" right="0.25" top="0.75" bottom="0.75" header="0.3" footer="0.3"/>
  <pageSetup paperSize="9" orientation="landscape"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60" zoomScaleNormal="100" workbookViewId="0">
      <selection activeCell="O13" sqref="O13:S13"/>
    </sheetView>
  </sheetViews>
  <sheetFormatPr defaultRowHeight="15" x14ac:dyDescent="0.25"/>
  <cols>
    <col min="1" max="1" width="13.42578125" customWidth="1"/>
    <col min="2" max="2" width="20.7109375" customWidth="1"/>
    <col min="3" max="3" width="18" customWidth="1"/>
    <col min="4" max="4" width="21.42578125" customWidth="1"/>
    <col min="5" max="5" width="20.85546875" customWidth="1"/>
    <col min="6" max="6" width="29.5703125" customWidth="1"/>
    <col min="7" max="7" width="18.28515625" customWidth="1"/>
    <col min="8" max="9" width="12" customWidth="1"/>
    <col min="10" max="10" width="15.140625" customWidth="1"/>
    <col min="11" max="11" width="11.85546875" customWidth="1"/>
    <col min="12" max="12" width="10.7109375" customWidth="1"/>
  </cols>
  <sheetData>
    <row r="1" spans="1:7" ht="15.75" x14ac:dyDescent="0.25">
      <c r="A1" s="371">
        <v>50</v>
      </c>
      <c r="B1" s="371"/>
      <c r="C1" s="371"/>
      <c r="D1" s="371"/>
      <c r="E1" s="371"/>
      <c r="F1" s="371"/>
      <c r="G1" s="371"/>
    </row>
    <row r="2" spans="1:7" ht="36.75" customHeight="1" x14ac:dyDescent="0.25">
      <c r="A2" s="396" t="s">
        <v>677</v>
      </c>
      <c r="B2" s="396"/>
      <c r="C2" s="396"/>
      <c r="D2" s="396"/>
      <c r="E2" s="396"/>
      <c r="F2" s="396"/>
      <c r="G2" s="396"/>
    </row>
    <row r="3" spans="1:7" ht="38.25" x14ac:dyDescent="0.25">
      <c r="A3" s="10" t="s">
        <v>426</v>
      </c>
      <c r="B3" s="10" t="s">
        <v>575</v>
      </c>
      <c r="C3" s="10" t="s">
        <v>576</v>
      </c>
      <c r="D3" s="10" t="s">
        <v>409</v>
      </c>
      <c r="E3" s="10" t="s">
        <v>393</v>
      </c>
      <c r="F3" s="10" t="s">
        <v>577</v>
      </c>
      <c r="G3" s="10" t="s">
        <v>390</v>
      </c>
    </row>
    <row r="4" spans="1:7" x14ac:dyDescent="0.25">
      <c r="A4" s="29" t="s">
        <v>680</v>
      </c>
      <c r="B4" s="29" t="s">
        <v>680</v>
      </c>
      <c r="C4" s="29" t="s">
        <v>680</v>
      </c>
      <c r="D4" s="29" t="s">
        <v>680</v>
      </c>
      <c r="E4" s="29" t="s">
        <v>680</v>
      </c>
      <c r="F4" s="29" t="s">
        <v>680</v>
      </c>
      <c r="G4" s="29" t="s">
        <v>680</v>
      </c>
    </row>
    <row r="5" spans="1:7" x14ac:dyDescent="0.25">
      <c r="A5" s="29" t="s">
        <v>680</v>
      </c>
      <c r="B5" s="29" t="s">
        <v>680</v>
      </c>
      <c r="C5" s="29" t="s">
        <v>680</v>
      </c>
      <c r="D5" s="29" t="s">
        <v>680</v>
      </c>
      <c r="E5" s="29" t="s">
        <v>680</v>
      </c>
      <c r="F5" s="29" t="s">
        <v>680</v>
      </c>
      <c r="G5" s="29" t="s">
        <v>680</v>
      </c>
    </row>
    <row r="6" spans="1:7" x14ac:dyDescent="0.25">
      <c r="A6" s="29" t="s">
        <v>680</v>
      </c>
      <c r="B6" s="29" t="s">
        <v>680</v>
      </c>
      <c r="C6" s="29" t="s">
        <v>680</v>
      </c>
      <c r="D6" s="29" t="s">
        <v>680</v>
      </c>
      <c r="E6" s="29" t="s">
        <v>680</v>
      </c>
      <c r="F6" s="29" t="s">
        <v>680</v>
      </c>
      <c r="G6" s="29" t="s">
        <v>680</v>
      </c>
    </row>
    <row r="7" spans="1:7" x14ac:dyDescent="0.25">
      <c r="A7" s="29" t="s">
        <v>680</v>
      </c>
      <c r="B7" s="29" t="s">
        <v>680</v>
      </c>
      <c r="C7" s="29" t="s">
        <v>680</v>
      </c>
      <c r="D7" s="29" t="s">
        <v>680</v>
      </c>
      <c r="E7" s="29" t="s">
        <v>680</v>
      </c>
      <c r="F7" s="29" t="s">
        <v>680</v>
      </c>
      <c r="G7" s="29" t="s">
        <v>680</v>
      </c>
    </row>
    <row r="8" spans="1:7" x14ac:dyDescent="0.25">
      <c r="A8" s="29" t="s">
        <v>680</v>
      </c>
      <c r="B8" s="29" t="s">
        <v>680</v>
      </c>
      <c r="C8" s="29" t="s">
        <v>680</v>
      </c>
      <c r="D8" s="29" t="s">
        <v>680</v>
      </c>
      <c r="E8" s="29" t="s">
        <v>680</v>
      </c>
      <c r="F8" s="29" t="s">
        <v>680</v>
      </c>
      <c r="G8" s="29" t="s">
        <v>680</v>
      </c>
    </row>
    <row r="9" spans="1:7" x14ac:dyDescent="0.25">
      <c r="A9" s="29" t="s">
        <v>680</v>
      </c>
      <c r="B9" s="29" t="s">
        <v>680</v>
      </c>
      <c r="C9" s="29" t="s">
        <v>680</v>
      </c>
      <c r="D9" s="29" t="s">
        <v>680</v>
      </c>
      <c r="E9" s="29" t="s">
        <v>680</v>
      </c>
      <c r="F9" s="29" t="s">
        <v>680</v>
      </c>
      <c r="G9" s="29" t="s">
        <v>680</v>
      </c>
    </row>
    <row r="10" spans="1:7" x14ac:dyDescent="0.25">
      <c r="A10" s="29" t="s">
        <v>680</v>
      </c>
      <c r="B10" s="29" t="s">
        <v>680</v>
      </c>
      <c r="C10" s="29" t="s">
        <v>680</v>
      </c>
      <c r="D10" s="29" t="s">
        <v>680</v>
      </c>
      <c r="E10" s="29" t="s">
        <v>680</v>
      </c>
      <c r="F10" s="29" t="s">
        <v>680</v>
      </c>
      <c r="G10" s="29" t="s">
        <v>680</v>
      </c>
    </row>
    <row r="11" spans="1:7" x14ac:dyDescent="0.25">
      <c r="A11" s="29" t="s">
        <v>680</v>
      </c>
      <c r="B11" s="29" t="s">
        <v>680</v>
      </c>
      <c r="C11" s="29" t="s">
        <v>680</v>
      </c>
      <c r="D11" s="29" t="s">
        <v>680</v>
      </c>
      <c r="E11" s="29" t="s">
        <v>680</v>
      </c>
      <c r="F11" s="29" t="s">
        <v>680</v>
      </c>
      <c r="G11" s="29" t="s">
        <v>680</v>
      </c>
    </row>
    <row r="12" spans="1:7" x14ac:dyDescent="0.25">
      <c r="A12" s="29" t="s">
        <v>680</v>
      </c>
      <c r="B12" s="29" t="s">
        <v>680</v>
      </c>
      <c r="C12" s="29" t="s">
        <v>680</v>
      </c>
      <c r="D12" s="29" t="s">
        <v>680</v>
      </c>
      <c r="E12" s="29" t="s">
        <v>680</v>
      </c>
      <c r="F12" s="29" t="s">
        <v>680</v>
      </c>
      <c r="G12" s="29" t="s">
        <v>680</v>
      </c>
    </row>
    <row r="13" spans="1:7" x14ac:dyDescent="0.25">
      <c r="A13" s="29" t="s">
        <v>680</v>
      </c>
      <c r="B13" s="29" t="s">
        <v>680</v>
      </c>
      <c r="C13" s="29" t="s">
        <v>680</v>
      </c>
      <c r="D13" s="29" t="s">
        <v>680</v>
      </c>
      <c r="E13" s="29" t="s">
        <v>680</v>
      </c>
      <c r="F13" s="29" t="s">
        <v>680</v>
      </c>
      <c r="G13" s="29" t="s">
        <v>680</v>
      </c>
    </row>
    <row r="14" spans="1:7" x14ac:dyDescent="0.25">
      <c r="A14" s="29" t="s">
        <v>680</v>
      </c>
      <c r="B14" s="29" t="s">
        <v>680</v>
      </c>
      <c r="C14" s="29" t="s">
        <v>680</v>
      </c>
      <c r="D14" s="29" t="s">
        <v>680</v>
      </c>
      <c r="E14" s="29" t="s">
        <v>680</v>
      </c>
      <c r="F14" s="29" t="s">
        <v>680</v>
      </c>
      <c r="G14" s="29" t="s">
        <v>680</v>
      </c>
    </row>
    <row r="15" spans="1:7" x14ac:dyDescent="0.25">
      <c r="A15" s="29" t="s">
        <v>680</v>
      </c>
      <c r="B15" s="29" t="s">
        <v>680</v>
      </c>
      <c r="C15" s="29" t="s">
        <v>680</v>
      </c>
      <c r="D15" s="29" t="s">
        <v>680</v>
      </c>
      <c r="E15" s="29" t="s">
        <v>680</v>
      </c>
      <c r="F15" s="29" t="s">
        <v>680</v>
      </c>
      <c r="G15" s="29" t="s">
        <v>680</v>
      </c>
    </row>
    <row r="16" spans="1:7" x14ac:dyDescent="0.25">
      <c r="A16" s="29" t="s">
        <v>680</v>
      </c>
      <c r="B16" s="29" t="s">
        <v>680</v>
      </c>
      <c r="C16" s="29" t="s">
        <v>680</v>
      </c>
      <c r="D16" s="29" t="s">
        <v>680</v>
      </c>
      <c r="E16" s="29" t="s">
        <v>680</v>
      </c>
      <c r="F16" s="29" t="s">
        <v>680</v>
      </c>
      <c r="G16" s="29" t="s">
        <v>680</v>
      </c>
    </row>
    <row r="17" spans="1:7" x14ac:dyDescent="0.25">
      <c r="A17" s="29" t="s">
        <v>680</v>
      </c>
      <c r="B17" s="29" t="s">
        <v>680</v>
      </c>
      <c r="C17" s="29" t="s">
        <v>680</v>
      </c>
      <c r="D17" s="29" t="s">
        <v>680</v>
      </c>
      <c r="E17" s="29" t="s">
        <v>680</v>
      </c>
      <c r="F17" s="29" t="s">
        <v>680</v>
      </c>
      <c r="G17" s="29" t="s">
        <v>680</v>
      </c>
    </row>
    <row r="18" spans="1:7" x14ac:dyDescent="0.25">
      <c r="A18" s="29" t="s">
        <v>680</v>
      </c>
      <c r="B18" s="29" t="s">
        <v>680</v>
      </c>
      <c r="C18" s="29" t="s">
        <v>680</v>
      </c>
      <c r="D18" s="29" t="s">
        <v>680</v>
      </c>
      <c r="E18" s="29" t="s">
        <v>680</v>
      </c>
      <c r="F18" s="29" t="s">
        <v>680</v>
      </c>
      <c r="G18" s="29" t="s">
        <v>680</v>
      </c>
    </row>
    <row r="19" spans="1:7" x14ac:dyDescent="0.25">
      <c r="A19" s="29" t="s">
        <v>680</v>
      </c>
      <c r="B19" s="29" t="s">
        <v>680</v>
      </c>
      <c r="C19" s="29" t="s">
        <v>680</v>
      </c>
      <c r="D19" s="29" t="s">
        <v>680</v>
      </c>
      <c r="E19" s="29" t="s">
        <v>680</v>
      </c>
      <c r="F19" s="29" t="s">
        <v>680</v>
      </c>
      <c r="G19" s="29" t="s">
        <v>680</v>
      </c>
    </row>
    <row r="20" spans="1:7" x14ac:dyDescent="0.25">
      <c r="A20" s="29" t="s">
        <v>680</v>
      </c>
      <c r="B20" s="29" t="s">
        <v>680</v>
      </c>
      <c r="C20" s="29" t="s">
        <v>680</v>
      </c>
      <c r="D20" s="29" t="s">
        <v>680</v>
      </c>
      <c r="E20" s="29" t="s">
        <v>680</v>
      </c>
      <c r="F20" s="29" t="s">
        <v>680</v>
      </c>
      <c r="G20" s="29" t="s">
        <v>680</v>
      </c>
    </row>
    <row r="21" spans="1:7" x14ac:dyDescent="0.25">
      <c r="A21" s="29" t="s">
        <v>680</v>
      </c>
      <c r="B21" s="29" t="s">
        <v>680</v>
      </c>
      <c r="C21" s="29" t="s">
        <v>680</v>
      </c>
      <c r="D21" s="29" t="s">
        <v>680</v>
      </c>
      <c r="E21" s="29" t="s">
        <v>680</v>
      </c>
      <c r="F21" s="29" t="s">
        <v>680</v>
      </c>
      <c r="G21" s="29" t="s">
        <v>680</v>
      </c>
    </row>
    <row r="22" spans="1:7" x14ac:dyDescent="0.25">
      <c r="A22" s="29" t="s">
        <v>680</v>
      </c>
      <c r="B22" s="29" t="s">
        <v>680</v>
      </c>
      <c r="C22" s="29" t="s">
        <v>680</v>
      </c>
      <c r="D22" s="29" t="s">
        <v>680</v>
      </c>
      <c r="E22" s="29" t="s">
        <v>680</v>
      </c>
      <c r="F22" s="29" t="s">
        <v>680</v>
      </c>
      <c r="G22" s="29" t="s">
        <v>680</v>
      </c>
    </row>
    <row r="23" spans="1:7" x14ac:dyDescent="0.25">
      <c r="A23" s="29" t="s">
        <v>680</v>
      </c>
      <c r="B23" s="29" t="s">
        <v>680</v>
      </c>
      <c r="C23" s="29" t="s">
        <v>680</v>
      </c>
      <c r="D23" s="29" t="s">
        <v>680</v>
      </c>
      <c r="E23" s="29" t="s">
        <v>680</v>
      </c>
      <c r="F23" s="29" t="s">
        <v>680</v>
      </c>
      <c r="G23" s="29" t="s">
        <v>680</v>
      </c>
    </row>
    <row r="24" spans="1:7" x14ac:dyDescent="0.25">
      <c r="A24" s="29" t="s">
        <v>680</v>
      </c>
      <c r="B24" s="29" t="s">
        <v>680</v>
      </c>
      <c r="C24" s="29" t="s">
        <v>680</v>
      </c>
      <c r="D24" s="29" t="s">
        <v>680</v>
      </c>
      <c r="E24" s="29" t="s">
        <v>680</v>
      </c>
      <c r="F24" s="29" t="s">
        <v>680</v>
      </c>
      <c r="G24" s="29" t="s">
        <v>680</v>
      </c>
    </row>
    <row r="25" spans="1:7" x14ac:dyDescent="0.25">
      <c r="A25" s="454" t="s">
        <v>219</v>
      </c>
      <c r="B25" s="454"/>
      <c r="C25" s="454"/>
      <c r="D25" s="454"/>
      <c r="E25" s="454"/>
      <c r="F25" s="454"/>
      <c r="G25" s="29" t="s">
        <v>680</v>
      </c>
    </row>
  </sheetData>
  <mergeCells count="3">
    <mergeCell ref="A25:F25"/>
    <mergeCell ref="A2:G2"/>
    <mergeCell ref="A1:G1"/>
  </mergeCells>
  <pageMargins left="0.25" right="0.25" top="0.75" bottom="0.75" header="0.3" footer="0.3"/>
  <pageSetup paperSize="9" orientation="landscape"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zoomScale="60" zoomScaleNormal="100" workbookViewId="0">
      <selection activeCell="O13" sqref="O13:S13"/>
    </sheetView>
  </sheetViews>
  <sheetFormatPr defaultRowHeight="15" x14ac:dyDescent="0.25"/>
  <cols>
    <col min="1" max="1" width="9.5703125" customWidth="1"/>
    <col min="2" max="2" width="13.140625" customWidth="1"/>
    <col min="3" max="3" width="12.85546875" customWidth="1"/>
    <col min="4" max="4" width="17.140625" customWidth="1"/>
    <col min="5" max="5" width="14.5703125" customWidth="1"/>
    <col min="6" max="6" width="19.5703125" customWidth="1"/>
    <col min="7" max="7" width="9.85546875" customWidth="1"/>
    <col min="8" max="8" width="12" customWidth="1"/>
    <col min="9" max="9" width="10.140625" customWidth="1"/>
    <col min="10" max="10" width="11.140625" customWidth="1"/>
    <col min="11" max="11" width="11.85546875" customWidth="1"/>
    <col min="12" max="12" width="10.7109375" customWidth="1"/>
  </cols>
  <sheetData>
    <row r="1" spans="1:11" ht="15.75" x14ac:dyDescent="0.25">
      <c r="A1" s="371">
        <v>51</v>
      </c>
      <c r="B1" s="371"/>
      <c r="C1" s="371"/>
      <c r="D1" s="371"/>
      <c r="E1" s="371"/>
      <c r="F1" s="371"/>
      <c r="G1" s="371"/>
      <c r="H1" s="371"/>
      <c r="I1" s="371"/>
      <c r="J1" s="371"/>
      <c r="K1" s="371"/>
    </row>
    <row r="2" spans="1:11" ht="39.75" customHeight="1" x14ac:dyDescent="0.25">
      <c r="A2" s="396" t="s">
        <v>578</v>
      </c>
      <c r="B2" s="396"/>
      <c r="C2" s="396"/>
      <c r="D2" s="396"/>
      <c r="E2" s="396"/>
      <c r="F2" s="396"/>
      <c r="G2" s="396"/>
      <c r="H2" s="396"/>
      <c r="I2" s="396"/>
      <c r="J2" s="396"/>
      <c r="K2" s="396"/>
    </row>
    <row r="3" spans="1:11" ht="63.75" x14ac:dyDescent="0.25">
      <c r="A3" s="10" t="s">
        <v>426</v>
      </c>
      <c r="B3" s="10" t="s">
        <v>575</v>
      </c>
      <c r="C3" s="10" t="s">
        <v>579</v>
      </c>
      <c r="D3" s="10" t="s">
        <v>409</v>
      </c>
      <c r="E3" s="10" t="s">
        <v>393</v>
      </c>
      <c r="F3" s="10" t="s">
        <v>580</v>
      </c>
      <c r="G3" s="5" t="s">
        <v>412</v>
      </c>
      <c r="H3" s="5" t="s">
        <v>300</v>
      </c>
      <c r="I3" s="5" t="s">
        <v>401</v>
      </c>
      <c r="J3" s="5" t="s">
        <v>581</v>
      </c>
      <c r="K3" s="10" t="s">
        <v>582</v>
      </c>
    </row>
    <row r="4" spans="1:11" x14ac:dyDescent="0.25">
      <c r="A4" s="29" t="s">
        <v>680</v>
      </c>
      <c r="B4" s="29" t="s">
        <v>680</v>
      </c>
      <c r="C4" s="29" t="s">
        <v>680</v>
      </c>
      <c r="D4" s="29" t="s">
        <v>680</v>
      </c>
      <c r="E4" s="29" t="s">
        <v>680</v>
      </c>
      <c r="F4" s="29" t="s">
        <v>680</v>
      </c>
      <c r="G4" s="29" t="s">
        <v>680</v>
      </c>
      <c r="H4" s="29" t="s">
        <v>680</v>
      </c>
      <c r="I4" s="29" t="s">
        <v>680</v>
      </c>
      <c r="J4" s="29" t="s">
        <v>680</v>
      </c>
      <c r="K4" s="29" t="s">
        <v>680</v>
      </c>
    </row>
    <row r="5" spans="1:11" x14ac:dyDescent="0.25">
      <c r="A5" s="29" t="s">
        <v>680</v>
      </c>
      <c r="B5" s="29" t="s">
        <v>680</v>
      </c>
      <c r="C5" s="29" t="s">
        <v>680</v>
      </c>
      <c r="D5" s="29" t="s">
        <v>680</v>
      </c>
      <c r="E5" s="29" t="s">
        <v>680</v>
      </c>
      <c r="F5" s="29" t="s">
        <v>680</v>
      </c>
      <c r="G5" s="29" t="s">
        <v>680</v>
      </c>
      <c r="H5" s="29" t="s">
        <v>680</v>
      </c>
      <c r="I5" s="29" t="s">
        <v>680</v>
      </c>
      <c r="J5" s="29" t="s">
        <v>680</v>
      </c>
      <c r="K5" s="29" t="s">
        <v>680</v>
      </c>
    </row>
    <row r="6" spans="1:11" x14ac:dyDescent="0.25">
      <c r="A6" s="29" t="s">
        <v>680</v>
      </c>
      <c r="B6" s="29" t="s">
        <v>680</v>
      </c>
      <c r="C6" s="29" t="s">
        <v>680</v>
      </c>
      <c r="D6" s="29" t="s">
        <v>680</v>
      </c>
      <c r="E6" s="29" t="s">
        <v>680</v>
      </c>
      <c r="F6" s="29" t="s">
        <v>680</v>
      </c>
      <c r="G6" s="29" t="s">
        <v>680</v>
      </c>
      <c r="H6" s="29" t="s">
        <v>680</v>
      </c>
      <c r="I6" s="29" t="s">
        <v>680</v>
      </c>
      <c r="J6" s="29" t="s">
        <v>680</v>
      </c>
      <c r="K6" s="29" t="s">
        <v>680</v>
      </c>
    </row>
    <row r="7" spans="1:11" x14ac:dyDescent="0.25">
      <c r="A7" s="29" t="s">
        <v>680</v>
      </c>
      <c r="B7" s="29" t="s">
        <v>680</v>
      </c>
      <c r="C7" s="29" t="s">
        <v>680</v>
      </c>
      <c r="D7" s="29" t="s">
        <v>680</v>
      </c>
      <c r="E7" s="29" t="s">
        <v>680</v>
      </c>
      <c r="F7" s="29" t="s">
        <v>680</v>
      </c>
      <c r="G7" s="29" t="s">
        <v>680</v>
      </c>
      <c r="H7" s="29" t="s">
        <v>680</v>
      </c>
      <c r="I7" s="29" t="s">
        <v>680</v>
      </c>
      <c r="J7" s="29" t="s">
        <v>680</v>
      </c>
      <c r="K7" s="29" t="s">
        <v>680</v>
      </c>
    </row>
    <row r="8" spans="1:11" ht="15.75" customHeight="1" x14ac:dyDescent="0.25">
      <c r="A8" s="456" t="s">
        <v>422</v>
      </c>
      <c r="B8" s="456"/>
      <c r="C8" s="456"/>
      <c r="D8" s="456"/>
      <c r="E8" s="456"/>
      <c r="F8" s="456"/>
      <c r="G8" s="456"/>
      <c r="H8" s="456"/>
      <c r="I8" s="456"/>
      <c r="J8" s="29" t="s">
        <v>680</v>
      </c>
      <c r="K8" s="29" t="s">
        <v>680</v>
      </c>
    </row>
    <row r="9" spans="1:11" ht="83.25" customHeight="1" x14ac:dyDescent="0.25">
      <c r="A9" s="455" t="s">
        <v>583</v>
      </c>
      <c r="B9" s="455"/>
      <c r="C9" s="455"/>
      <c r="D9" s="455"/>
      <c r="E9" s="455"/>
      <c r="F9" s="455"/>
      <c r="G9" s="455"/>
      <c r="H9" s="455"/>
      <c r="I9" s="455"/>
      <c r="J9" s="455"/>
      <c r="K9" s="455"/>
    </row>
    <row r="10" spans="1:11" ht="63.75" x14ac:dyDescent="0.25">
      <c r="A10" s="10" t="s">
        <v>426</v>
      </c>
      <c r="B10" s="10" t="s">
        <v>575</v>
      </c>
      <c r="C10" s="10" t="s">
        <v>579</v>
      </c>
      <c r="D10" s="10" t="s">
        <v>409</v>
      </c>
      <c r="E10" s="10" t="s">
        <v>393</v>
      </c>
      <c r="F10" s="10" t="s">
        <v>584</v>
      </c>
      <c r="G10" s="5" t="s">
        <v>412</v>
      </c>
      <c r="H10" s="5" t="s">
        <v>300</v>
      </c>
      <c r="I10" s="5" t="s">
        <v>401</v>
      </c>
      <c r="J10" s="5" t="s">
        <v>581</v>
      </c>
      <c r="K10" s="10" t="s">
        <v>585</v>
      </c>
    </row>
    <row r="11" spans="1:11" x14ac:dyDescent="0.25">
      <c r="A11" s="29" t="s">
        <v>680</v>
      </c>
      <c r="B11" s="29" t="s">
        <v>680</v>
      </c>
      <c r="C11" s="29" t="s">
        <v>680</v>
      </c>
      <c r="D11" s="29" t="s">
        <v>680</v>
      </c>
      <c r="E11" s="29" t="s">
        <v>680</v>
      </c>
      <c r="F11" s="29" t="s">
        <v>680</v>
      </c>
      <c r="G11" s="29" t="s">
        <v>680</v>
      </c>
      <c r="H11" s="29" t="s">
        <v>680</v>
      </c>
      <c r="I11" s="29" t="s">
        <v>680</v>
      </c>
      <c r="J11" s="29" t="s">
        <v>680</v>
      </c>
      <c r="K11" s="29" t="s">
        <v>680</v>
      </c>
    </row>
    <row r="12" spans="1:11" x14ac:dyDescent="0.25">
      <c r="A12" s="29" t="s">
        <v>680</v>
      </c>
      <c r="B12" s="29" t="s">
        <v>680</v>
      </c>
      <c r="C12" s="29" t="s">
        <v>680</v>
      </c>
      <c r="D12" s="29" t="s">
        <v>680</v>
      </c>
      <c r="E12" s="29" t="s">
        <v>680</v>
      </c>
      <c r="F12" s="29" t="s">
        <v>680</v>
      </c>
      <c r="G12" s="29" t="s">
        <v>680</v>
      </c>
      <c r="H12" s="29" t="s">
        <v>680</v>
      </c>
      <c r="I12" s="29" t="s">
        <v>680</v>
      </c>
      <c r="J12" s="29" t="s">
        <v>680</v>
      </c>
      <c r="K12" s="29" t="s">
        <v>680</v>
      </c>
    </row>
    <row r="13" spans="1:11" x14ac:dyDescent="0.25">
      <c r="A13" s="29" t="s">
        <v>680</v>
      </c>
      <c r="B13" s="29" t="s">
        <v>680</v>
      </c>
      <c r="C13" s="29" t="s">
        <v>680</v>
      </c>
      <c r="D13" s="29" t="s">
        <v>680</v>
      </c>
      <c r="E13" s="29" t="s">
        <v>680</v>
      </c>
      <c r="F13" s="29" t="s">
        <v>680</v>
      </c>
      <c r="G13" s="29" t="s">
        <v>680</v>
      </c>
      <c r="H13" s="29" t="s">
        <v>680</v>
      </c>
      <c r="I13" s="29" t="s">
        <v>680</v>
      </c>
      <c r="J13" s="29" t="s">
        <v>680</v>
      </c>
      <c r="K13" s="29" t="s">
        <v>680</v>
      </c>
    </row>
    <row r="14" spans="1:11" ht="15.75" customHeight="1" x14ac:dyDescent="0.25">
      <c r="A14" s="456" t="s">
        <v>422</v>
      </c>
      <c r="B14" s="456"/>
      <c r="C14" s="456"/>
      <c r="D14" s="456"/>
      <c r="E14" s="456"/>
      <c r="F14" s="456"/>
      <c r="G14" s="456"/>
      <c r="H14" s="456"/>
      <c r="I14" s="456"/>
      <c r="J14" s="29" t="s">
        <v>680</v>
      </c>
      <c r="K14" s="29" t="s">
        <v>680</v>
      </c>
    </row>
  </sheetData>
  <mergeCells count="5">
    <mergeCell ref="A2:K2"/>
    <mergeCell ref="A9:K9"/>
    <mergeCell ref="A14:I14"/>
    <mergeCell ref="A8:I8"/>
    <mergeCell ref="A1:K1"/>
  </mergeCells>
  <pageMargins left="0.25" right="0.25" top="0.75" bottom="0.75" header="0.3" footer="0.3"/>
  <pageSetup paperSize="9" orientation="landscape"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zoomScale="60" zoomScaleNormal="100" workbookViewId="0">
      <selection activeCell="O13" sqref="O13:S13"/>
    </sheetView>
  </sheetViews>
  <sheetFormatPr defaultRowHeight="15" x14ac:dyDescent="0.25"/>
  <cols>
    <col min="1" max="1" width="68.85546875" customWidth="1"/>
    <col min="2" max="2" width="13.7109375" customWidth="1"/>
    <col min="3" max="3" width="15.85546875" customWidth="1"/>
  </cols>
  <sheetData>
    <row r="1" spans="1:3" ht="15.75" x14ac:dyDescent="0.25">
      <c r="A1" s="371">
        <v>52</v>
      </c>
      <c r="B1" s="371"/>
      <c r="C1" s="371"/>
    </row>
    <row r="2" spans="1:3" ht="30.75" customHeight="1" x14ac:dyDescent="0.25">
      <c r="A2" s="396" t="s">
        <v>586</v>
      </c>
      <c r="B2" s="396"/>
      <c r="C2" s="396"/>
    </row>
    <row r="3" spans="1:3" ht="30.75" customHeight="1" x14ac:dyDescent="0.25">
      <c r="A3" s="37" t="s">
        <v>587</v>
      </c>
      <c r="B3" s="10" t="s">
        <v>27</v>
      </c>
      <c r="C3" s="10" t="s">
        <v>292</v>
      </c>
    </row>
    <row r="4" spans="1:3" ht="30.75" customHeight="1" x14ac:dyDescent="0.25">
      <c r="A4" s="37" t="s">
        <v>588</v>
      </c>
      <c r="B4" s="30" t="s">
        <v>589</v>
      </c>
      <c r="C4" s="93">
        <f>SUM(C5:C6)</f>
        <v>11593.71</v>
      </c>
    </row>
    <row r="5" spans="1:3" ht="30.75" customHeight="1" x14ac:dyDescent="0.25">
      <c r="A5" s="37" t="s">
        <v>590</v>
      </c>
      <c r="B5" s="30" t="s">
        <v>33</v>
      </c>
      <c r="C5" s="148" t="s">
        <v>680</v>
      </c>
    </row>
    <row r="6" spans="1:3" ht="30.75" customHeight="1" x14ac:dyDescent="0.25">
      <c r="A6" s="37" t="s">
        <v>591</v>
      </c>
      <c r="B6" s="30" t="s">
        <v>35</v>
      </c>
      <c r="C6" s="93">
        <v>11593.71</v>
      </c>
    </row>
    <row r="7" spans="1:3" ht="30.75" customHeight="1" x14ac:dyDescent="0.25">
      <c r="A7" s="37" t="s">
        <v>592</v>
      </c>
      <c r="B7" s="30" t="s">
        <v>31</v>
      </c>
      <c r="C7" s="148" t="s">
        <v>680</v>
      </c>
    </row>
    <row r="8" spans="1:3" ht="30.75" customHeight="1" x14ac:dyDescent="0.25">
      <c r="A8" s="37" t="s">
        <v>590</v>
      </c>
      <c r="B8" s="30" t="s">
        <v>33</v>
      </c>
      <c r="C8" s="148" t="s">
        <v>680</v>
      </c>
    </row>
    <row r="9" spans="1:3" ht="30.75" customHeight="1" x14ac:dyDescent="0.25">
      <c r="A9" s="37" t="s">
        <v>591</v>
      </c>
      <c r="B9" s="30" t="s">
        <v>35</v>
      </c>
      <c r="C9" s="148" t="s">
        <v>680</v>
      </c>
    </row>
    <row r="10" spans="1:3" ht="30.75" customHeight="1" x14ac:dyDescent="0.25">
      <c r="A10" s="37" t="s">
        <v>593</v>
      </c>
      <c r="B10" s="30" t="s">
        <v>37</v>
      </c>
      <c r="C10" s="93">
        <f>SUM(C11:C12)</f>
        <v>24371253.5</v>
      </c>
    </row>
    <row r="11" spans="1:3" ht="30.75" customHeight="1" x14ac:dyDescent="0.25">
      <c r="A11" s="37" t="s">
        <v>590</v>
      </c>
      <c r="B11" s="30" t="s">
        <v>33</v>
      </c>
      <c r="C11" s="148" t="s">
        <v>680</v>
      </c>
    </row>
    <row r="12" spans="1:3" ht="30.75" customHeight="1" x14ac:dyDescent="0.25">
      <c r="A12" s="37" t="s">
        <v>591</v>
      </c>
      <c r="B12" s="30" t="s">
        <v>35</v>
      </c>
      <c r="C12" s="93">
        <v>24371253.5</v>
      </c>
    </row>
    <row r="13" spans="1:3" ht="30.75" customHeight="1" x14ac:dyDescent="0.25">
      <c r="A13" s="37" t="s">
        <v>594</v>
      </c>
      <c r="B13" s="30" t="s">
        <v>39</v>
      </c>
      <c r="C13" s="148" t="s">
        <v>680</v>
      </c>
    </row>
    <row r="14" spans="1:3" ht="30.75" customHeight="1" x14ac:dyDescent="0.25">
      <c r="A14" s="37" t="s">
        <v>590</v>
      </c>
      <c r="B14" s="30" t="s">
        <v>33</v>
      </c>
      <c r="C14" s="148" t="s">
        <v>680</v>
      </c>
    </row>
    <row r="15" spans="1:3" ht="30.75" customHeight="1" x14ac:dyDescent="0.25">
      <c r="A15" s="37" t="s">
        <v>591</v>
      </c>
      <c r="B15" s="30" t="s">
        <v>35</v>
      </c>
      <c r="C15" s="148" t="s">
        <v>680</v>
      </c>
    </row>
    <row r="16" spans="1:3" ht="30.75" customHeight="1" x14ac:dyDescent="0.25">
      <c r="A16" s="37" t="s">
        <v>595</v>
      </c>
      <c r="B16" s="30" t="s">
        <v>328</v>
      </c>
      <c r="C16" s="93">
        <f>SUM(C17:C18)</f>
        <v>6027785.8700000001</v>
      </c>
    </row>
    <row r="17" spans="1:3" ht="30.75" customHeight="1" x14ac:dyDescent="0.25">
      <c r="A17" s="37" t="s">
        <v>590</v>
      </c>
      <c r="B17" s="30" t="s">
        <v>33</v>
      </c>
      <c r="C17" s="93">
        <v>17543.04</v>
      </c>
    </row>
    <row r="18" spans="1:3" ht="30.75" customHeight="1" x14ac:dyDescent="0.25">
      <c r="A18" s="37" t="s">
        <v>591</v>
      </c>
      <c r="B18" s="30" t="s">
        <v>35</v>
      </c>
      <c r="C18" s="93">
        <v>6010242.8300000001</v>
      </c>
    </row>
    <row r="19" spans="1:3" ht="30.75" customHeight="1" x14ac:dyDescent="0.25">
      <c r="A19" s="37" t="s">
        <v>596</v>
      </c>
      <c r="B19" s="40"/>
      <c r="C19" s="93">
        <f>SUM(C4+C10+C16)</f>
        <v>30410633.080000002</v>
      </c>
    </row>
  </sheetData>
  <mergeCells count="2">
    <mergeCell ref="A2:C2"/>
    <mergeCell ref="A1:C1"/>
  </mergeCells>
  <pageMargins left="0.25" right="0.25" top="0.75" bottom="0.75" header="0.3" footer="0.3"/>
  <pageSetup paperSize="9" orientation="portrait"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view="pageBreakPreview" zoomScale="35" zoomScaleNormal="100" zoomScaleSheetLayoutView="35" zoomScalePageLayoutView="73" workbookViewId="0">
      <selection activeCell="A21" sqref="A21:I21"/>
    </sheetView>
  </sheetViews>
  <sheetFormatPr defaultRowHeight="15.75" x14ac:dyDescent="0.25"/>
  <cols>
    <col min="1" max="1" width="18" style="197" customWidth="1"/>
    <col min="2" max="2" width="24" style="197" customWidth="1"/>
    <col min="3" max="3" width="15.5703125" style="197" customWidth="1"/>
    <col min="4" max="4" width="51.28515625" style="197" customWidth="1"/>
    <col min="5" max="5" width="16.7109375" style="197" customWidth="1"/>
    <col min="6" max="6" width="42.140625" style="197" customWidth="1"/>
    <col min="7" max="7" width="30" style="197" customWidth="1"/>
    <col min="8" max="8" width="16.28515625" style="197" customWidth="1"/>
    <col min="9" max="9" width="17.7109375" style="262" customWidth="1"/>
    <col min="10" max="77" width="9.140625" style="78"/>
    <col min="78" max="78" width="11.140625" style="78" customWidth="1"/>
    <col min="79" max="79" width="19" style="78" customWidth="1"/>
    <col min="80" max="80" width="15.140625" style="78" customWidth="1"/>
    <col min="81" max="81" width="18" style="78" customWidth="1"/>
    <col min="82" max="82" width="19" style="78" customWidth="1"/>
    <col min="83" max="83" width="19.28515625" style="78" customWidth="1"/>
    <col min="84" max="84" width="14.140625" style="78" customWidth="1"/>
    <col min="85" max="86" width="0" style="78" hidden="1" customWidth="1"/>
    <col min="87" max="87" width="11.85546875" style="78" customWidth="1"/>
    <col min="88" max="88" width="10.7109375" style="78" customWidth="1"/>
    <col min="89" max="333" width="9.140625" style="78"/>
    <col min="334" max="334" width="11.140625" style="78" customWidth="1"/>
    <col min="335" max="335" width="19" style="78" customWidth="1"/>
    <col min="336" max="336" width="15.140625" style="78" customWidth="1"/>
    <col min="337" max="337" width="18" style="78" customWidth="1"/>
    <col min="338" max="338" width="19" style="78" customWidth="1"/>
    <col min="339" max="339" width="19.28515625" style="78" customWidth="1"/>
    <col min="340" max="340" width="14.140625" style="78" customWidth="1"/>
    <col min="341" max="342" width="0" style="78" hidden="1" customWidth="1"/>
    <col min="343" max="343" width="11.85546875" style="78" customWidth="1"/>
    <col min="344" max="344" width="10.7109375" style="78" customWidth="1"/>
    <col min="345" max="589" width="9.140625" style="78"/>
    <col min="590" max="590" width="11.140625" style="78" customWidth="1"/>
    <col min="591" max="591" width="19" style="78" customWidth="1"/>
    <col min="592" max="592" width="15.140625" style="78" customWidth="1"/>
    <col min="593" max="593" width="18" style="78" customWidth="1"/>
    <col min="594" max="594" width="19" style="78" customWidth="1"/>
    <col min="595" max="595" width="19.28515625" style="78" customWidth="1"/>
    <col min="596" max="596" width="14.140625" style="78" customWidth="1"/>
    <col min="597" max="598" width="0" style="78" hidden="1" customWidth="1"/>
    <col min="599" max="599" width="11.85546875" style="78" customWidth="1"/>
    <col min="600" max="600" width="10.7109375" style="78" customWidth="1"/>
    <col min="601" max="845" width="9.140625" style="78"/>
    <col min="846" max="846" width="11.140625" style="78" customWidth="1"/>
    <col min="847" max="847" width="19" style="78" customWidth="1"/>
    <col min="848" max="848" width="15.140625" style="78" customWidth="1"/>
    <col min="849" max="849" width="18" style="78" customWidth="1"/>
    <col min="850" max="850" width="19" style="78" customWidth="1"/>
    <col min="851" max="851" width="19.28515625" style="78" customWidth="1"/>
    <col min="852" max="852" width="14.140625" style="78" customWidth="1"/>
    <col min="853" max="854" width="0" style="78" hidden="1" customWidth="1"/>
    <col min="855" max="855" width="11.85546875" style="78" customWidth="1"/>
    <col min="856" max="856" width="10.7109375" style="78" customWidth="1"/>
    <col min="857" max="1101" width="9.140625" style="78"/>
    <col min="1102" max="1102" width="11.140625" style="78" customWidth="1"/>
    <col min="1103" max="1103" width="19" style="78" customWidth="1"/>
    <col min="1104" max="1104" width="15.140625" style="78" customWidth="1"/>
    <col min="1105" max="1105" width="18" style="78" customWidth="1"/>
    <col min="1106" max="1106" width="19" style="78" customWidth="1"/>
    <col min="1107" max="1107" width="19.28515625" style="78" customWidth="1"/>
    <col min="1108" max="1108" width="14.140625" style="78" customWidth="1"/>
    <col min="1109" max="1110" width="0" style="78" hidden="1" customWidth="1"/>
    <col min="1111" max="1111" width="11.85546875" style="78" customWidth="1"/>
    <col min="1112" max="1112" width="10.7109375" style="78" customWidth="1"/>
    <col min="1113" max="1357" width="9.140625" style="78"/>
    <col min="1358" max="1358" width="11.140625" style="78" customWidth="1"/>
    <col min="1359" max="1359" width="19" style="78" customWidth="1"/>
    <col min="1360" max="1360" width="15.140625" style="78" customWidth="1"/>
    <col min="1361" max="1361" width="18" style="78" customWidth="1"/>
    <col min="1362" max="1362" width="19" style="78" customWidth="1"/>
    <col min="1363" max="1363" width="19.28515625" style="78" customWidth="1"/>
    <col min="1364" max="1364" width="14.140625" style="78" customWidth="1"/>
    <col min="1365" max="1366" width="0" style="78" hidden="1" customWidth="1"/>
    <col min="1367" max="1367" width="11.85546875" style="78" customWidth="1"/>
    <col min="1368" max="1368" width="10.7109375" style="78" customWidth="1"/>
    <col min="1369" max="1613" width="9.140625" style="78"/>
    <col min="1614" max="1614" width="11.140625" style="78" customWidth="1"/>
    <col min="1615" max="1615" width="19" style="78" customWidth="1"/>
    <col min="1616" max="1616" width="15.140625" style="78" customWidth="1"/>
    <col min="1617" max="1617" width="18" style="78" customWidth="1"/>
    <col min="1618" max="1618" width="19" style="78" customWidth="1"/>
    <col min="1619" max="1619" width="19.28515625" style="78" customWidth="1"/>
    <col min="1620" max="1620" width="14.140625" style="78" customWidth="1"/>
    <col min="1621" max="1622" width="0" style="78" hidden="1" customWidth="1"/>
    <col min="1623" max="1623" width="11.85546875" style="78" customWidth="1"/>
    <col min="1624" max="1624" width="10.7109375" style="78" customWidth="1"/>
    <col min="1625" max="1869" width="9.140625" style="78"/>
    <col min="1870" max="1870" width="11.140625" style="78" customWidth="1"/>
    <col min="1871" max="1871" width="19" style="78" customWidth="1"/>
    <col min="1872" max="1872" width="15.140625" style="78" customWidth="1"/>
    <col min="1873" max="1873" width="18" style="78" customWidth="1"/>
    <col min="1874" max="1874" width="19" style="78" customWidth="1"/>
    <col min="1875" max="1875" width="19.28515625" style="78" customWidth="1"/>
    <col min="1876" max="1876" width="14.140625" style="78" customWidth="1"/>
    <col min="1877" max="1878" width="0" style="78" hidden="1" customWidth="1"/>
    <col min="1879" max="1879" width="11.85546875" style="78" customWidth="1"/>
    <col min="1880" max="1880" width="10.7109375" style="78" customWidth="1"/>
    <col min="1881" max="2125" width="9.140625" style="78"/>
    <col min="2126" max="2126" width="11.140625" style="78" customWidth="1"/>
    <col min="2127" max="2127" width="19" style="78" customWidth="1"/>
    <col min="2128" max="2128" width="15.140625" style="78" customWidth="1"/>
    <col min="2129" max="2129" width="18" style="78" customWidth="1"/>
    <col min="2130" max="2130" width="19" style="78" customWidth="1"/>
    <col min="2131" max="2131" width="19.28515625" style="78" customWidth="1"/>
    <col min="2132" max="2132" width="14.140625" style="78" customWidth="1"/>
    <col min="2133" max="2134" width="0" style="78" hidden="1" customWidth="1"/>
    <col min="2135" max="2135" width="11.85546875" style="78" customWidth="1"/>
    <col min="2136" max="2136" width="10.7109375" style="78" customWidth="1"/>
    <col min="2137" max="2381" width="9.140625" style="78"/>
    <col min="2382" max="2382" width="11.140625" style="78" customWidth="1"/>
    <col min="2383" max="2383" width="19" style="78" customWidth="1"/>
    <col min="2384" max="2384" width="15.140625" style="78" customWidth="1"/>
    <col min="2385" max="2385" width="18" style="78" customWidth="1"/>
    <col min="2386" max="2386" width="19" style="78" customWidth="1"/>
    <col min="2387" max="2387" width="19.28515625" style="78" customWidth="1"/>
    <col min="2388" max="2388" width="14.140625" style="78" customWidth="1"/>
    <col min="2389" max="2390" width="0" style="78" hidden="1" customWidth="1"/>
    <col min="2391" max="2391" width="11.85546875" style="78" customWidth="1"/>
    <col min="2392" max="2392" width="10.7109375" style="78" customWidth="1"/>
    <col min="2393" max="2637" width="9.140625" style="78"/>
    <col min="2638" max="2638" width="11.140625" style="78" customWidth="1"/>
    <col min="2639" max="2639" width="19" style="78" customWidth="1"/>
    <col min="2640" max="2640" width="15.140625" style="78" customWidth="1"/>
    <col min="2641" max="2641" width="18" style="78" customWidth="1"/>
    <col min="2642" max="2642" width="19" style="78" customWidth="1"/>
    <col min="2643" max="2643" width="19.28515625" style="78" customWidth="1"/>
    <col min="2644" max="2644" width="14.140625" style="78" customWidth="1"/>
    <col min="2645" max="2646" width="0" style="78" hidden="1" customWidth="1"/>
    <col min="2647" max="2647" width="11.85546875" style="78" customWidth="1"/>
    <col min="2648" max="2648" width="10.7109375" style="78" customWidth="1"/>
    <col min="2649" max="2893" width="9.140625" style="78"/>
    <col min="2894" max="2894" width="11.140625" style="78" customWidth="1"/>
    <col min="2895" max="2895" width="19" style="78" customWidth="1"/>
    <col min="2896" max="2896" width="15.140625" style="78" customWidth="1"/>
    <col min="2897" max="2897" width="18" style="78" customWidth="1"/>
    <col min="2898" max="2898" width="19" style="78" customWidth="1"/>
    <col min="2899" max="2899" width="19.28515625" style="78" customWidth="1"/>
    <col min="2900" max="2900" width="14.140625" style="78" customWidth="1"/>
    <col min="2901" max="2902" width="0" style="78" hidden="1" customWidth="1"/>
    <col min="2903" max="2903" width="11.85546875" style="78" customWidth="1"/>
    <col min="2904" max="2904" width="10.7109375" style="78" customWidth="1"/>
    <col min="2905" max="3149" width="9.140625" style="78"/>
    <col min="3150" max="3150" width="11.140625" style="78" customWidth="1"/>
    <col min="3151" max="3151" width="19" style="78" customWidth="1"/>
    <col min="3152" max="3152" width="15.140625" style="78" customWidth="1"/>
    <col min="3153" max="3153" width="18" style="78" customWidth="1"/>
    <col min="3154" max="3154" width="19" style="78" customWidth="1"/>
    <col min="3155" max="3155" width="19.28515625" style="78" customWidth="1"/>
    <col min="3156" max="3156" width="14.140625" style="78" customWidth="1"/>
    <col min="3157" max="3158" width="0" style="78" hidden="1" customWidth="1"/>
    <col min="3159" max="3159" width="11.85546875" style="78" customWidth="1"/>
    <col min="3160" max="3160" width="10.7109375" style="78" customWidth="1"/>
    <col min="3161" max="3405" width="9.140625" style="78"/>
    <col min="3406" max="3406" width="11.140625" style="78" customWidth="1"/>
    <col min="3407" max="3407" width="19" style="78" customWidth="1"/>
    <col min="3408" max="3408" width="15.140625" style="78" customWidth="1"/>
    <col min="3409" max="3409" width="18" style="78" customWidth="1"/>
    <col min="3410" max="3410" width="19" style="78" customWidth="1"/>
    <col min="3411" max="3411" width="19.28515625" style="78" customWidth="1"/>
    <col min="3412" max="3412" width="14.140625" style="78" customWidth="1"/>
    <col min="3413" max="3414" width="0" style="78" hidden="1" customWidth="1"/>
    <col min="3415" max="3415" width="11.85546875" style="78" customWidth="1"/>
    <col min="3416" max="3416" width="10.7109375" style="78" customWidth="1"/>
    <col min="3417" max="3661" width="9.140625" style="78"/>
    <col min="3662" max="3662" width="11.140625" style="78" customWidth="1"/>
    <col min="3663" max="3663" width="19" style="78" customWidth="1"/>
    <col min="3664" max="3664" width="15.140625" style="78" customWidth="1"/>
    <col min="3665" max="3665" width="18" style="78" customWidth="1"/>
    <col min="3666" max="3666" width="19" style="78" customWidth="1"/>
    <col min="3667" max="3667" width="19.28515625" style="78" customWidth="1"/>
    <col min="3668" max="3668" width="14.140625" style="78" customWidth="1"/>
    <col min="3669" max="3670" width="0" style="78" hidden="1" customWidth="1"/>
    <col min="3671" max="3671" width="11.85546875" style="78" customWidth="1"/>
    <col min="3672" max="3672" width="10.7109375" style="78" customWidth="1"/>
    <col min="3673" max="3917" width="9.140625" style="78"/>
    <col min="3918" max="3918" width="11.140625" style="78" customWidth="1"/>
    <col min="3919" max="3919" width="19" style="78" customWidth="1"/>
    <col min="3920" max="3920" width="15.140625" style="78" customWidth="1"/>
    <col min="3921" max="3921" width="18" style="78" customWidth="1"/>
    <col min="3922" max="3922" width="19" style="78" customWidth="1"/>
    <col min="3923" max="3923" width="19.28515625" style="78" customWidth="1"/>
    <col min="3924" max="3924" width="14.140625" style="78" customWidth="1"/>
    <col min="3925" max="3926" width="0" style="78" hidden="1" customWidth="1"/>
    <col min="3927" max="3927" width="11.85546875" style="78" customWidth="1"/>
    <col min="3928" max="3928" width="10.7109375" style="78" customWidth="1"/>
    <col min="3929" max="4173" width="9.140625" style="78"/>
    <col min="4174" max="4174" width="11.140625" style="78" customWidth="1"/>
    <col min="4175" max="4175" width="19" style="78" customWidth="1"/>
    <col min="4176" max="4176" width="15.140625" style="78" customWidth="1"/>
    <col min="4177" max="4177" width="18" style="78" customWidth="1"/>
    <col min="4178" max="4178" width="19" style="78" customWidth="1"/>
    <col min="4179" max="4179" width="19.28515625" style="78" customWidth="1"/>
    <col min="4180" max="4180" width="14.140625" style="78" customWidth="1"/>
    <col min="4181" max="4182" width="0" style="78" hidden="1" customWidth="1"/>
    <col min="4183" max="4183" width="11.85546875" style="78" customWidth="1"/>
    <col min="4184" max="4184" width="10.7109375" style="78" customWidth="1"/>
    <col min="4185" max="4429" width="9.140625" style="78"/>
    <col min="4430" max="4430" width="11.140625" style="78" customWidth="1"/>
    <col min="4431" max="4431" width="19" style="78" customWidth="1"/>
    <col min="4432" max="4432" width="15.140625" style="78" customWidth="1"/>
    <col min="4433" max="4433" width="18" style="78" customWidth="1"/>
    <col min="4434" max="4434" width="19" style="78" customWidth="1"/>
    <col min="4435" max="4435" width="19.28515625" style="78" customWidth="1"/>
    <col min="4436" max="4436" width="14.140625" style="78" customWidth="1"/>
    <col min="4437" max="4438" width="0" style="78" hidden="1" customWidth="1"/>
    <col min="4439" max="4439" width="11.85546875" style="78" customWidth="1"/>
    <col min="4440" max="4440" width="10.7109375" style="78" customWidth="1"/>
    <col min="4441" max="4685" width="9.140625" style="78"/>
    <col min="4686" max="4686" width="11.140625" style="78" customWidth="1"/>
    <col min="4687" max="4687" width="19" style="78" customWidth="1"/>
    <col min="4688" max="4688" width="15.140625" style="78" customWidth="1"/>
    <col min="4689" max="4689" width="18" style="78" customWidth="1"/>
    <col min="4690" max="4690" width="19" style="78" customWidth="1"/>
    <col min="4691" max="4691" width="19.28515625" style="78" customWidth="1"/>
    <col min="4692" max="4692" width="14.140625" style="78" customWidth="1"/>
    <col min="4693" max="4694" width="0" style="78" hidden="1" customWidth="1"/>
    <col min="4695" max="4695" width="11.85546875" style="78" customWidth="1"/>
    <col min="4696" max="4696" width="10.7109375" style="78" customWidth="1"/>
    <col min="4697" max="4941" width="9.140625" style="78"/>
    <col min="4942" max="4942" width="11.140625" style="78" customWidth="1"/>
    <col min="4943" max="4943" width="19" style="78" customWidth="1"/>
    <col min="4944" max="4944" width="15.140625" style="78" customWidth="1"/>
    <col min="4945" max="4945" width="18" style="78" customWidth="1"/>
    <col min="4946" max="4946" width="19" style="78" customWidth="1"/>
    <col min="4947" max="4947" width="19.28515625" style="78" customWidth="1"/>
    <col min="4948" max="4948" width="14.140625" style="78" customWidth="1"/>
    <col min="4949" max="4950" width="0" style="78" hidden="1" customWidth="1"/>
    <col min="4951" max="4951" width="11.85546875" style="78" customWidth="1"/>
    <col min="4952" max="4952" width="10.7109375" style="78" customWidth="1"/>
    <col min="4953" max="5197" width="9.140625" style="78"/>
    <col min="5198" max="5198" width="11.140625" style="78" customWidth="1"/>
    <col min="5199" max="5199" width="19" style="78" customWidth="1"/>
    <col min="5200" max="5200" width="15.140625" style="78" customWidth="1"/>
    <col min="5201" max="5201" width="18" style="78" customWidth="1"/>
    <col min="5202" max="5202" width="19" style="78" customWidth="1"/>
    <col min="5203" max="5203" width="19.28515625" style="78" customWidth="1"/>
    <col min="5204" max="5204" width="14.140625" style="78" customWidth="1"/>
    <col min="5205" max="5206" width="0" style="78" hidden="1" customWidth="1"/>
    <col min="5207" max="5207" width="11.85546875" style="78" customWidth="1"/>
    <col min="5208" max="5208" width="10.7109375" style="78" customWidth="1"/>
    <col min="5209" max="5453" width="9.140625" style="78"/>
    <col min="5454" max="5454" width="11.140625" style="78" customWidth="1"/>
    <col min="5455" max="5455" width="19" style="78" customWidth="1"/>
    <col min="5456" max="5456" width="15.140625" style="78" customWidth="1"/>
    <col min="5457" max="5457" width="18" style="78" customWidth="1"/>
    <col min="5458" max="5458" width="19" style="78" customWidth="1"/>
    <col min="5459" max="5459" width="19.28515625" style="78" customWidth="1"/>
    <col min="5460" max="5460" width="14.140625" style="78" customWidth="1"/>
    <col min="5461" max="5462" width="0" style="78" hidden="1" customWidth="1"/>
    <col min="5463" max="5463" width="11.85546875" style="78" customWidth="1"/>
    <col min="5464" max="5464" width="10.7109375" style="78" customWidth="1"/>
    <col min="5465" max="5709" width="9.140625" style="78"/>
    <col min="5710" max="5710" width="11.140625" style="78" customWidth="1"/>
    <col min="5711" max="5711" width="19" style="78" customWidth="1"/>
    <col min="5712" max="5712" width="15.140625" style="78" customWidth="1"/>
    <col min="5713" max="5713" width="18" style="78" customWidth="1"/>
    <col min="5714" max="5714" width="19" style="78" customWidth="1"/>
    <col min="5715" max="5715" width="19.28515625" style="78" customWidth="1"/>
    <col min="5716" max="5716" width="14.140625" style="78" customWidth="1"/>
    <col min="5717" max="5718" width="0" style="78" hidden="1" customWidth="1"/>
    <col min="5719" max="5719" width="11.85546875" style="78" customWidth="1"/>
    <col min="5720" max="5720" width="10.7109375" style="78" customWidth="1"/>
    <col min="5721" max="5965" width="9.140625" style="78"/>
    <col min="5966" max="5966" width="11.140625" style="78" customWidth="1"/>
    <col min="5967" max="5967" width="19" style="78" customWidth="1"/>
    <col min="5968" max="5968" width="15.140625" style="78" customWidth="1"/>
    <col min="5969" max="5969" width="18" style="78" customWidth="1"/>
    <col min="5970" max="5970" width="19" style="78" customWidth="1"/>
    <col min="5971" max="5971" width="19.28515625" style="78" customWidth="1"/>
    <col min="5972" max="5972" width="14.140625" style="78" customWidth="1"/>
    <col min="5973" max="5974" width="0" style="78" hidden="1" customWidth="1"/>
    <col min="5975" max="5975" width="11.85546875" style="78" customWidth="1"/>
    <col min="5976" max="5976" width="10.7109375" style="78" customWidth="1"/>
    <col min="5977" max="6221" width="9.140625" style="78"/>
    <col min="6222" max="6222" width="11.140625" style="78" customWidth="1"/>
    <col min="6223" max="6223" width="19" style="78" customWidth="1"/>
    <col min="6224" max="6224" width="15.140625" style="78" customWidth="1"/>
    <col min="6225" max="6225" width="18" style="78" customWidth="1"/>
    <col min="6226" max="6226" width="19" style="78" customWidth="1"/>
    <col min="6227" max="6227" width="19.28515625" style="78" customWidth="1"/>
    <col min="6228" max="6228" width="14.140625" style="78" customWidth="1"/>
    <col min="6229" max="6230" width="0" style="78" hidden="1" customWidth="1"/>
    <col min="6231" max="6231" width="11.85546875" style="78" customWidth="1"/>
    <col min="6232" max="6232" width="10.7109375" style="78" customWidth="1"/>
    <col min="6233" max="6477" width="9.140625" style="78"/>
    <col min="6478" max="6478" width="11.140625" style="78" customWidth="1"/>
    <col min="6479" max="6479" width="19" style="78" customWidth="1"/>
    <col min="6480" max="6480" width="15.140625" style="78" customWidth="1"/>
    <col min="6481" max="6481" width="18" style="78" customWidth="1"/>
    <col min="6482" max="6482" width="19" style="78" customWidth="1"/>
    <col min="6483" max="6483" width="19.28515625" style="78" customWidth="1"/>
    <col min="6484" max="6484" width="14.140625" style="78" customWidth="1"/>
    <col min="6485" max="6486" width="0" style="78" hidden="1" customWidth="1"/>
    <col min="6487" max="6487" width="11.85546875" style="78" customWidth="1"/>
    <col min="6488" max="6488" width="10.7109375" style="78" customWidth="1"/>
    <col min="6489" max="6733" width="9.140625" style="78"/>
    <col min="6734" max="6734" width="11.140625" style="78" customWidth="1"/>
    <col min="6735" max="6735" width="19" style="78" customWidth="1"/>
    <col min="6736" max="6736" width="15.140625" style="78" customWidth="1"/>
    <col min="6737" max="6737" width="18" style="78" customWidth="1"/>
    <col min="6738" max="6738" width="19" style="78" customWidth="1"/>
    <col min="6739" max="6739" width="19.28515625" style="78" customWidth="1"/>
    <col min="6740" max="6740" width="14.140625" style="78" customWidth="1"/>
    <col min="6741" max="6742" width="0" style="78" hidden="1" customWidth="1"/>
    <col min="6743" max="6743" width="11.85546875" style="78" customWidth="1"/>
    <col min="6744" max="6744" width="10.7109375" style="78" customWidth="1"/>
    <col min="6745" max="6989" width="9.140625" style="78"/>
    <col min="6990" max="6990" width="11.140625" style="78" customWidth="1"/>
    <col min="6991" max="6991" width="19" style="78" customWidth="1"/>
    <col min="6992" max="6992" width="15.140625" style="78" customWidth="1"/>
    <col min="6993" max="6993" width="18" style="78" customWidth="1"/>
    <col min="6994" max="6994" width="19" style="78" customWidth="1"/>
    <col min="6995" max="6995" width="19.28515625" style="78" customWidth="1"/>
    <col min="6996" max="6996" width="14.140625" style="78" customWidth="1"/>
    <col min="6997" max="6998" width="0" style="78" hidden="1" customWidth="1"/>
    <col min="6999" max="6999" width="11.85546875" style="78" customWidth="1"/>
    <col min="7000" max="7000" width="10.7109375" style="78" customWidth="1"/>
    <col min="7001" max="7245" width="9.140625" style="78"/>
    <col min="7246" max="7246" width="11.140625" style="78" customWidth="1"/>
    <col min="7247" max="7247" width="19" style="78" customWidth="1"/>
    <col min="7248" max="7248" width="15.140625" style="78" customWidth="1"/>
    <col min="7249" max="7249" width="18" style="78" customWidth="1"/>
    <col min="7250" max="7250" width="19" style="78" customWidth="1"/>
    <col min="7251" max="7251" width="19.28515625" style="78" customWidth="1"/>
    <col min="7252" max="7252" width="14.140625" style="78" customWidth="1"/>
    <col min="7253" max="7254" width="0" style="78" hidden="1" customWidth="1"/>
    <col min="7255" max="7255" width="11.85546875" style="78" customWidth="1"/>
    <col min="7256" max="7256" width="10.7109375" style="78" customWidth="1"/>
    <col min="7257" max="7501" width="9.140625" style="78"/>
    <col min="7502" max="7502" width="11.140625" style="78" customWidth="1"/>
    <col min="7503" max="7503" width="19" style="78" customWidth="1"/>
    <col min="7504" max="7504" width="15.140625" style="78" customWidth="1"/>
    <col min="7505" max="7505" width="18" style="78" customWidth="1"/>
    <col min="7506" max="7506" width="19" style="78" customWidth="1"/>
    <col min="7507" max="7507" width="19.28515625" style="78" customWidth="1"/>
    <col min="7508" max="7508" width="14.140625" style="78" customWidth="1"/>
    <col min="7509" max="7510" width="0" style="78" hidden="1" customWidth="1"/>
    <col min="7511" max="7511" width="11.85546875" style="78" customWidth="1"/>
    <col min="7512" max="7512" width="10.7109375" style="78" customWidth="1"/>
    <col min="7513" max="7757" width="9.140625" style="78"/>
    <col min="7758" max="7758" width="11.140625" style="78" customWidth="1"/>
    <col min="7759" max="7759" width="19" style="78" customWidth="1"/>
    <col min="7760" max="7760" width="15.140625" style="78" customWidth="1"/>
    <col min="7761" max="7761" width="18" style="78" customWidth="1"/>
    <col min="7762" max="7762" width="19" style="78" customWidth="1"/>
    <col min="7763" max="7763" width="19.28515625" style="78" customWidth="1"/>
    <col min="7764" max="7764" width="14.140625" style="78" customWidth="1"/>
    <col min="7765" max="7766" width="0" style="78" hidden="1" customWidth="1"/>
    <col min="7767" max="7767" width="11.85546875" style="78" customWidth="1"/>
    <col min="7768" max="7768" width="10.7109375" style="78" customWidth="1"/>
    <col min="7769" max="8013" width="9.140625" style="78"/>
    <col min="8014" max="8014" width="11.140625" style="78" customWidth="1"/>
    <col min="8015" max="8015" width="19" style="78" customWidth="1"/>
    <col min="8016" max="8016" width="15.140625" style="78" customWidth="1"/>
    <col min="8017" max="8017" width="18" style="78" customWidth="1"/>
    <col min="8018" max="8018" width="19" style="78" customWidth="1"/>
    <col min="8019" max="8019" width="19.28515625" style="78" customWidth="1"/>
    <col min="8020" max="8020" width="14.140625" style="78" customWidth="1"/>
    <col min="8021" max="8022" width="0" style="78" hidden="1" customWidth="1"/>
    <col min="8023" max="8023" width="11.85546875" style="78" customWidth="1"/>
    <col min="8024" max="8024" width="10.7109375" style="78" customWidth="1"/>
    <col min="8025" max="8269" width="9.140625" style="78"/>
    <col min="8270" max="8270" width="11.140625" style="78" customWidth="1"/>
    <col min="8271" max="8271" width="19" style="78" customWidth="1"/>
    <col min="8272" max="8272" width="15.140625" style="78" customWidth="1"/>
    <col min="8273" max="8273" width="18" style="78" customWidth="1"/>
    <col min="8274" max="8274" width="19" style="78" customWidth="1"/>
    <col min="8275" max="8275" width="19.28515625" style="78" customWidth="1"/>
    <col min="8276" max="8276" width="14.140625" style="78" customWidth="1"/>
    <col min="8277" max="8278" width="0" style="78" hidden="1" customWidth="1"/>
    <col min="8279" max="8279" width="11.85546875" style="78" customWidth="1"/>
    <col min="8280" max="8280" width="10.7109375" style="78" customWidth="1"/>
    <col min="8281" max="8525" width="9.140625" style="78"/>
    <col min="8526" max="8526" width="11.140625" style="78" customWidth="1"/>
    <col min="8527" max="8527" width="19" style="78" customWidth="1"/>
    <col min="8528" max="8528" width="15.140625" style="78" customWidth="1"/>
    <col min="8529" max="8529" width="18" style="78" customWidth="1"/>
    <col min="8530" max="8530" width="19" style="78" customWidth="1"/>
    <col min="8531" max="8531" width="19.28515625" style="78" customWidth="1"/>
    <col min="8532" max="8532" width="14.140625" style="78" customWidth="1"/>
    <col min="8533" max="8534" width="0" style="78" hidden="1" customWidth="1"/>
    <col min="8535" max="8535" width="11.85546875" style="78" customWidth="1"/>
    <col min="8536" max="8536" width="10.7109375" style="78" customWidth="1"/>
    <col min="8537" max="8781" width="9.140625" style="78"/>
    <col min="8782" max="8782" width="11.140625" style="78" customWidth="1"/>
    <col min="8783" max="8783" width="19" style="78" customWidth="1"/>
    <col min="8784" max="8784" width="15.140625" style="78" customWidth="1"/>
    <col min="8785" max="8785" width="18" style="78" customWidth="1"/>
    <col min="8786" max="8786" width="19" style="78" customWidth="1"/>
    <col min="8787" max="8787" width="19.28515625" style="78" customWidth="1"/>
    <col min="8788" max="8788" width="14.140625" style="78" customWidth="1"/>
    <col min="8789" max="8790" width="0" style="78" hidden="1" customWidth="1"/>
    <col min="8791" max="8791" width="11.85546875" style="78" customWidth="1"/>
    <col min="8792" max="8792" width="10.7109375" style="78" customWidth="1"/>
    <col min="8793" max="9037" width="9.140625" style="78"/>
    <col min="9038" max="9038" width="11.140625" style="78" customWidth="1"/>
    <col min="9039" max="9039" width="19" style="78" customWidth="1"/>
    <col min="9040" max="9040" width="15.140625" style="78" customWidth="1"/>
    <col min="9041" max="9041" width="18" style="78" customWidth="1"/>
    <col min="9042" max="9042" width="19" style="78" customWidth="1"/>
    <col min="9043" max="9043" width="19.28515625" style="78" customWidth="1"/>
    <col min="9044" max="9044" width="14.140625" style="78" customWidth="1"/>
    <col min="9045" max="9046" width="0" style="78" hidden="1" customWidth="1"/>
    <col min="9047" max="9047" width="11.85546875" style="78" customWidth="1"/>
    <col min="9048" max="9048" width="10.7109375" style="78" customWidth="1"/>
    <col min="9049" max="9293" width="9.140625" style="78"/>
    <col min="9294" max="9294" width="11.140625" style="78" customWidth="1"/>
    <col min="9295" max="9295" width="19" style="78" customWidth="1"/>
    <col min="9296" max="9296" width="15.140625" style="78" customWidth="1"/>
    <col min="9297" max="9297" width="18" style="78" customWidth="1"/>
    <col min="9298" max="9298" width="19" style="78" customWidth="1"/>
    <col min="9299" max="9299" width="19.28515625" style="78" customWidth="1"/>
    <col min="9300" max="9300" width="14.140625" style="78" customWidth="1"/>
    <col min="9301" max="9302" width="0" style="78" hidden="1" customWidth="1"/>
    <col min="9303" max="9303" width="11.85546875" style="78" customWidth="1"/>
    <col min="9304" max="9304" width="10.7109375" style="78" customWidth="1"/>
    <col min="9305" max="9549" width="9.140625" style="78"/>
    <col min="9550" max="9550" width="11.140625" style="78" customWidth="1"/>
    <col min="9551" max="9551" width="19" style="78" customWidth="1"/>
    <col min="9552" max="9552" width="15.140625" style="78" customWidth="1"/>
    <col min="9553" max="9553" width="18" style="78" customWidth="1"/>
    <col min="9554" max="9554" width="19" style="78" customWidth="1"/>
    <col min="9555" max="9555" width="19.28515625" style="78" customWidth="1"/>
    <col min="9556" max="9556" width="14.140625" style="78" customWidth="1"/>
    <col min="9557" max="9558" width="0" style="78" hidden="1" customWidth="1"/>
    <col min="9559" max="9559" width="11.85546875" style="78" customWidth="1"/>
    <col min="9560" max="9560" width="10.7109375" style="78" customWidth="1"/>
    <col min="9561" max="9805" width="9.140625" style="78"/>
    <col min="9806" max="9806" width="11.140625" style="78" customWidth="1"/>
    <col min="9807" max="9807" width="19" style="78" customWidth="1"/>
    <col min="9808" max="9808" width="15.140625" style="78" customWidth="1"/>
    <col min="9809" max="9809" width="18" style="78" customWidth="1"/>
    <col min="9810" max="9810" width="19" style="78" customWidth="1"/>
    <col min="9811" max="9811" width="19.28515625" style="78" customWidth="1"/>
    <col min="9812" max="9812" width="14.140625" style="78" customWidth="1"/>
    <col min="9813" max="9814" width="0" style="78" hidden="1" customWidth="1"/>
    <col min="9815" max="9815" width="11.85546875" style="78" customWidth="1"/>
    <col min="9816" max="9816" width="10.7109375" style="78" customWidth="1"/>
    <col min="9817" max="10061" width="9.140625" style="78"/>
    <col min="10062" max="10062" width="11.140625" style="78" customWidth="1"/>
    <col min="10063" max="10063" width="19" style="78" customWidth="1"/>
    <col min="10064" max="10064" width="15.140625" style="78" customWidth="1"/>
    <col min="10065" max="10065" width="18" style="78" customWidth="1"/>
    <col min="10066" max="10066" width="19" style="78" customWidth="1"/>
    <col min="10067" max="10067" width="19.28515625" style="78" customWidth="1"/>
    <col min="10068" max="10068" width="14.140625" style="78" customWidth="1"/>
    <col min="10069" max="10070" width="0" style="78" hidden="1" customWidth="1"/>
    <col min="10071" max="10071" width="11.85546875" style="78" customWidth="1"/>
    <col min="10072" max="10072" width="10.7109375" style="78" customWidth="1"/>
    <col min="10073" max="10317" width="9.140625" style="78"/>
    <col min="10318" max="10318" width="11.140625" style="78" customWidth="1"/>
    <col min="10319" max="10319" width="19" style="78" customWidth="1"/>
    <col min="10320" max="10320" width="15.140625" style="78" customWidth="1"/>
    <col min="10321" max="10321" width="18" style="78" customWidth="1"/>
    <col min="10322" max="10322" width="19" style="78" customWidth="1"/>
    <col min="10323" max="10323" width="19.28515625" style="78" customWidth="1"/>
    <col min="10324" max="10324" width="14.140625" style="78" customWidth="1"/>
    <col min="10325" max="10326" width="0" style="78" hidden="1" customWidth="1"/>
    <col min="10327" max="10327" width="11.85546875" style="78" customWidth="1"/>
    <col min="10328" max="10328" width="10.7109375" style="78" customWidth="1"/>
    <col min="10329" max="10573" width="9.140625" style="78"/>
    <col min="10574" max="10574" width="11.140625" style="78" customWidth="1"/>
    <col min="10575" max="10575" width="19" style="78" customWidth="1"/>
    <col min="10576" max="10576" width="15.140625" style="78" customWidth="1"/>
    <col min="10577" max="10577" width="18" style="78" customWidth="1"/>
    <col min="10578" max="10578" width="19" style="78" customWidth="1"/>
    <col min="10579" max="10579" width="19.28515625" style="78" customWidth="1"/>
    <col min="10580" max="10580" width="14.140625" style="78" customWidth="1"/>
    <col min="10581" max="10582" width="0" style="78" hidden="1" customWidth="1"/>
    <col min="10583" max="10583" width="11.85546875" style="78" customWidth="1"/>
    <col min="10584" max="10584" width="10.7109375" style="78" customWidth="1"/>
    <col min="10585" max="10829" width="9.140625" style="78"/>
    <col min="10830" max="10830" width="11.140625" style="78" customWidth="1"/>
    <col min="10831" max="10831" width="19" style="78" customWidth="1"/>
    <col min="10832" max="10832" width="15.140625" style="78" customWidth="1"/>
    <col min="10833" max="10833" width="18" style="78" customWidth="1"/>
    <col min="10834" max="10834" width="19" style="78" customWidth="1"/>
    <col min="10835" max="10835" width="19.28515625" style="78" customWidth="1"/>
    <col min="10836" max="10836" width="14.140625" style="78" customWidth="1"/>
    <col min="10837" max="10838" width="0" style="78" hidden="1" customWidth="1"/>
    <col min="10839" max="10839" width="11.85546875" style="78" customWidth="1"/>
    <col min="10840" max="10840" width="10.7109375" style="78" customWidth="1"/>
    <col min="10841" max="11085" width="9.140625" style="78"/>
    <col min="11086" max="11086" width="11.140625" style="78" customWidth="1"/>
    <col min="11087" max="11087" width="19" style="78" customWidth="1"/>
    <col min="11088" max="11088" width="15.140625" style="78" customWidth="1"/>
    <col min="11089" max="11089" width="18" style="78" customWidth="1"/>
    <col min="11090" max="11090" width="19" style="78" customWidth="1"/>
    <col min="11091" max="11091" width="19.28515625" style="78" customWidth="1"/>
    <col min="11092" max="11092" width="14.140625" style="78" customWidth="1"/>
    <col min="11093" max="11094" width="0" style="78" hidden="1" customWidth="1"/>
    <col min="11095" max="11095" width="11.85546875" style="78" customWidth="1"/>
    <col min="11096" max="11096" width="10.7109375" style="78" customWidth="1"/>
    <col min="11097" max="11341" width="9.140625" style="78"/>
    <col min="11342" max="11342" width="11.140625" style="78" customWidth="1"/>
    <col min="11343" max="11343" width="19" style="78" customWidth="1"/>
    <col min="11344" max="11344" width="15.140625" style="78" customWidth="1"/>
    <col min="11345" max="11345" width="18" style="78" customWidth="1"/>
    <col min="11346" max="11346" width="19" style="78" customWidth="1"/>
    <col min="11347" max="11347" width="19.28515625" style="78" customWidth="1"/>
    <col min="11348" max="11348" width="14.140625" style="78" customWidth="1"/>
    <col min="11349" max="11350" width="0" style="78" hidden="1" customWidth="1"/>
    <col min="11351" max="11351" width="11.85546875" style="78" customWidth="1"/>
    <col min="11352" max="11352" width="10.7109375" style="78" customWidth="1"/>
    <col min="11353" max="11597" width="9.140625" style="78"/>
    <col min="11598" max="11598" width="11.140625" style="78" customWidth="1"/>
    <col min="11599" max="11599" width="19" style="78" customWidth="1"/>
    <col min="11600" max="11600" width="15.140625" style="78" customWidth="1"/>
    <col min="11601" max="11601" width="18" style="78" customWidth="1"/>
    <col min="11602" max="11602" width="19" style="78" customWidth="1"/>
    <col min="11603" max="11603" width="19.28515625" style="78" customWidth="1"/>
    <col min="11604" max="11604" width="14.140625" style="78" customWidth="1"/>
    <col min="11605" max="11606" width="0" style="78" hidden="1" customWidth="1"/>
    <col min="11607" max="11607" width="11.85546875" style="78" customWidth="1"/>
    <col min="11608" max="11608" width="10.7109375" style="78" customWidth="1"/>
    <col min="11609" max="11853" width="9.140625" style="78"/>
    <col min="11854" max="11854" width="11.140625" style="78" customWidth="1"/>
    <col min="11855" max="11855" width="19" style="78" customWidth="1"/>
    <col min="11856" max="11856" width="15.140625" style="78" customWidth="1"/>
    <col min="11857" max="11857" width="18" style="78" customWidth="1"/>
    <col min="11858" max="11858" width="19" style="78" customWidth="1"/>
    <col min="11859" max="11859" width="19.28515625" style="78" customWidth="1"/>
    <col min="11860" max="11860" width="14.140625" style="78" customWidth="1"/>
    <col min="11861" max="11862" width="0" style="78" hidden="1" customWidth="1"/>
    <col min="11863" max="11863" width="11.85546875" style="78" customWidth="1"/>
    <col min="11864" max="11864" width="10.7109375" style="78" customWidth="1"/>
    <col min="11865" max="12109" width="9.140625" style="78"/>
    <col min="12110" max="12110" width="11.140625" style="78" customWidth="1"/>
    <col min="12111" max="12111" width="19" style="78" customWidth="1"/>
    <col min="12112" max="12112" width="15.140625" style="78" customWidth="1"/>
    <col min="12113" max="12113" width="18" style="78" customWidth="1"/>
    <col min="12114" max="12114" width="19" style="78" customWidth="1"/>
    <col min="12115" max="12115" width="19.28515625" style="78" customWidth="1"/>
    <col min="12116" max="12116" width="14.140625" style="78" customWidth="1"/>
    <col min="12117" max="12118" width="0" style="78" hidden="1" customWidth="1"/>
    <col min="12119" max="12119" width="11.85546875" style="78" customWidth="1"/>
    <col min="12120" max="12120" width="10.7109375" style="78" customWidth="1"/>
    <col min="12121" max="12365" width="9.140625" style="78"/>
    <col min="12366" max="12366" width="11.140625" style="78" customWidth="1"/>
    <col min="12367" max="12367" width="19" style="78" customWidth="1"/>
    <col min="12368" max="12368" width="15.140625" style="78" customWidth="1"/>
    <col min="12369" max="12369" width="18" style="78" customWidth="1"/>
    <col min="12370" max="12370" width="19" style="78" customWidth="1"/>
    <col min="12371" max="12371" width="19.28515625" style="78" customWidth="1"/>
    <col min="12372" max="12372" width="14.140625" style="78" customWidth="1"/>
    <col min="12373" max="12374" width="0" style="78" hidden="1" customWidth="1"/>
    <col min="12375" max="12375" width="11.85546875" style="78" customWidth="1"/>
    <col min="12376" max="12376" width="10.7109375" style="78" customWidth="1"/>
    <col min="12377" max="12621" width="9.140625" style="78"/>
    <col min="12622" max="12622" width="11.140625" style="78" customWidth="1"/>
    <col min="12623" max="12623" width="19" style="78" customWidth="1"/>
    <col min="12624" max="12624" width="15.140625" style="78" customWidth="1"/>
    <col min="12625" max="12625" width="18" style="78" customWidth="1"/>
    <col min="12626" max="12626" width="19" style="78" customWidth="1"/>
    <col min="12627" max="12627" width="19.28515625" style="78" customWidth="1"/>
    <col min="12628" max="12628" width="14.140625" style="78" customWidth="1"/>
    <col min="12629" max="12630" width="0" style="78" hidden="1" customWidth="1"/>
    <col min="12631" max="12631" width="11.85546875" style="78" customWidth="1"/>
    <col min="12632" max="12632" width="10.7109375" style="78" customWidth="1"/>
    <col min="12633" max="12877" width="9.140625" style="78"/>
    <col min="12878" max="12878" width="11.140625" style="78" customWidth="1"/>
    <col min="12879" max="12879" width="19" style="78" customWidth="1"/>
    <col min="12880" max="12880" width="15.140625" style="78" customWidth="1"/>
    <col min="12881" max="12881" width="18" style="78" customWidth="1"/>
    <col min="12882" max="12882" width="19" style="78" customWidth="1"/>
    <col min="12883" max="12883" width="19.28515625" style="78" customWidth="1"/>
    <col min="12884" max="12884" width="14.140625" style="78" customWidth="1"/>
    <col min="12885" max="12886" width="0" style="78" hidden="1" customWidth="1"/>
    <col min="12887" max="12887" width="11.85546875" style="78" customWidth="1"/>
    <col min="12888" max="12888" width="10.7109375" style="78" customWidth="1"/>
    <col min="12889" max="13133" width="9.140625" style="78"/>
    <col min="13134" max="13134" width="11.140625" style="78" customWidth="1"/>
    <col min="13135" max="13135" width="19" style="78" customWidth="1"/>
    <col min="13136" max="13136" width="15.140625" style="78" customWidth="1"/>
    <col min="13137" max="13137" width="18" style="78" customWidth="1"/>
    <col min="13138" max="13138" width="19" style="78" customWidth="1"/>
    <col min="13139" max="13139" width="19.28515625" style="78" customWidth="1"/>
    <col min="13140" max="13140" width="14.140625" style="78" customWidth="1"/>
    <col min="13141" max="13142" width="0" style="78" hidden="1" customWidth="1"/>
    <col min="13143" max="13143" width="11.85546875" style="78" customWidth="1"/>
    <col min="13144" max="13144" width="10.7109375" style="78" customWidth="1"/>
    <col min="13145" max="13389" width="9.140625" style="78"/>
    <col min="13390" max="13390" width="11.140625" style="78" customWidth="1"/>
    <col min="13391" max="13391" width="19" style="78" customWidth="1"/>
    <col min="13392" max="13392" width="15.140625" style="78" customWidth="1"/>
    <col min="13393" max="13393" width="18" style="78" customWidth="1"/>
    <col min="13394" max="13394" width="19" style="78" customWidth="1"/>
    <col min="13395" max="13395" width="19.28515625" style="78" customWidth="1"/>
    <col min="13396" max="13396" width="14.140625" style="78" customWidth="1"/>
    <col min="13397" max="13398" width="0" style="78" hidden="1" customWidth="1"/>
    <col min="13399" max="13399" width="11.85546875" style="78" customWidth="1"/>
    <col min="13400" max="13400" width="10.7109375" style="78" customWidth="1"/>
    <col min="13401" max="13645" width="9.140625" style="78"/>
    <col min="13646" max="13646" width="11.140625" style="78" customWidth="1"/>
    <col min="13647" max="13647" width="19" style="78" customWidth="1"/>
    <col min="13648" max="13648" width="15.140625" style="78" customWidth="1"/>
    <col min="13649" max="13649" width="18" style="78" customWidth="1"/>
    <col min="13650" max="13650" width="19" style="78" customWidth="1"/>
    <col min="13651" max="13651" width="19.28515625" style="78" customWidth="1"/>
    <col min="13652" max="13652" width="14.140625" style="78" customWidth="1"/>
    <col min="13653" max="13654" width="0" style="78" hidden="1" customWidth="1"/>
    <col min="13655" max="13655" width="11.85546875" style="78" customWidth="1"/>
    <col min="13656" max="13656" width="10.7109375" style="78" customWidth="1"/>
    <col min="13657" max="13901" width="9.140625" style="78"/>
    <col min="13902" max="13902" width="11.140625" style="78" customWidth="1"/>
    <col min="13903" max="13903" width="19" style="78" customWidth="1"/>
    <col min="13904" max="13904" width="15.140625" style="78" customWidth="1"/>
    <col min="13905" max="13905" width="18" style="78" customWidth="1"/>
    <col min="13906" max="13906" width="19" style="78" customWidth="1"/>
    <col min="13907" max="13907" width="19.28515625" style="78" customWidth="1"/>
    <col min="13908" max="13908" width="14.140625" style="78" customWidth="1"/>
    <col min="13909" max="13910" width="0" style="78" hidden="1" customWidth="1"/>
    <col min="13911" max="13911" width="11.85546875" style="78" customWidth="1"/>
    <col min="13912" max="13912" width="10.7109375" style="78" customWidth="1"/>
    <col min="13913" max="14157" width="9.140625" style="78"/>
    <col min="14158" max="14158" width="11.140625" style="78" customWidth="1"/>
    <col min="14159" max="14159" width="19" style="78" customWidth="1"/>
    <col min="14160" max="14160" width="15.140625" style="78" customWidth="1"/>
    <col min="14161" max="14161" width="18" style="78" customWidth="1"/>
    <col min="14162" max="14162" width="19" style="78" customWidth="1"/>
    <col min="14163" max="14163" width="19.28515625" style="78" customWidth="1"/>
    <col min="14164" max="14164" width="14.140625" style="78" customWidth="1"/>
    <col min="14165" max="14166" width="0" style="78" hidden="1" customWidth="1"/>
    <col min="14167" max="14167" width="11.85546875" style="78" customWidth="1"/>
    <col min="14168" max="14168" width="10.7109375" style="78" customWidth="1"/>
    <col min="14169" max="14413" width="9.140625" style="78"/>
    <col min="14414" max="14414" width="11.140625" style="78" customWidth="1"/>
    <col min="14415" max="14415" width="19" style="78" customWidth="1"/>
    <col min="14416" max="14416" width="15.140625" style="78" customWidth="1"/>
    <col min="14417" max="14417" width="18" style="78" customWidth="1"/>
    <col min="14418" max="14418" width="19" style="78" customWidth="1"/>
    <col min="14419" max="14419" width="19.28515625" style="78" customWidth="1"/>
    <col min="14420" max="14420" width="14.140625" style="78" customWidth="1"/>
    <col min="14421" max="14422" width="0" style="78" hidden="1" customWidth="1"/>
    <col min="14423" max="14423" width="11.85546875" style="78" customWidth="1"/>
    <col min="14424" max="14424" width="10.7109375" style="78" customWidth="1"/>
    <col min="14425" max="14669" width="9.140625" style="78"/>
    <col min="14670" max="14670" width="11.140625" style="78" customWidth="1"/>
    <col min="14671" max="14671" width="19" style="78" customWidth="1"/>
    <col min="14672" max="14672" width="15.140625" style="78" customWidth="1"/>
    <col min="14673" max="14673" width="18" style="78" customWidth="1"/>
    <col min="14674" max="14674" width="19" style="78" customWidth="1"/>
    <col min="14675" max="14675" width="19.28515625" style="78" customWidth="1"/>
    <col min="14676" max="14676" width="14.140625" style="78" customWidth="1"/>
    <col min="14677" max="14678" width="0" style="78" hidden="1" customWidth="1"/>
    <col min="14679" max="14679" width="11.85546875" style="78" customWidth="1"/>
    <col min="14680" max="14680" width="10.7109375" style="78" customWidth="1"/>
    <col min="14681" max="14925" width="9.140625" style="78"/>
    <col min="14926" max="14926" width="11.140625" style="78" customWidth="1"/>
    <col min="14927" max="14927" width="19" style="78" customWidth="1"/>
    <col min="14928" max="14928" width="15.140625" style="78" customWidth="1"/>
    <col min="14929" max="14929" width="18" style="78" customWidth="1"/>
    <col min="14930" max="14930" width="19" style="78" customWidth="1"/>
    <col min="14931" max="14931" width="19.28515625" style="78" customWidth="1"/>
    <col min="14932" max="14932" width="14.140625" style="78" customWidth="1"/>
    <col min="14933" max="14934" width="0" style="78" hidden="1" customWidth="1"/>
    <col min="14935" max="14935" width="11.85546875" style="78" customWidth="1"/>
    <col min="14936" max="14936" width="10.7109375" style="78" customWidth="1"/>
    <col min="14937" max="15181" width="9.140625" style="78"/>
    <col min="15182" max="15182" width="11.140625" style="78" customWidth="1"/>
    <col min="15183" max="15183" width="19" style="78" customWidth="1"/>
    <col min="15184" max="15184" width="15.140625" style="78" customWidth="1"/>
    <col min="15185" max="15185" width="18" style="78" customWidth="1"/>
    <col min="15186" max="15186" width="19" style="78" customWidth="1"/>
    <col min="15187" max="15187" width="19.28515625" style="78" customWidth="1"/>
    <col min="15188" max="15188" width="14.140625" style="78" customWidth="1"/>
    <col min="15189" max="15190" width="0" style="78" hidden="1" customWidth="1"/>
    <col min="15191" max="15191" width="11.85546875" style="78" customWidth="1"/>
    <col min="15192" max="15192" width="10.7109375" style="78" customWidth="1"/>
    <col min="15193" max="15437" width="9.140625" style="78"/>
    <col min="15438" max="15438" width="11.140625" style="78" customWidth="1"/>
    <col min="15439" max="15439" width="19" style="78" customWidth="1"/>
    <col min="15440" max="15440" width="15.140625" style="78" customWidth="1"/>
    <col min="15441" max="15441" width="18" style="78" customWidth="1"/>
    <col min="15442" max="15442" width="19" style="78" customWidth="1"/>
    <col min="15443" max="15443" width="19.28515625" style="78" customWidth="1"/>
    <col min="15444" max="15444" width="14.140625" style="78" customWidth="1"/>
    <col min="15445" max="15446" width="0" style="78" hidden="1" customWidth="1"/>
    <col min="15447" max="15447" width="11.85546875" style="78" customWidth="1"/>
    <col min="15448" max="15448" width="10.7109375" style="78" customWidth="1"/>
    <col min="15449" max="15693" width="9.140625" style="78"/>
    <col min="15694" max="15694" width="11.140625" style="78" customWidth="1"/>
    <col min="15695" max="15695" width="19" style="78" customWidth="1"/>
    <col min="15696" max="15696" width="15.140625" style="78" customWidth="1"/>
    <col min="15697" max="15697" width="18" style="78" customWidth="1"/>
    <col min="15698" max="15698" width="19" style="78" customWidth="1"/>
    <col min="15699" max="15699" width="19.28515625" style="78" customWidth="1"/>
    <col min="15700" max="15700" width="14.140625" style="78" customWidth="1"/>
    <col min="15701" max="15702" width="0" style="78" hidden="1" customWidth="1"/>
    <col min="15703" max="15703" width="11.85546875" style="78" customWidth="1"/>
    <col min="15704" max="15704" width="10.7109375" style="78" customWidth="1"/>
    <col min="15705" max="15949" width="9.140625" style="78"/>
    <col min="15950" max="15950" width="11.140625" style="78" customWidth="1"/>
    <col min="15951" max="15951" width="19" style="78" customWidth="1"/>
    <col min="15952" max="15952" width="15.140625" style="78" customWidth="1"/>
    <col min="15953" max="15953" width="18" style="78" customWidth="1"/>
    <col min="15954" max="15954" width="19" style="78" customWidth="1"/>
    <col min="15955" max="15955" width="19.28515625" style="78" customWidth="1"/>
    <col min="15956" max="15956" width="14.140625" style="78" customWidth="1"/>
    <col min="15957" max="15958" width="0" style="78" hidden="1" customWidth="1"/>
    <col min="15959" max="15959" width="11.85546875" style="78" customWidth="1"/>
    <col min="15960" max="15960" width="10.7109375" style="78" customWidth="1"/>
    <col min="15961" max="16205" width="9.140625" style="78"/>
    <col min="16206" max="16384" width="9" style="78" customWidth="1"/>
  </cols>
  <sheetData>
    <row r="1" spans="1:9" x14ac:dyDescent="0.25">
      <c r="A1" s="457"/>
      <c r="B1" s="457"/>
      <c r="C1" s="457"/>
      <c r="D1" s="457"/>
      <c r="E1" s="457"/>
      <c r="F1" s="457"/>
      <c r="G1" s="457"/>
      <c r="H1" s="457"/>
      <c r="I1" s="457"/>
    </row>
    <row r="2" spans="1:9" x14ac:dyDescent="0.25">
      <c r="A2" s="458">
        <v>53</v>
      </c>
      <c r="B2" s="458"/>
      <c r="C2" s="458"/>
      <c r="D2" s="458"/>
      <c r="E2" s="458"/>
      <c r="F2" s="458"/>
      <c r="G2" s="458"/>
      <c r="H2" s="458"/>
      <c r="I2" s="458"/>
    </row>
    <row r="3" spans="1:9" x14ac:dyDescent="0.25">
      <c r="A3" s="114" t="s">
        <v>844</v>
      </c>
      <c r="B3" s="115"/>
      <c r="C3" s="115"/>
      <c r="D3" s="115"/>
      <c r="E3" s="115"/>
      <c r="F3" s="115"/>
      <c r="G3" s="115"/>
      <c r="H3" s="115"/>
      <c r="I3" s="258"/>
    </row>
    <row r="4" spans="1:9" x14ac:dyDescent="0.25">
      <c r="A4" s="114" t="s">
        <v>843</v>
      </c>
      <c r="B4" s="115"/>
      <c r="C4" s="115"/>
      <c r="D4" s="115"/>
      <c r="E4" s="115"/>
      <c r="F4" s="115"/>
      <c r="G4" s="115"/>
      <c r="H4" s="115"/>
      <c r="I4" s="258"/>
    </row>
    <row r="5" spans="1:9" ht="143.25" customHeight="1" x14ac:dyDescent="0.25">
      <c r="A5" s="70" t="s">
        <v>597</v>
      </c>
      <c r="B5" s="70" t="s">
        <v>598</v>
      </c>
      <c r="C5" s="70" t="s">
        <v>870</v>
      </c>
      <c r="D5" s="70" t="s">
        <v>599</v>
      </c>
      <c r="E5" s="70" t="s">
        <v>888</v>
      </c>
      <c r="F5" s="70" t="s">
        <v>438</v>
      </c>
      <c r="G5" s="70" t="s">
        <v>601</v>
      </c>
      <c r="H5" s="70" t="s">
        <v>602</v>
      </c>
      <c r="I5" s="70" t="s">
        <v>603</v>
      </c>
    </row>
    <row r="6" spans="1:9" ht="43.5" customHeight="1" x14ac:dyDescent="0.25">
      <c r="A6" s="198" t="s">
        <v>680</v>
      </c>
      <c r="B6" s="198" t="s">
        <v>680</v>
      </c>
      <c r="C6" s="198" t="s">
        <v>680</v>
      </c>
      <c r="D6" s="198" t="s">
        <v>680</v>
      </c>
      <c r="E6" s="198" t="s">
        <v>680</v>
      </c>
      <c r="F6" s="198" t="s">
        <v>680</v>
      </c>
      <c r="G6" s="198" t="s">
        <v>680</v>
      </c>
      <c r="H6" s="198" t="s">
        <v>680</v>
      </c>
      <c r="I6" s="259" t="s">
        <v>680</v>
      </c>
    </row>
    <row r="7" spans="1:9" ht="43.5" customHeight="1" x14ac:dyDescent="0.25">
      <c r="A7" s="198" t="s">
        <v>680</v>
      </c>
      <c r="B7" s="198" t="s">
        <v>680</v>
      </c>
      <c r="C7" s="198" t="s">
        <v>680</v>
      </c>
      <c r="D7" s="198" t="s">
        <v>680</v>
      </c>
      <c r="E7" s="198" t="s">
        <v>680</v>
      </c>
      <c r="F7" s="198" t="s">
        <v>680</v>
      </c>
      <c r="G7" s="198" t="s">
        <v>680</v>
      </c>
      <c r="H7" s="198" t="s">
        <v>680</v>
      </c>
      <c r="I7" s="259" t="s">
        <v>680</v>
      </c>
    </row>
    <row r="8" spans="1:9" ht="39.75" customHeight="1" x14ac:dyDescent="0.25">
      <c r="A8" s="198" t="s">
        <v>680</v>
      </c>
      <c r="B8" s="198" t="s">
        <v>680</v>
      </c>
      <c r="C8" s="198" t="s">
        <v>680</v>
      </c>
      <c r="D8" s="198" t="s">
        <v>680</v>
      </c>
      <c r="E8" s="198" t="s">
        <v>680</v>
      </c>
      <c r="F8" s="198" t="s">
        <v>680</v>
      </c>
      <c r="G8" s="198" t="s">
        <v>680</v>
      </c>
      <c r="H8" s="198" t="s">
        <v>680</v>
      </c>
      <c r="I8" s="259" t="s">
        <v>680</v>
      </c>
    </row>
    <row r="9" spans="1:9" ht="39.75" customHeight="1" x14ac:dyDescent="0.25">
      <c r="A9" s="198" t="s">
        <v>680</v>
      </c>
      <c r="B9" s="198" t="s">
        <v>680</v>
      </c>
      <c r="C9" s="198" t="s">
        <v>680</v>
      </c>
      <c r="D9" s="198" t="s">
        <v>680</v>
      </c>
      <c r="E9" s="198" t="s">
        <v>680</v>
      </c>
      <c r="F9" s="198" t="s">
        <v>680</v>
      </c>
      <c r="G9" s="198" t="s">
        <v>680</v>
      </c>
      <c r="H9" s="198" t="s">
        <v>680</v>
      </c>
      <c r="I9" s="259" t="s">
        <v>680</v>
      </c>
    </row>
    <row r="10" spans="1:9" ht="39.75" customHeight="1" x14ac:dyDescent="0.25">
      <c r="A10" s="198" t="s">
        <v>680</v>
      </c>
      <c r="B10" s="198" t="s">
        <v>680</v>
      </c>
      <c r="C10" s="198" t="s">
        <v>680</v>
      </c>
      <c r="D10" s="198" t="s">
        <v>680</v>
      </c>
      <c r="E10" s="198" t="s">
        <v>680</v>
      </c>
      <c r="F10" s="198" t="s">
        <v>680</v>
      </c>
      <c r="G10" s="198" t="s">
        <v>680</v>
      </c>
      <c r="H10" s="198" t="s">
        <v>680</v>
      </c>
      <c r="I10" s="259" t="s">
        <v>680</v>
      </c>
    </row>
    <row r="11" spans="1:9" ht="39.75" customHeight="1" x14ac:dyDescent="0.25">
      <c r="A11" s="198" t="s">
        <v>680</v>
      </c>
      <c r="B11" s="198" t="s">
        <v>680</v>
      </c>
      <c r="C11" s="198" t="s">
        <v>680</v>
      </c>
      <c r="D11" s="198" t="s">
        <v>680</v>
      </c>
      <c r="E11" s="198" t="s">
        <v>680</v>
      </c>
      <c r="F11" s="198" t="s">
        <v>680</v>
      </c>
      <c r="G11" s="198" t="s">
        <v>680</v>
      </c>
      <c r="H11" s="198" t="s">
        <v>680</v>
      </c>
      <c r="I11" s="259" t="s">
        <v>680</v>
      </c>
    </row>
    <row r="12" spans="1:9" ht="39.75" customHeight="1" x14ac:dyDescent="0.25">
      <c r="A12" s="198" t="s">
        <v>680</v>
      </c>
      <c r="B12" s="198" t="s">
        <v>680</v>
      </c>
      <c r="C12" s="198" t="s">
        <v>680</v>
      </c>
      <c r="D12" s="198" t="s">
        <v>680</v>
      </c>
      <c r="E12" s="198" t="s">
        <v>680</v>
      </c>
      <c r="F12" s="198" t="s">
        <v>680</v>
      </c>
      <c r="G12" s="198" t="s">
        <v>680</v>
      </c>
      <c r="H12" s="198" t="s">
        <v>680</v>
      </c>
      <c r="I12" s="259" t="s">
        <v>680</v>
      </c>
    </row>
    <row r="13" spans="1:9" ht="39.75" customHeight="1" x14ac:dyDescent="0.25">
      <c r="A13" s="198" t="s">
        <v>680</v>
      </c>
      <c r="B13" s="198" t="s">
        <v>680</v>
      </c>
      <c r="C13" s="198" t="s">
        <v>680</v>
      </c>
      <c r="D13" s="198" t="s">
        <v>680</v>
      </c>
      <c r="E13" s="198" t="s">
        <v>680</v>
      </c>
      <c r="F13" s="198" t="s">
        <v>680</v>
      </c>
      <c r="G13" s="198" t="s">
        <v>680</v>
      </c>
      <c r="H13" s="198" t="s">
        <v>680</v>
      </c>
      <c r="I13" s="259" t="s">
        <v>680</v>
      </c>
    </row>
    <row r="14" spans="1:9" ht="39.75" customHeight="1" x14ac:dyDescent="0.25">
      <c r="A14" s="198" t="s">
        <v>680</v>
      </c>
      <c r="B14" s="198" t="s">
        <v>680</v>
      </c>
      <c r="C14" s="198" t="s">
        <v>680</v>
      </c>
      <c r="D14" s="198" t="s">
        <v>680</v>
      </c>
      <c r="E14" s="198" t="s">
        <v>680</v>
      </c>
      <c r="F14" s="198" t="s">
        <v>680</v>
      </c>
      <c r="G14" s="198" t="s">
        <v>680</v>
      </c>
      <c r="H14" s="198" t="s">
        <v>680</v>
      </c>
      <c r="I14" s="259" t="s">
        <v>680</v>
      </c>
    </row>
    <row r="15" spans="1:9" ht="39.75" customHeight="1" x14ac:dyDescent="0.25">
      <c r="A15" s="198" t="s">
        <v>680</v>
      </c>
      <c r="B15" s="198" t="s">
        <v>680</v>
      </c>
      <c r="C15" s="198" t="s">
        <v>680</v>
      </c>
      <c r="D15" s="198" t="s">
        <v>680</v>
      </c>
      <c r="E15" s="198" t="s">
        <v>680</v>
      </c>
      <c r="F15" s="198" t="s">
        <v>680</v>
      </c>
      <c r="G15" s="198" t="s">
        <v>680</v>
      </c>
      <c r="H15" s="198" t="s">
        <v>680</v>
      </c>
      <c r="I15" s="259" t="s">
        <v>680</v>
      </c>
    </row>
    <row r="16" spans="1:9" ht="39.75" customHeight="1" x14ac:dyDescent="0.25">
      <c r="A16" s="198" t="s">
        <v>680</v>
      </c>
      <c r="B16" s="198" t="s">
        <v>680</v>
      </c>
      <c r="C16" s="198" t="s">
        <v>680</v>
      </c>
      <c r="D16" s="198" t="s">
        <v>680</v>
      </c>
      <c r="E16" s="198" t="s">
        <v>680</v>
      </c>
      <c r="F16" s="198" t="s">
        <v>680</v>
      </c>
      <c r="G16" s="198" t="s">
        <v>680</v>
      </c>
      <c r="H16" s="198" t="s">
        <v>680</v>
      </c>
      <c r="I16" s="259" t="s">
        <v>680</v>
      </c>
    </row>
    <row r="17" spans="1:9" ht="39.75" customHeight="1" x14ac:dyDescent="0.25">
      <c r="A17" s="198" t="s">
        <v>680</v>
      </c>
      <c r="B17" s="198" t="s">
        <v>680</v>
      </c>
      <c r="C17" s="198" t="s">
        <v>680</v>
      </c>
      <c r="D17" s="198" t="s">
        <v>680</v>
      </c>
      <c r="E17" s="198" t="s">
        <v>680</v>
      </c>
      <c r="F17" s="198" t="s">
        <v>680</v>
      </c>
      <c r="G17" s="198" t="s">
        <v>680</v>
      </c>
      <c r="H17" s="198" t="s">
        <v>680</v>
      </c>
      <c r="I17" s="259" t="s">
        <v>680</v>
      </c>
    </row>
    <row r="18" spans="1:9" ht="39.75" customHeight="1" x14ac:dyDescent="0.25">
      <c r="A18" s="459" t="s">
        <v>604</v>
      </c>
      <c r="B18" s="459"/>
      <c r="C18" s="459"/>
      <c r="D18" s="459"/>
      <c r="E18" s="459"/>
      <c r="F18" s="459"/>
      <c r="G18" s="459"/>
      <c r="H18" s="459"/>
      <c r="I18" s="259" t="s">
        <v>680</v>
      </c>
    </row>
    <row r="19" spans="1:9" x14ac:dyDescent="0.25">
      <c r="A19" s="151"/>
      <c r="B19" s="151"/>
      <c r="C19" s="151"/>
      <c r="D19" s="151"/>
      <c r="E19" s="151"/>
      <c r="F19" s="151"/>
      <c r="G19" s="151"/>
      <c r="H19" s="151"/>
      <c r="I19" s="260"/>
    </row>
    <row r="20" spans="1:9" ht="34.5" customHeight="1" x14ac:dyDescent="0.25">
      <c r="A20" s="460" t="s">
        <v>887</v>
      </c>
      <c r="B20" s="460"/>
      <c r="C20" s="460"/>
      <c r="D20" s="460"/>
      <c r="E20" s="460"/>
      <c r="F20" s="460"/>
      <c r="G20" s="460"/>
      <c r="H20" s="460"/>
      <c r="I20" s="460"/>
    </row>
    <row r="21" spans="1:9" ht="65.25" customHeight="1" x14ac:dyDescent="0.25">
      <c r="A21" s="79" t="s">
        <v>597</v>
      </c>
      <c r="B21" s="79" t="s">
        <v>605</v>
      </c>
      <c r="C21" s="79" t="s">
        <v>386</v>
      </c>
      <c r="D21" s="79" t="s">
        <v>558</v>
      </c>
      <c r="E21" s="79" t="s">
        <v>393</v>
      </c>
      <c r="F21" s="79" t="s">
        <v>411</v>
      </c>
      <c r="G21" s="79" t="s">
        <v>601</v>
      </c>
      <c r="H21" s="79" t="s">
        <v>606</v>
      </c>
      <c r="I21" s="81" t="s">
        <v>603</v>
      </c>
    </row>
    <row r="22" spans="1:9" s="85" customFormat="1" ht="105.75" customHeight="1" x14ac:dyDescent="0.25">
      <c r="A22" s="80">
        <v>44013</v>
      </c>
      <c r="B22" s="81" t="s">
        <v>934</v>
      </c>
      <c r="C22" s="82" t="s">
        <v>2408</v>
      </c>
      <c r="D22" s="81" t="s">
        <v>933</v>
      </c>
      <c r="E22" s="83" t="s">
        <v>911</v>
      </c>
      <c r="F22" s="81" t="s">
        <v>809</v>
      </c>
      <c r="G22" s="81" t="s">
        <v>810</v>
      </c>
      <c r="H22" s="198" t="s">
        <v>680</v>
      </c>
      <c r="I22" s="84">
        <v>184</v>
      </c>
    </row>
    <row r="23" spans="1:9" s="85" customFormat="1" ht="105.75" customHeight="1" x14ac:dyDescent="0.25">
      <c r="A23" s="80">
        <v>44015</v>
      </c>
      <c r="B23" s="81" t="s">
        <v>934</v>
      </c>
      <c r="C23" s="82" t="s">
        <v>917</v>
      </c>
      <c r="D23" s="81" t="s">
        <v>933</v>
      </c>
      <c r="E23" s="83" t="s">
        <v>911</v>
      </c>
      <c r="F23" s="81" t="s">
        <v>809</v>
      </c>
      <c r="G23" s="81" t="s">
        <v>810</v>
      </c>
      <c r="H23" s="198" t="s">
        <v>680</v>
      </c>
      <c r="I23" s="84">
        <v>26</v>
      </c>
    </row>
    <row r="24" spans="1:9" s="85" customFormat="1" ht="105.75" customHeight="1" x14ac:dyDescent="0.25">
      <c r="A24" s="80">
        <v>44015</v>
      </c>
      <c r="B24" s="81" t="s">
        <v>934</v>
      </c>
      <c r="C24" s="82" t="s">
        <v>2511</v>
      </c>
      <c r="D24" s="81" t="s">
        <v>933</v>
      </c>
      <c r="E24" s="83" t="s">
        <v>911</v>
      </c>
      <c r="F24" s="81" t="s">
        <v>809</v>
      </c>
      <c r="G24" s="81" t="s">
        <v>810</v>
      </c>
      <c r="H24" s="198" t="s">
        <v>680</v>
      </c>
      <c r="I24" s="84">
        <v>32.35</v>
      </c>
    </row>
    <row r="25" spans="1:9" s="85" customFormat="1" ht="105.75" customHeight="1" x14ac:dyDescent="0.25">
      <c r="A25" s="80">
        <v>44019</v>
      </c>
      <c r="B25" s="81" t="s">
        <v>934</v>
      </c>
      <c r="C25" s="82" t="s">
        <v>917</v>
      </c>
      <c r="D25" s="81" t="s">
        <v>933</v>
      </c>
      <c r="E25" s="83" t="s">
        <v>911</v>
      </c>
      <c r="F25" s="81" t="s">
        <v>809</v>
      </c>
      <c r="G25" s="81" t="s">
        <v>810</v>
      </c>
      <c r="H25" s="198" t="s">
        <v>680</v>
      </c>
      <c r="I25" s="84">
        <v>6</v>
      </c>
    </row>
    <row r="26" spans="1:9" s="85" customFormat="1" ht="105.75" customHeight="1" x14ac:dyDescent="0.25">
      <c r="A26" s="80">
        <v>44020</v>
      </c>
      <c r="B26" s="81" t="s">
        <v>934</v>
      </c>
      <c r="C26" s="82" t="s">
        <v>2512</v>
      </c>
      <c r="D26" s="81" t="s">
        <v>933</v>
      </c>
      <c r="E26" s="83" t="s">
        <v>911</v>
      </c>
      <c r="F26" s="81" t="s">
        <v>809</v>
      </c>
      <c r="G26" s="81" t="s">
        <v>810</v>
      </c>
      <c r="H26" s="198" t="s">
        <v>680</v>
      </c>
      <c r="I26" s="84">
        <v>10</v>
      </c>
    </row>
    <row r="27" spans="1:9" s="85" customFormat="1" ht="105.75" customHeight="1" x14ac:dyDescent="0.25">
      <c r="A27" s="80">
        <v>44021</v>
      </c>
      <c r="B27" s="81" t="s">
        <v>934</v>
      </c>
      <c r="C27" s="82" t="s">
        <v>963</v>
      </c>
      <c r="D27" s="81" t="s">
        <v>933</v>
      </c>
      <c r="E27" s="83" t="s">
        <v>911</v>
      </c>
      <c r="F27" s="81" t="s">
        <v>809</v>
      </c>
      <c r="G27" s="81" t="s">
        <v>810</v>
      </c>
      <c r="H27" s="198" t="s">
        <v>680</v>
      </c>
      <c r="I27" s="84">
        <v>5</v>
      </c>
    </row>
    <row r="28" spans="1:9" s="85" customFormat="1" ht="105.75" customHeight="1" x14ac:dyDescent="0.25">
      <c r="A28" s="80">
        <v>44022</v>
      </c>
      <c r="B28" s="81" t="s">
        <v>934</v>
      </c>
      <c r="C28" s="82" t="s">
        <v>2411</v>
      </c>
      <c r="D28" s="81" t="s">
        <v>933</v>
      </c>
      <c r="E28" s="83" t="s">
        <v>911</v>
      </c>
      <c r="F28" s="81" t="s">
        <v>809</v>
      </c>
      <c r="G28" s="81" t="s">
        <v>810</v>
      </c>
      <c r="H28" s="198" t="s">
        <v>680</v>
      </c>
      <c r="I28" s="84">
        <v>3</v>
      </c>
    </row>
    <row r="29" spans="1:9" s="85" customFormat="1" ht="105.75" customHeight="1" x14ac:dyDescent="0.25">
      <c r="A29" s="80">
        <v>44022</v>
      </c>
      <c r="B29" s="81" t="s">
        <v>934</v>
      </c>
      <c r="C29" s="82" t="s">
        <v>2513</v>
      </c>
      <c r="D29" s="81" t="s">
        <v>933</v>
      </c>
      <c r="E29" s="83" t="s">
        <v>911</v>
      </c>
      <c r="F29" s="81" t="s">
        <v>809</v>
      </c>
      <c r="G29" s="81" t="s">
        <v>810</v>
      </c>
      <c r="H29" s="198" t="s">
        <v>680</v>
      </c>
      <c r="I29" s="84">
        <v>35.299999999999997</v>
      </c>
    </row>
    <row r="30" spans="1:9" s="85" customFormat="1" ht="105.75" customHeight="1" x14ac:dyDescent="0.25">
      <c r="A30" s="80">
        <v>44026</v>
      </c>
      <c r="B30" s="81" t="s">
        <v>934</v>
      </c>
      <c r="C30" s="82" t="s">
        <v>2514</v>
      </c>
      <c r="D30" s="81" t="s">
        <v>933</v>
      </c>
      <c r="E30" s="83" t="s">
        <v>911</v>
      </c>
      <c r="F30" s="81" t="s">
        <v>809</v>
      </c>
      <c r="G30" s="81" t="s">
        <v>810</v>
      </c>
      <c r="H30" s="198" t="s">
        <v>680</v>
      </c>
      <c r="I30" s="84">
        <v>7</v>
      </c>
    </row>
    <row r="31" spans="1:9" s="85" customFormat="1" ht="105.75" customHeight="1" x14ac:dyDescent="0.25">
      <c r="A31" s="80">
        <v>44027</v>
      </c>
      <c r="B31" s="81" t="s">
        <v>934</v>
      </c>
      <c r="C31" s="82" t="s">
        <v>2515</v>
      </c>
      <c r="D31" s="81" t="s">
        <v>933</v>
      </c>
      <c r="E31" s="83" t="s">
        <v>911</v>
      </c>
      <c r="F31" s="81" t="s">
        <v>809</v>
      </c>
      <c r="G31" s="81" t="s">
        <v>810</v>
      </c>
      <c r="H31" s="198" t="s">
        <v>680</v>
      </c>
      <c r="I31" s="84">
        <v>4</v>
      </c>
    </row>
    <row r="32" spans="1:9" s="85" customFormat="1" ht="105.75" customHeight="1" x14ac:dyDescent="0.25">
      <c r="A32" s="80">
        <v>44027</v>
      </c>
      <c r="B32" s="81" t="s">
        <v>934</v>
      </c>
      <c r="C32" s="82" t="s">
        <v>2516</v>
      </c>
      <c r="D32" s="81" t="s">
        <v>933</v>
      </c>
      <c r="E32" s="83" t="s">
        <v>911</v>
      </c>
      <c r="F32" s="81" t="s">
        <v>809</v>
      </c>
      <c r="G32" s="81" t="s">
        <v>810</v>
      </c>
      <c r="H32" s="198" t="s">
        <v>680</v>
      </c>
      <c r="I32" s="84">
        <v>1631.52</v>
      </c>
    </row>
    <row r="33" spans="1:9" s="85" customFormat="1" ht="116.25" customHeight="1" x14ac:dyDescent="0.25">
      <c r="A33" s="80">
        <v>44029</v>
      </c>
      <c r="B33" s="81" t="s">
        <v>934</v>
      </c>
      <c r="C33" s="82" t="s">
        <v>2412</v>
      </c>
      <c r="D33" s="81" t="s">
        <v>933</v>
      </c>
      <c r="E33" s="83" t="s">
        <v>911</v>
      </c>
      <c r="F33" s="81" t="s">
        <v>809</v>
      </c>
      <c r="G33" s="81" t="s">
        <v>810</v>
      </c>
      <c r="H33" s="198" t="s">
        <v>680</v>
      </c>
      <c r="I33" s="84">
        <v>14</v>
      </c>
    </row>
    <row r="34" spans="1:9" s="85" customFormat="1" ht="144" customHeight="1" x14ac:dyDescent="0.25">
      <c r="A34" s="80">
        <v>44029</v>
      </c>
      <c r="B34" s="81" t="s">
        <v>934</v>
      </c>
      <c r="C34" s="82" t="s">
        <v>2517</v>
      </c>
      <c r="D34" s="81" t="s">
        <v>933</v>
      </c>
      <c r="E34" s="83" t="s">
        <v>911</v>
      </c>
      <c r="F34" s="81" t="s">
        <v>809</v>
      </c>
      <c r="G34" s="81" t="s">
        <v>810</v>
      </c>
      <c r="H34" s="198" t="s">
        <v>680</v>
      </c>
      <c r="I34" s="84">
        <v>50.75</v>
      </c>
    </row>
    <row r="35" spans="1:9" s="85" customFormat="1" ht="105.75" customHeight="1" x14ac:dyDescent="0.25">
      <c r="A35" s="80">
        <v>44032</v>
      </c>
      <c r="B35" s="81" t="s">
        <v>934</v>
      </c>
      <c r="C35" s="82" t="s">
        <v>2518</v>
      </c>
      <c r="D35" s="81" t="s">
        <v>933</v>
      </c>
      <c r="E35" s="83" t="s">
        <v>911</v>
      </c>
      <c r="F35" s="81" t="s">
        <v>809</v>
      </c>
      <c r="G35" s="81" t="s">
        <v>810</v>
      </c>
      <c r="H35" s="198" t="s">
        <v>680</v>
      </c>
      <c r="I35" s="84">
        <v>12</v>
      </c>
    </row>
    <row r="36" spans="1:9" s="85" customFormat="1" ht="105.75" customHeight="1" x14ac:dyDescent="0.25">
      <c r="A36" s="80">
        <v>44034</v>
      </c>
      <c r="B36" s="81" t="s">
        <v>934</v>
      </c>
      <c r="C36" s="82" t="s">
        <v>2410</v>
      </c>
      <c r="D36" s="81" t="s">
        <v>933</v>
      </c>
      <c r="E36" s="83" t="s">
        <v>911</v>
      </c>
      <c r="F36" s="81" t="s">
        <v>809</v>
      </c>
      <c r="G36" s="81" t="s">
        <v>810</v>
      </c>
      <c r="H36" s="198" t="s">
        <v>680</v>
      </c>
      <c r="I36" s="84">
        <v>12</v>
      </c>
    </row>
    <row r="37" spans="1:9" s="85" customFormat="1" ht="105.75" customHeight="1" x14ac:dyDescent="0.25">
      <c r="A37" s="80">
        <v>44034</v>
      </c>
      <c r="B37" s="81" t="s">
        <v>934</v>
      </c>
      <c r="C37" s="82" t="s">
        <v>2519</v>
      </c>
      <c r="D37" s="81" t="s">
        <v>933</v>
      </c>
      <c r="E37" s="83" t="s">
        <v>911</v>
      </c>
      <c r="F37" s="81" t="s">
        <v>809</v>
      </c>
      <c r="G37" s="81" t="s">
        <v>810</v>
      </c>
      <c r="H37" s="198" t="s">
        <v>680</v>
      </c>
      <c r="I37" s="84">
        <v>34.07</v>
      </c>
    </row>
    <row r="38" spans="1:9" s="85" customFormat="1" ht="105.75" customHeight="1" x14ac:dyDescent="0.25">
      <c r="A38" s="80">
        <v>44035</v>
      </c>
      <c r="B38" s="81" t="s">
        <v>934</v>
      </c>
      <c r="C38" s="82" t="s">
        <v>2413</v>
      </c>
      <c r="D38" s="81" t="s">
        <v>933</v>
      </c>
      <c r="E38" s="83" t="s">
        <v>911</v>
      </c>
      <c r="F38" s="81" t="s">
        <v>809</v>
      </c>
      <c r="G38" s="81" t="s">
        <v>810</v>
      </c>
      <c r="H38" s="198" t="s">
        <v>680</v>
      </c>
      <c r="I38" s="84">
        <v>10</v>
      </c>
    </row>
    <row r="39" spans="1:9" s="85" customFormat="1" ht="105.75" customHeight="1" x14ac:dyDescent="0.25">
      <c r="A39" s="80">
        <v>44036</v>
      </c>
      <c r="B39" s="81" t="s">
        <v>934</v>
      </c>
      <c r="C39" s="82" t="s">
        <v>964</v>
      </c>
      <c r="D39" s="81" t="s">
        <v>933</v>
      </c>
      <c r="E39" s="83" t="s">
        <v>911</v>
      </c>
      <c r="F39" s="81" t="s">
        <v>809</v>
      </c>
      <c r="G39" s="81" t="s">
        <v>810</v>
      </c>
      <c r="H39" s="198" t="s">
        <v>680</v>
      </c>
      <c r="I39" s="84">
        <v>4</v>
      </c>
    </row>
    <row r="40" spans="1:9" s="85" customFormat="1" ht="120" customHeight="1" x14ac:dyDescent="0.25">
      <c r="A40" s="80">
        <v>44036</v>
      </c>
      <c r="B40" s="81" t="s">
        <v>934</v>
      </c>
      <c r="C40" s="82" t="s">
        <v>2520</v>
      </c>
      <c r="D40" s="81" t="s">
        <v>933</v>
      </c>
      <c r="E40" s="83" t="s">
        <v>911</v>
      </c>
      <c r="F40" s="81" t="s">
        <v>809</v>
      </c>
      <c r="G40" s="81" t="s">
        <v>810</v>
      </c>
      <c r="H40" s="198" t="s">
        <v>680</v>
      </c>
      <c r="I40" s="84">
        <v>127.91</v>
      </c>
    </row>
    <row r="41" spans="1:9" s="85" customFormat="1" ht="144" customHeight="1" x14ac:dyDescent="0.25">
      <c r="A41" s="80">
        <v>44039</v>
      </c>
      <c r="B41" s="81" t="s">
        <v>934</v>
      </c>
      <c r="C41" s="82" t="s">
        <v>2521</v>
      </c>
      <c r="D41" s="81" t="s">
        <v>933</v>
      </c>
      <c r="E41" s="83" t="s">
        <v>911</v>
      </c>
      <c r="F41" s="81" t="s">
        <v>809</v>
      </c>
      <c r="G41" s="81" t="s">
        <v>810</v>
      </c>
      <c r="H41" s="198" t="s">
        <v>680</v>
      </c>
      <c r="I41" s="84">
        <v>0.96</v>
      </c>
    </row>
    <row r="42" spans="1:9" s="85" customFormat="1" ht="105.75" customHeight="1" x14ac:dyDescent="0.25">
      <c r="A42" s="80">
        <v>44039</v>
      </c>
      <c r="B42" s="81" t="s">
        <v>934</v>
      </c>
      <c r="C42" s="82" t="s">
        <v>917</v>
      </c>
      <c r="D42" s="81" t="s">
        <v>933</v>
      </c>
      <c r="E42" s="83" t="s">
        <v>911</v>
      </c>
      <c r="F42" s="81" t="s">
        <v>809</v>
      </c>
      <c r="G42" s="81" t="s">
        <v>810</v>
      </c>
      <c r="H42" s="198" t="s">
        <v>680</v>
      </c>
      <c r="I42" s="84">
        <v>12</v>
      </c>
    </row>
    <row r="43" spans="1:9" s="85" customFormat="1" ht="105.75" customHeight="1" x14ac:dyDescent="0.25">
      <c r="A43" s="80">
        <v>44041</v>
      </c>
      <c r="B43" s="81" t="s">
        <v>934</v>
      </c>
      <c r="C43" s="82" t="s">
        <v>965</v>
      </c>
      <c r="D43" s="81" t="s">
        <v>933</v>
      </c>
      <c r="E43" s="83" t="s">
        <v>911</v>
      </c>
      <c r="F43" s="81" t="s">
        <v>809</v>
      </c>
      <c r="G43" s="81" t="s">
        <v>810</v>
      </c>
      <c r="H43" s="198" t="s">
        <v>680</v>
      </c>
      <c r="I43" s="84">
        <v>1</v>
      </c>
    </row>
    <row r="44" spans="1:9" s="85" customFormat="1" ht="105.75" customHeight="1" x14ac:dyDescent="0.25">
      <c r="A44" s="80">
        <v>44042</v>
      </c>
      <c r="B44" s="81" t="s">
        <v>934</v>
      </c>
      <c r="C44" s="82" t="s">
        <v>2408</v>
      </c>
      <c r="D44" s="81" t="s">
        <v>933</v>
      </c>
      <c r="E44" s="83" t="s">
        <v>911</v>
      </c>
      <c r="F44" s="81" t="s">
        <v>809</v>
      </c>
      <c r="G44" s="81" t="s">
        <v>810</v>
      </c>
      <c r="H44" s="198" t="s">
        <v>680</v>
      </c>
      <c r="I44" s="84">
        <v>17</v>
      </c>
    </row>
    <row r="45" spans="1:9" s="85" customFormat="1" ht="105.75" customHeight="1" x14ac:dyDescent="0.25">
      <c r="A45" s="80">
        <v>44042</v>
      </c>
      <c r="B45" s="81" t="s">
        <v>934</v>
      </c>
      <c r="C45" s="82" t="s">
        <v>2522</v>
      </c>
      <c r="D45" s="81" t="s">
        <v>933</v>
      </c>
      <c r="E45" s="83" t="s">
        <v>911</v>
      </c>
      <c r="F45" s="81" t="s">
        <v>809</v>
      </c>
      <c r="G45" s="81" t="s">
        <v>810</v>
      </c>
      <c r="H45" s="198" t="s">
        <v>680</v>
      </c>
      <c r="I45" s="84">
        <v>1534.75</v>
      </c>
    </row>
    <row r="46" spans="1:9" s="85" customFormat="1" ht="105.75" customHeight="1" x14ac:dyDescent="0.25">
      <c r="A46" s="80">
        <v>44043</v>
      </c>
      <c r="B46" s="81" t="s">
        <v>934</v>
      </c>
      <c r="C46" s="82" t="s">
        <v>2409</v>
      </c>
      <c r="D46" s="81" t="s">
        <v>933</v>
      </c>
      <c r="E46" s="83" t="s">
        <v>911</v>
      </c>
      <c r="F46" s="81" t="s">
        <v>809</v>
      </c>
      <c r="G46" s="81" t="s">
        <v>810</v>
      </c>
      <c r="H46" s="198" t="s">
        <v>680</v>
      </c>
      <c r="I46" s="84">
        <v>7</v>
      </c>
    </row>
    <row r="47" spans="1:9" s="85" customFormat="1" ht="105.75" customHeight="1" x14ac:dyDescent="0.25">
      <c r="A47" s="80">
        <v>44043</v>
      </c>
      <c r="B47" s="81" t="s">
        <v>934</v>
      </c>
      <c r="C47" s="82" t="s">
        <v>2523</v>
      </c>
      <c r="D47" s="81" t="s">
        <v>933</v>
      </c>
      <c r="E47" s="83" t="s">
        <v>911</v>
      </c>
      <c r="F47" s="81" t="s">
        <v>809</v>
      </c>
      <c r="G47" s="81" t="s">
        <v>810</v>
      </c>
      <c r="H47" s="198" t="s">
        <v>680</v>
      </c>
      <c r="I47" s="84">
        <v>175.89</v>
      </c>
    </row>
    <row r="48" spans="1:9" s="85" customFormat="1" ht="105.75" customHeight="1" x14ac:dyDescent="0.25">
      <c r="A48" s="80">
        <v>44043</v>
      </c>
      <c r="B48" s="81" t="s">
        <v>2575</v>
      </c>
      <c r="C48" s="82">
        <v>347679</v>
      </c>
      <c r="D48" s="81" t="s">
        <v>2575</v>
      </c>
      <c r="E48" s="83" t="s">
        <v>2576</v>
      </c>
      <c r="F48" s="81" t="s">
        <v>2577</v>
      </c>
      <c r="G48" s="81" t="s">
        <v>810</v>
      </c>
      <c r="H48" s="198" t="s">
        <v>680</v>
      </c>
      <c r="I48" s="84">
        <v>150</v>
      </c>
    </row>
    <row r="49" spans="1:9" s="85" customFormat="1" ht="105.75" customHeight="1" x14ac:dyDescent="0.25">
      <c r="A49" s="80">
        <v>44047</v>
      </c>
      <c r="B49" s="81" t="s">
        <v>934</v>
      </c>
      <c r="C49" s="82" t="s">
        <v>2524</v>
      </c>
      <c r="D49" s="81" t="s">
        <v>933</v>
      </c>
      <c r="E49" s="83" t="s">
        <v>911</v>
      </c>
      <c r="F49" s="81" t="s">
        <v>809</v>
      </c>
      <c r="G49" s="81" t="s">
        <v>810</v>
      </c>
      <c r="H49" s="198" t="s">
        <v>680</v>
      </c>
      <c r="I49" s="84">
        <v>51</v>
      </c>
    </row>
    <row r="50" spans="1:9" s="85" customFormat="1" ht="105.75" customHeight="1" x14ac:dyDescent="0.25">
      <c r="A50" s="80">
        <v>44048</v>
      </c>
      <c r="B50" s="81" t="s">
        <v>934</v>
      </c>
      <c r="C50" s="82" t="s">
        <v>2525</v>
      </c>
      <c r="D50" s="81" t="s">
        <v>933</v>
      </c>
      <c r="E50" s="83" t="s">
        <v>911</v>
      </c>
      <c r="F50" s="81" t="s">
        <v>809</v>
      </c>
      <c r="G50" s="81" t="s">
        <v>810</v>
      </c>
      <c r="H50" s="198" t="s">
        <v>680</v>
      </c>
      <c r="I50" s="84">
        <v>5</v>
      </c>
    </row>
    <row r="51" spans="1:9" s="85" customFormat="1" ht="105.75" customHeight="1" x14ac:dyDescent="0.25">
      <c r="A51" s="80">
        <v>44049</v>
      </c>
      <c r="B51" s="81" t="s">
        <v>934</v>
      </c>
      <c r="C51" s="82" t="s">
        <v>2410</v>
      </c>
      <c r="D51" s="81" t="s">
        <v>933</v>
      </c>
      <c r="E51" s="83" t="s">
        <v>911</v>
      </c>
      <c r="F51" s="81" t="s">
        <v>809</v>
      </c>
      <c r="G51" s="81" t="s">
        <v>810</v>
      </c>
      <c r="H51" s="198" t="s">
        <v>680</v>
      </c>
      <c r="I51" s="84">
        <v>3</v>
      </c>
    </row>
    <row r="52" spans="1:9" s="85" customFormat="1" ht="105.75" customHeight="1" x14ac:dyDescent="0.25">
      <c r="A52" s="80">
        <v>44050</v>
      </c>
      <c r="B52" s="81" t="s">
        <v>934</v>
      </c>
      <c r="C52" s="82" t="s">
        <v>2526</v>
      </c>
      <c r="D52" s="81" t="s">
        <v>933</v>
      </c>
      <c r="E52" s="83" t="s">
        <v>911</v>
      </c>
      <c r="F52" s="81" t="s">
        <v>809</v>
      </c>
      <c r="G52" s="81" t="s">
        <v>810</v>
      </c>
      <c r="H52" s="198" t="s">
        <v>680</v>
      </c>
      <c r="I52" s="84">
        <v>69.92</v>
      </c>
    </row>
    <row r="53" spans="1:9" s="85" customFormat="1" ht="105.75" customHeight="1" x14ac:dyDescent="0.25">
      <c r="A53" s="80">
        <v>44053</v>
      </c>
      <c r="B53" s="81" t="s">
        <v>934</v>
      </c>
      <c r="C53" s="82" t="s">
        <v>2527</v>
      </c>
      <c r="D53" s="81" t="s">
        <v>933</v>
      </c>
      <c r="E53" s="83" t="s">
        <v>911</v>
      </c>
      <c r="F53" s="81" t="s">
        <v>809</v>
      </c>
      <c r="G53" s="81" t="s">
        <v>810</v>
      </c>
      <c r="H53" s="198" t="s">
        <v>680</v>
      </c>
      <c r="I53" s="84">
        <v>3</v>
      </c>
    </row>
    <row r="54" spans="1:9" s="85" customFormat="1" ht="105.75" customHeight="1" x14ac:dyDescent="0.25">
      <c r="A54" s="80">
        <v>44055</v>
      </c>
      <c r="B54" s="81" t="s">
        <v>934</v>
      </c>
      <c r="C54" s="82" t="s">
        <v>2528</v>
      </c>
      <c r="D54" s="81" t="s">
        <v>933</v>
      </c>
      <c r="E54" s="83" t="s">
        <v>911</v>
      </c>
      <c r="F54" s="81" t="s">
        <v>809</v>
      </c>
      <c r="G54" s="81" t="s">
        <v>810</v>
      </c>
      <c r="H54" s="198" t="s">
        <v>680</v>
      </c>
      <c r="I54" s="84">
        <v>5</v>
      </c>
    </row>
    <row r="55" spans="1:9" s="85" customFormat="1" ht="124.5" customHeight="1" x14ac:dyDescent="0.25">
      <c r="A55" s="80">
        <v>44057</v>
      </c>
      <c r="B55" s="81" t="s">
        <v>934</v>
      </c>
      <c r="C55" s="82" t="s">
        <v>2525</v>
      </c>
      <c r="D55" s="81" t="s">
        <v>933</v>
      </c>
      <c r="E55" s="83" t="s">
        <v>911</v>
      </c>
      <c r="F55" s="81" t="s">
        <v>809</v>
      </c>
      <c r="G55" s="81" t="s">
        <v>810</v>
      </c>
      <c r="H55" s="198" t="s">
        <v>680</v>
      </c>
      <c r="I55" s="84">
        <v>39</v>
      </c>
    </row>
    <row r="56" spans="1:9" s="85" customFormat="1" ht="105.75" customHeight="1" x14ac:dyDescent="0.25">
      <c r="A56" s="80">
        <v>44057</v>
      </c>
      <c r="B56" s="81" t="s">
        <v>934</v>
      </c>
      <c r="C56" s="82" t="s">
        <v>2529</v>
      </c>
      <c r="D56" s="81" t="s">
        <v>933</v>
      </c>
      <c r="E56" s="83" t="s">
        <v>911</v>
      </c>
      <c r="F56" s="81" t="s">
        <v>809</v>
      </c>
      <c r="G56" s="81" t="s">
        <v>810</v>
      </c>
      <c r="H56" s="198" t="s">
        <v>680</v>
      </c>
      <c r="I56" s="84">
        <v>1627.5</v>
      </c>
    </row>
    <row r="57" spans="1:9" s="85" customFormat="1" ht="105.75" customHeight="1" x14ac:dyDescent="0.25">
      <c r="A57" s="80">
        <v>44060</v>
      </c>
      <c r="B57" s="81" t="s">
        <v>934</v>
      </c>
      <c r="C57" s="82" t="s">
        <v>2530</v>
      </c>
      <c r="D57" s="81" t="s">
        <v>933</v>
      </c>
      <c r="E57" s="83" t="s">
        <v>911</v>
      </c>
      <c r="F57" s="81" t="s">
        <v>809</v>
      </c>
      <c r="G57" s="81" t="s">
        <v>810</v>
      </c>
      <c r="H57" s="198" t="s">
        <v>680</v>
      </c>
      <c r="I57" s="84">
        <v>20</v>
      </c>
    </row>
    <row r="58" spans="1:9" s="85" customFormat="1" ht="105.75" customHeight="1" x14ac:dyDescent="0.25">
      <c r="A58" s="80">
        <v>44061</v>
      </c>
      <c r="B58" s="81" t="s">
        <v>934</v>
      </c>
      <c r="C58" s="82" t="s">
        <v>2527</v>
      </c>
      <c r="D58" s="81" t="s">
        <v>933</v>
      </c>
      <c r="E58" s="83" t="s">
        <v>911</v>
      </c>
      <c r="F58" s="81" t="s">
        <v>809</v>
      </c>
      <c r="G58" s="81" t="s">
        <v>810</v>
      </c>
      <c r="H58" s="198" t="s">
        <v>680</v>
      </c>
      <c r="I58" s="84">
        <v>5</v>
      </c>
    </row>
    <row r="59" spans="1:9" s="85" customFormat="1" ht="105.75" customHeight="1" x14ac:dyDescent="0.25">
      <c r="A59" s="80">
        <v>44062</v>
      </c>
      <c r="B59" s="81" t="s">
        <v>934</v>
      </c>
      <c r="C59" s="82" t="s">
        <v>2530</v>
      </c>
      <c r="D59" s="81" t="s">
        <v>933</v>
      </c>
      <c r="E59" s="83" t="s">
        <v>911</v>
      </c>
      <c r="F59" s="81" t="s">
        <v>809</v>
      </c>
      <c r="G59" s="81" t="s">
        <v>810</v>
      </c>
      <c r="H59" s="198" t="s">
        <v>680</v>
      </c>
      <c r="I59" s="84">
        <v>2</v>
      </c>
    </row>
    <row r="60" spans="1:9" s="85" customFormat="1" ht="105.75" customHeight="1" x14ac:dyDescent="0.25">
      <c r="A60" s="80">
        <v>44069</v>
      </c>
      <c r="B60" s="81" t="s">
        <v>934</v>
      </c>
      <c r="C60" s="82" t="s">
        <v>2531</v>
      </c>
      <c r="D60" s="81" t="s">
        <v>933</v>
      </c>
      <c r="E60" s="83" t="s">
        <v>911</v>
      </c>
      <c r="F60" s="81" t="s">
        <v>809</v>
      </c>
      <c r="G60" s="81" t="s">
        <v>810</v>
      </c>
      <c r="H60" s="198" t="s">
        <v>680</v>
      </c>
      <c r="I60" s="84">
        <v>0.96</v>
      </c>
    </row>
    <row r="61" spans="1:9" s="85" customFormat="1" ht="105.75" customHeight="1" x14ac:dyDescent="0.25">
      <c r="A61" s="80">
        <v>44070</v>
      </c>
      <c r="B61" s="81" t="s">
        <v>934</v>
      </c>
      <c r="C61" s="82" t="s">
        <v>2532</v>
      </c>
      <c r="D61" s="81" t="s">
        <v>933</v>
      </c>
      <c r="E61" s="83" t="s">
        <v>911</v>
      </c>
      <c r="F61" s="81" t="s">
        <v>809</v>
      </c>
      <c r="G61" s="81" t="s">
        <v>810</v>
      </c>
      <c r="H61" s="198" t="s">
        <v>680</v>
      </c>
      <c r="I61" s="84">
        <v>10</v>
      </c>
    </row>
    <row r="62" spans="1:9" s="85" customFormat="1" ht="133.5" customHeight="1" x14ac:dyDescent="0.25">
      <c r="A62" s="80">
        <v>44071</v>
      </c>
      <c r="B62" s="81" t="s">
        <v>934</v>
      </c>
      <c r="C62" s="82" t="s">
        <v>2533</v>
      </c>
      <c r="D62" s="81" t="s">
        <v>933</v>
      </c>
      <c r="E62" s="83" t="s">
        <v>911</v>
      </c>
      <c r="F62" s="81" t="s">
        <v>809</v>
      </c>
      <c r="G62" s="81" t="s">
        <v>810</v>
      </c>
      <c r="H62" s="198" t="s">
        <v>680</v>
      </c>
      <c r="I62" s="84">
        <v>2</v>
      </c>
    </row>
    <row r="63" spans="1:9" s="85" customFormat="1" ht="105.75" customHeight="1" x14ac:dyDescent="0.25">
      <c r="A63" s="80">
        <v>44071</v>
      </c>
      <c r="B63" s="81" t="s">
        <v>934</v>
      </c>
      <c r="C63" s="82" t="s">
        <v>2534</v>
      </c>
      <c r="D63" s="81" t="s">
        <v>933</v>
      </c>
      <c r="E63" s="83" t="s">
        <v>911</v>
      </c>
      <c r="F63" s="81" t="s">
        <v>809</v>
      </c>
      <c r="G63" s="81" t="s">
        <v>810</v>
      </c>
      <c r="H63" s="198" t="s">
        <v>680</v>
      </c>
      <c r="I63" s="84">
        <v>1534.49</v>
      </c>
    </row>
    <row r="64" spans="1:9" s="85" customFormat="1" ht="105.75" customHeight="1" x14ac:dyDescent="0.25">
      <c r="A64" s="80">
        <v>44074</v>
      </c>
      <c r="B64" s="81" t="s">
        <v>934</v>
      </c>
      <c r="C64" s="82" t="s">
        <v>2535</v>
      </c>
      <c r="D64" s="81" t="s">
        <v>933</v>
      </c>
      <c r="E64" s="83" t="s">
        <v>911</v>
      </c>
      <c r="F64" s="81" t="s">
        <v>809</v>
      </c>
      <c r="G64" s="81" t="s">
        <v>810</v>
      </c>
      <c r="H64" s="198" t="s">
        <v>680</v>
      </c>
      <c r="I64" s="84">
        <v>12</v>
      </c>
    </row>
    <row r="65" spans="1:9" s="85" customFormat="1" ht="105.75" customHeight="1" x14ac:dyDescent="0.25">
      <c r="A65" s="80">
        <v>44074</v>
      </c>
      <c r="B65" s="81" t="s">
        <v>934</v>
      </c>
      <c r="C65" s="82" t="s">
        <v>2536</v>
      </c>
      <c r="D65" s="81" t="s">
        <v>933</v>
      </c>
      <c r="E65" s="83" t="s">
        <v>911</v>
      </c>
      <c r="F65" s="81" t="s">
        <v>809</v>
      </c>
      <c r="G65" s="81" t="s">
        <v>810</v>
      </c>
      <c r="H65" s="198" t="s">
        <v>680</v>
      </c>
      <c r="I65" s="84">
        <v>171.8</v>
      </c>
    </row>
    <row r="66" spans="1:9" s="85" customFormat="1" ht="105.75" customHeight="1" x14ac:dyDescent="0.25">
      <c r="A66" s="80">
        <v>44074</v>
      </c>
      <c r="B66" s="81" t="s">
        <v>2575</v>
      </c>
      <c r="C66" s="82">
        <v>299840</v>
      </c>
      <c r="D66" s="81" t="s">
        <v>2575</v>
      </c>
      <c r="E66" s="83" t="s">
        <v>2576</v>
      </c>
      <c r="F66" s="81" t="s">
        <v>2577</v>
      </c>
      <c r="G66" s="81" t="s">
        <v>810</v>
      </c>
      <c r="H66" s="198" t="s">
        <v>680</v>
      </c>
      <c r="I66" s="84">
        <v>54.84</v>
      </c>
    </row>
    <row r="67" spans="1:9" s="85" customFormat="1" ht="105.75" customHeight="1" x14ac:dyDescent="0.25">
      <c r="A67" s="80">
        <v>44075</v>
      </c>
      <c r="B67" s="81" t="s">
        <v>934</v>
      </c>
      <c r="C67" s="82" t="s">
        <v>2537</v>
      </c>
      <c r="D67" s="81" t="s">
        <v>933</v>
      </c>
      <c r="E67" s="83" t="s">
        <v>911</v>
      </c>
      <c r="F67" s="81" t="s">
        <v>809</v>
      </c>
      <c r="G67" s="81" t="s">
        <v>810</v>
      </c>
      <c r="H67" s="198" t="s">
        <v>680</v>
      </c>
      <c r="I67" s="84">
        <v>12</v>
      </c>
    </row>
    <row r="68" spans="1:9" s="85" customFormat="1" ht="105.75" customHeight="1" x14ac:dyDescent="0.25">
      <c r="A68" s="80">
        <v>44076</v>
      </c>
      <c r="B68" s="81" t="s">
        <v>934</v>
      </c>
      <c r="C68" s="82" t="s">
        <v>2532</v>
      </c>
      <c r="D68" s="81" t="s">
        <v>933</v>
      </c>
      <c r="E68" s="83" t="s">
        <v>911</v>
      </c>
      <c r="F68" s="81" t="s">
        <v>809</v>
      </c>
      <c r="G68" s="81" t="s">
        <v>810</v>
      </c>
      <c r="H68" s="198" t="s">
        <v>680</v>
      </c>
      <c r="I68" s="84">
        <v>50</v>
      </c>
    </row>
    <row r="69" spans="1:9" s="85" customFormat="1" ht="105.75" customHeight="1" x14ac:dyDescent="0.25">
      <c r="A69" s="80">
        <v>44077</v>
      </c>
      <c r="B69" s="81" t="s">
        <v>934</v>
      </c>
      <c r="C69" s="82" t="s">
        <v>931</v>
      </c>
      <c r="D69" s="81" t="s">
        <v>933</v>
      </c>
      <c r="E69" s="83" t="s">
        <v>911</v>
      </c>
      <c r="F69" s="81" t="s">
        <v>809</v>
      </c>
      <c r="G69" s="81" t="s">
        <v>810</v>
      </c>
      <c r="H69" s="198" t="s">
        <v>680</v>
      </c>
      <c r="I69" s="84">
        <v>3</v>
      </c>
    </row>
    <row r="70" spans="1:9" s="85" customFormat="1" ht="144" customHeight="1" x14ac:dyDescent="0.25">
      <c r="A70" s="80">
        <v>44083</v>
      </c>
      <c r="B70" s="81" t="s">
        <v>934</v>
      </c>
      <c r="C70" s="82" t="s">
        <v>2530</v>
      </c>
      <c r="D70" s="81" t="s">
        <v>933</v>
      </c>
      <c r="E70" s="83" t="s">
        <v>911</v>
      </c>
      <c r="F70" s="81" t="s">
        <v>809</v>
      </c>
      <c r="G70" s="81" t="s">
        <v>810</v>
      </c>
      <c r="H70" s="198" t="s">
        <v>680</v>
      </c>
      <c r="I70" s="84">
        <v>12</v>
      </c>
    </row>
    <row r="71" spans="1:9" s="85" customFormat="1" ht="141" customHeight="1" x14ac:dyDescent="0.25">
      <c r="A71" s="80">
        <v>44084</v>
      </c>
      <c r="B71" s="81" t="s">
        <v>934</v>
      </c>
      <c r="C71" s="82" t="s">
        <v>2538</v>
      </c>
      <c r="D71" s="81" t="s">
        <v>933</v>
      </c>
      <c r="E71" s="83" t="s">
        <v>911</v>
      </c>
      <c r="F71" s="81" t="s">
        <v>809</v>
      </c>
      <c r="G71" s="81" t="s">
        <v>810</v>
      </c>
      <c r="H71" s="198" t="s">
        <v>680</v>
      </c>
      <c r="I71" s="84">
        <v>13</v>
      </c>
    </row>
    <row r="72" spans="1:9" s="85" customFormat="1" ht="105.75" customHeight="1" x14ac:dyDescent="0.25">
      <c r="A72" s="80">
        <v>44085</v>
      </c>
      <c r="B72" s="81" t="s">
        <v>934</v>
      </c>
      <c r="C72" s="82" t="s">
        <v>2539</v>
      </c>
      <c r="D72" s="81" t="s">
        <v>933</v>
      </c>
      <c r="E72" s="83" t="s">
        <v>911</v>
      </c>
      <c r="F72" s="81" t="s">
        <v>809</v>
      </c>
      <c r="G72" s="81" t="s">
        <v>810</v>
      </c>
      <c r="H72" s="198" t="s">
        <v>680</v>
      </c>
      <c r="I72" s="84">
        <v>1</v>
      </c>
    </row>
    <row r="73" spans="1:9" s="85" customFormat="1" ht="105.75" customHeight="1" x14ac:dyDescent="0.25">
      <c r="A73" s="80">
        <v>44088</v>
      </c>
      <c r="B73" s="81" t="s">
        <v>934</v>
      </c>
      <c r="C73" s="82" t="s">
        <v>2540</v>
      </c>
      <c r="D73" s="81" t="s">
        <v>933</v>
      </c>
      <c r="E73" s="83" t="s">
        <v>911</v>
      </c>
      <c r="F73" s="81" t="s">
        <v>809</v>
      </c>
      <c r="G73" s="81" t="s">
        <v>810</v>
      </c>
      <c r="H73" s="198" t="s">
        <v>680</v>
      </c>
      <c r="I73" s="84">
        <v>1</v>
      </c>
    </row>
    <row r="74" spans="1:9" s="85" customFormat="1" ht="105.75" customHeight="1" x14ac:dyDescent="0.25">
      <c r="A74" s="80">
        <v>44089</v>
      </c>
      <c r="B74" s="81" t="s">
        <v>934</v>
      </c>
      <c r="C74" s="82" t="s">
        <v>2541</v>
      </c>
      <c r="D74" s="81" t="s">
        <v>933</v>
      </c>
      <c r="E74" s="83" t="s">
        <v>911</v>
      </c>
      <c r="F74" s="81" t="s">
        <v>809</v>
      </c>
      <c r="G74" s="81" t="s">
        <v>810</v>
      </c>
      <c r="H74" s="198" t="s">
        <v>680</v>
      </c>
      <c r="I74" s="84">
        <v>1</v>
      </c>
    </row>
    <row r="75" spans="1:9" s="85" customFormat="1" ht="105.75" customHeight="1" x14ac:dyDescent="0.25">
      <c r="A75" s="80">
        <v>44089</v>
      </c>
      <c r="B75" s="81" t="s">
        <v>934</v>
      </c>
      <c r="C75" s="82" t="s">
        <v>2542</v>
      </c>
      <c r="D75" s="81" t="s">
        <v>933</v>
      </c>
      <c r="E75" s="83" t="s">
        <v>911</v>
      </c>
      <c r="F75" s="81" t="s">
        <v>809</v>
      </c>
      <c r="G75" s="81" t="s">
        <v>810</v>
      </c>
      <c r="H75" s="198" t="s">
        <v>680</v>
      </c>
      <c r="I75" s="84">
        <v>1744.37</v>
      </c>
    </row>
    <row r="76" spans="1:9" s="85" customFormat="1" ht="105.75" customHeight="1" x14ac:dyDescent="0.25">
      <c r="A76" s="80">
        <v>44090</v>
      </c>
      <c r="B76" s="81" t="s">
        <v>934</v>
      </c>
      <c r="C76" s="82" t="s">
        <v>2532</v>
      </c>
      <c r="D76" s="81" t="s">
        <v>933</v>
      </c>
      <c r="E76" s="83" t="s">
        <v>911</v>
      </c>
      <c r="F76" s="81" t="s">
        <v>809</v>
      </c>
      <c r="G76" s="81" t="s">
        <v>810</v>
      </c>
      <c r="H76" s="198" t="s">
        <v>680</v>
      </c>
      <c r="I76" s="84">
        <v>4</v>
      </c>
    </row>
    <row r="77" spans="1:9" s="85" customFormat="1" ht="105.75" customHeight="1" x14ac:dyDescent="0.25">
      <c r="A77" s="80">
        <v>44091</v>
      </c>
      <c r="B77" s="81" t="s">
        <v>934</v>
      </c>
      <c r="C77" s="82" t="s">
        <v>2543</v>
      </c>
      <c r="D77" s="81" t="s">
        <v>933</v>
      </c>
      <c r="E77" s="83" t="s">
        <v>911</v>
      </c>
      <c r="F77" s="81" t="s">
        <v>809</v>
      </c>
      <c r="G77" s="81" t="s">
        <v>810</v>
      </c>
      <c r="H77" s="198" t="s">
        <v>680</v>
      </c>
      <c r="I77" s="84">
        <v>0.96</v>
      </c>
    </row>
    <row r="78" spans="1:9" s="85" customFormat="1" ht="105.75" customHeight="1" x14ac:dyDescent="0.25">
      <c r="A78" s="80">
        <v>44092</v>
      </c>
      <c r="B78" s="81" t="s">
        <v>934</v>
      </c>
      <c r="C78" s="82" t="s">
        <v>2525</v>
      </c>
      <c r="D78" s="81" t="s">
        <v>933</v>
      </c>
      <c r="E78" s="83" t="s">
        <v>911</v>
      </c>
      <c r="F78" s="81" t="s">
        <v>809</v>
      </c>
      <c r="G78" s="81" t="s">
        <v>810</v>
      </c>
      <c r="H78" s="198" t="s">
        <v>680</v>
      </c>
      <c r="I78" s="84">
        <v>3</v>
      </c>
    </row>
    <row r="79" spans="1:9" s="85" customFormat="1" ht="105.75" customHeight="1" x14ac:dyDescent="0.25">
      <c r="A79" s="80">
        <v>44095</v>
      </c>
      <c r="B79" s="81" t="s">
        <v>934</v>
      </c>
      <c r="C79" s="82" t="s">
        <v>2544</v>
      </c>
      <c r="D79" s="81" t="s">
        <v>933</v>
      </c>
      <c r="E79" s="83" t="s">
        <v>911</v>
      </c>
      <c r="F79" s="81" t="s">
        <v>809</v>
      </c>
      <c r="G79" s="81" t="s">
        <v>810</v>
      </c>
      <c r="H79" s="198" t="s">
        <v>680</v>
      </c>
      <c r="I79" s="84">
        <v>1</v>
      </c>
    </row>
    <row r="80" spans="1:9" s="85" customFormat="1" ht="105.75" customHeight="1" x14ac:dyDescent="0.25">
      <c r="A80" s="80">
        <v>44096</v>
      </c>
      <c r="B80" s="81" t="s">
        <v>934</v>
      </c>
      <c r="C80" s="82" t="s">
        <v>2532</v>
      </c>
      <c r="D80" s="81" t="s">
        <v>933</v>
      </c>
      <c r="E80" s="83" t="s">
        <v>911</v>
      </c>
      <c r="F80" s="81" t="s">
        <v>809</v>
      </c>
      <c r="G80" s="81" t="s">
        <v>810</v>
      </c>
      <c r="H80" s="198" t="s">
        <v>680</v>
      </c>
      <c r="I80" s="84">
        <v>3</v>
      </c>
    </row>
    <row r="81" spans="1:9" s="85" customFormat="1" ht="105.75" customHeight="1" x14ac:dyDescent="0.25">
      <c r="A81" s="80">
        <v>44097</v>
      </c>
      <c r="B81" s="81" t="s">
        <v>934</v>
      </c>
      <c r="C81" s="82" t="s">
        <v>2528</v>
      </c>
      <c r="D81" s="81" t="s">
        <v>933</v>
      </c>
      <c r="E81" s="83" t="s">
        <v>911</v>
      </c>
      <c r="F81" s="81" t="s">
        <v>809</v>
      </c>
      <c r="G81" s="81" t="s">
        <v>810</v>
      </c>
      <c r="H81" s="198" t="s">
        <v>680</v>
      </c>
      <c r="I81" s="84">
        <v>9</v>
      </c>
    </row>
    <row r="82" spans="1:9" s="85" customFormat="1" ht="105.75" customHeight="1" x14ac:dyDescent="0.25">
      <c r="A82" s="80">
        <v>44098</v>
      </c>
      <c r="B82" s="81" t="s">
        <v>934</v>
      </c>
      <c r="C82" s="82" t="s">
        <v>2545</v>
      </c>
      <c r="D82" s="81" t="s">
        <v>933</v>
      </c>
      <c r="E82" s="83" t="s">
        <v>911</v>
      </c>
      <c r="F82" s="81" t="s">
        <v>809</v>
      </c>
      <c r="G82" s="81" t="s">
        <v>810</v>
      </c>
      <c r="H82" s="198" t="s">
        <v>680</v>
      </c>
      <c r="I82" s="84">
        <v>1</v>
      </c>
    </row>
    <row r="83" spans="1:9" s="85" customFormat="1" ht="105.75" customHeight="1" x14ac:dyDescent="0.25">
      <c r="A83" s="80">
        <v>44103</v>
      </c>
      <c r="B83" s="81" t="s">
        <v>934</v>
      </c>
      <c r="C83" s="82" t="s">
        <v>2525</v>
      </c>
      <c r="D83" s="81" t="s">
        <v>933</v>
      </c>
      <c r="E83" s="83" t="s">
        <v>911</v>
      </c>
      <c r="F83" s="81" t="s">
        <v>809</v>
      </c>
      <c r="G83" s="81" t="s">
        <v>810</v>
      </c>
      <c r="H83" s="198" t="s">
        <v>680</v>
      </c>
      <c r="I83" s="84">
        <v>16</v>
      </c>
    </row>
    <row r="84" spans="1:9" s="85" customFormat="1" ht="81.75" customHeight="1" x14ac:dyDescent="0.25">
      <c r="A84" s="80">
        <v>44104</v>
      </c>
      <c r="B84" s="81" t="s">
        <v>934</v>
      </c>
      <c r="C84" s="82" t="s">
        <v>2530</v>
      </c>
      <c r="D84" s="81" t="s">
        <v>933</v>
      </c>
      <c r="E84" s="83" t="s">
        <v>911</v>
      </c>
      <c r="F84" s="81" t="s">
        <v>809</v>
      </c>
      <c r="G84" s="81" t="s">
        <v>810</v>
      </c>
      <c r="H84" s="198" t="s">
        <v>680</v>
      </c>
      <c r="I84" s="84">
        <v>200</v>
      </c>
    </row>
    <row r="85" spans="1:9" s="85" customFormat="1" ht="61.5" customHeight="1" x14ac:dyDescent="0.25">
      <c r="A85" s="80">
        <v>44104</v>
      </c>
      <c r="B85" s="81" t="s">
        <v>934</v>
      </c>
      <c r="C85" s="82" t="s">
        <v>2551</v>
      </c>
      <c r="D85" s="81" t="s">
        <v>933</v>
      </c>
      <c r="E85" s="83" t="s">
        <v>911</v>
      </c>
      <c r="F85" s="81" t="s">
        <v>809</v>
      </c>
      <c r="G85" s="81" t="s">
        <v>810</v>
      </c>
      <c r="H85" s="199" t="s">
        <v>680</v>
      </c>
      <c r="I85" s="84">
        <v>1744.37</v>
      </c>
    </row>
    <row r="86" spans="1:9" s="85" customFormat="1" ht="61.5" customHeight="1" x14ac:dyDescent="0.25">
      <c r="A86" s="80">
        <v>44104</v>
      </c>
      <c r="B86" s="81" t="s">
        <v>2570</v>
      </c>
      <c r="C86" s="82" t="s">
        <v>2574</v>
      </c>
      <c r="D86" s="81" t="s">
        <v>2570</v>
      </c>
      <c r="E86" s="83" t="s">
        <v>2571</v>
      </c>
      <c r="F86" s="81" t="s">
        <v>2572</v>
      </c>
      <c r="G86" s="81" t="s">
        <v>2573</v>
      </c>
      <c r="H86" s="199" t="s">
        <v>680</v>
      </c>
      <c r="I86" s="84">
        <v>50</v>
      </c>
    </row>
    <row r="87" spans="1:9" ht="57.75" customHeight="1" x14ac:dyDescent="0.25">
      <c r="A87" s="461" t="s">
        <v>604</v>
      </c>
      <c r="B87" s="462"/>
      <c r="C87" s="462"/>
      <c r="D87" s="462"/>
      <c r="E87" s="462"/>
      <c r="F87" s="462"/>
      <c r="G87" s="462"/>
      <c r="H87" s="463"/>
      <c r="I87" s="261">
        <f>SUM(I22:I86)</f>
        <v>11593.71</v>
      </c>
    </row>
  </sheetData>
  <mergeCells count="5">
    <mergeCell ref="A1:I1"/>
    <mergeCell ref="A2:I2"/>
    <mergeCell ref="A18:H18"/>
    <mergeCell ref="A20:I20"/>
    <mergeCell ref="A87:H87"/>
  </mergeCells>
  <pageMargins left="0.15625" right="0.25" top="0.75" bottom="0.75" header="0.3" footer="0.3"/>
  <pageSetup paperSize="9" scale="61" fitToHeight="0" orientation="landscape" verticalDpi="300" r:id="rId1"/>
  <rowBreaks count="1" manualBreakCount="1">
    <brk id="18" max="8"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topLeftCell="A4" zoomScale="60" zoomScaleNormal="100" workbookViewId="0">
      <selection activeCell="O13" sqref="O13:S13"/>
    </sheetView>
  </sheetViews>
  <sheetFormatPr defaultRowHeight="15" x14ac:dyDescent="0.25"/>
  <cols>
    <col min="1" max="1" width="11.42578125" customWidth="1"/>
    <col min="2" max="2" width="17.5703125" customWidth="1"/>
    <col min="3" max="3" width="14.28515625" customWidth="1"/>
    <col min="4" max="4" width="16.5703125" customWidth="1"/>
    <col min="5" max="5" width="18.28515625" customWidth="1"/>
    <col min="6" max="6" width="20.85546875" customWidth="1"/>
    <col min="7" max="7" width="17.5703125" customWidth="1"/>
    <col min="8" max="8" width="12" customWidth="1"/>
    <col min="9" max="9" width="13.85546875" customWidth="1"/>
    <col min="10" max="10" width="10.140625" customWidth="1"/>
    <col min="11" max="11" width="11.85546875" customWidth="1"/>
    <col min="12" max="12" width="10.7109375" customWidth="1"/>
  </cols>
  <sheetData>
    <row r="1" spans="1:9" ht="15.75" x14ac:dyDescent="0.25">
      <c r="A1" s="371">
        <v>54</v>
      </c>
      <c r="B1" s="371"/>
      <c r="C1" s="371"/>
      <c r="D1" s="371"/>
      <c r="E1" s="371"/>
      <c r="F1" s="371"/>
      <c r="G1" s="371"/>
      <c r="H1" s="371"/>
      <c r="I1" s="371"/>
    </row>
    <row r="2" spans="1:9" ht="15.75" x14ac:dyDescent="0.25">
      <c r="A2" s="20" t="s">
        <v>646</v>
      </c>
    </row>
    <row r="3" spans="1:9" ht="15.75" x14ac:dyDescent="0.25">
      <c r="A3" s="20" t="s">
        <v>645</v>
      </c>
    </row>
    <row r="4" spans="1:9" ht="85.5" customHeight="1" x14ac:dyDescent="0.25">
      <c r="A4" s="10" t="s">
        <v>597</v>
      </c>
      <c r="B4" s="10" t="s">
        <v>607</v>
      </c>
      <c r="C4" s="10" t="s">
        <v>721</v>
      </c>
      <c r="D4" s="10" t="s">
        <v>599</v>
      </c>
      <c r="E4" s="10" t="s">
        <v>600</v>
      </c>
      <c r="F4" s="10" t="s">
        <v>608</v>
      </c>
      <c r="G4" s="10" t="s">
        <v>601</v>
      </c>
      <c r="H4" s="10" t="s">
        <v>602</v>
      </c>
      <c r="I4" s="10" t="s">
        <v>603</v>
      </c>
    </row>
    <row r="5" spans="1:9" x14ac:dyDescent="0.25">
      <c r="A5" s="29" t="s">
        <v>680</v>
      </c>
      <c r="B5" s="29" t="s">
        <v>680</v>
      </c>
      <c r="C5" s="29" t="s">
        <v>680</v>
      </c>
      <c r="D5" s="29" t="s">
        <v>680</v>
      </c>
      <c r="E5" s="29" t="s">
        <v>680</v>
      </c>
      <c r="F5" s="29" t="s">
        <v>680</v>
      </c>
      <c r="G5" s="29" t="s">
        <v>680</v>
      </c>
      <c r="H5" s="29" t="s">
        <v>680</v>
      </c>
      <c r="I5" s="29" t="s">
        <v>680</v>
      </c>
    </row>
    <row r="6" spans="1:9" x14ac:dyDescent="0.25">
      <c r="A6" s="29" t="s">
        <v>680</v>
      </c>
      <c r="B6" s="29" t="s">
        <v>680</v>
      </c>
      <c r="C6" s="29" t="s">
        <v>680</v>
      </c>
      <c r="D6" s="29" t="s">
        <v>680</v>
      </c>
      <c r="E6" s="29" t="s">
        <v>680</v>
      </c>
      <c r="F6" s="29" t="s">
        <v>680</v>
      </c>
      <c r="G6" s="29" t="s">
        <v>680</v>
      </c>
      <c r="H6" s="29" t="s">
        <v>680</v>
      </c>
      <c r="I6" s="29" t="s">
        <v>680</v>
      </c>
    </row>
    <row r="7" spans="1:9" x14ac:dyDescent="0.25">
      <c r="A7" s="29" t="s">
        <v>680</v>
      </c>
      <c r="B7" s="29" t="s">
        <v>680</v>
      </c>
      <c r="C7" s="29" t="s">
        <v>680</v>
      </c>
      <c r="D7" s="29" t="s">
        <v>680</v>
      </c>
      <c r="E7" s="29" t="s">
        <v>680</v>
      </c>
      <c r="F7" s="29" t="s">
        <v>680</v>
      </c>
      <c r="G7" s="29" t="s">
        <v>680</v>
      </c>
      <c r="H7" s="29" t="s">
        <v>680</v>
      </c>
      <c r="I7" s="29" t="s">
        <v>680</v>
      </c>
    </row>
    <row r="8" spans="1:9" x14ac:dyDescent="0.25">
      <c r="A8" s="29" t="s">
        <v>680</v>
      </c>
      <c r="B8" s="29" t="s">
        <v>680</v>
      </c>
      <c r="C8" s="29" t="s">
        <v>680</v>
      </c>
      <c r="D8" s="29" t="s">
        <v>680</v>
      </c>
      <c r="E8" s="29" t="s">
        <v>680</v>
      </c>
      <c r="F8" s="29" t="s">
        <v>680</v>
      </c>
      <c r="G8" s="29" t="s">
        <v>680</v>
      </c>
      <c r="H8" s="29" t="s">
        <v>680</v>
      </c>
      <c r="I8" s="29" t="s">
        <v>680</v>
      </c>
    </row>
    <row r="9" spans="1:9" x14ac:dyDescent="0.25">
      <c r="A9" s="29" t="s">
        <v>680</v>
      </c>
      <c r="B9" s="29" t="s">
        <v>680</v>
      </c>
      <c r="C9" s="29" t="s">
        <v>680</v>
      </c>
      <c r="D9" s="29" t="s">
        <v>680</v>
      </c>
      <c r="E9" s="29" t="s">
        <v>680</v>
      </c>
      <c r="F9" s="29" t="s">
        <v>680</v>
      </c>
      <c r="G9" s="29" t="s">
        <v>680</v>
      </c>
      <c r="H9" s="29" t="s">
        <v>680</v>
      </c>
      <c r="I9" s="29" t="s">
        <v>680</v>
      </c>
    </row>
    <row r="10" spans="1:9" x14ac:dyDescent="0.25">
      <c r="A10" s="29" t="s">
        <v>680</v>
      </c>
      <c r="B10" s="29" t="s">
        <v>680</v>
      </c>
      <c r="C10" s="29" t="s">
        <v>680</v>
      </c>
      <c r="D10" s="29" t="s">
        <v>680</v>
      </c>
      <c r="E10" s="29" t="s">
        <v>680</v>
      </c>
      <c r="F10" s="29" t="s">
        <v>680</v>
      </c>
      <c r="G10" s="29" t="s">
        <v>680</v>
      </c>
      <c r="H10" s="29" t="s">
        <v>680</v>
      </c>
      <c r="I10" s="29" t="s">
        <v>680</v>
      </c>
    </row>
    <row r="11" spans="1:9" x14ac:dyDescent="0.25">
      <c r="A11" s="29" t="s">
        <v>680</v>
      </c>
      <c r="B11" s="29" t="s">
        <v>680</v>
      </c>
      <c r="C11" s="29" t="s">
        <v>680</v>
      </c>
      <c r="D11" s="29" t="s">
        <v>680</v>
      </c>
      <c r="E11" s="29" t="s">
        <v>680</v>
      </c>
      <c r="F11" s="29" t="s">
        <v>680</v>
      </c>
      <c r="G11" s="29" t="s">
        <v>680</v>
      </c>
      <c r="H11" s="29" t="s">
        <v>680</v>
      </c>
      <c r="I11" s="29" t="s">
        <v>680</v>
      </c>
    </row>
    <row r="12" spans="1:9" x14ac:dyDescent="0.25">
      <c r="A12" s="454" t="s">
        <v>609</v>
      </c>
      <c r="B12" s="454"/>
      <c r="C12" s="454"/>
      <c r="D12" s="454"/>
      <c r="E12" s="454"/>
      <c r="F12" s="454"/>
      <c r="G12" s="454"/>
      <c r="H12" s="454"/>
      <c r="I12" s="29" t="s">
        <v>680</v>
      </c>
    </row>
    <row r="13" spans="1:9" ht="24" customHeight="1" x14ac:dyDescent="0.25">
      <c r="A13" s="49" t="s">
        <v>610</v>
      </c>
    </row>
    <row r="14" spans="1:9" ht="87.75" customHeight="1" x14ac:dyDescent="0.25">
      <c r="A14" s="10" t="s">
        <v>597</v>
      </c>
      <c r="B14" s="36" t="s">
        <v>611</v>
      </c>
      <c r="C14" s="10" t="s">
        <v>386</v>
      </c>
      <c r="D14" s="10" t="s">
        <v>409</v>
      </c>
      <c r="E14" s="10" t="s">
        <v>612</v>
      </c>
      <c r="F14" s="10" t="s">
        <v>411</v>
      </c>
      <c r="G14" s="10" t="s">
        <v>601</v>
      </c>
      <c r="H14" s="10" t="s">
        <v>606</v>
      </c>
      <c r="I14" s="10" t="s">
        <v>603</v>
      </c>
    </row>
    <row r="15" spans="1:9" x14ac:dyDescent="0.25">
      <c r="A15" s="29" t="s">
        <v>680</v>
      </c>
      <c r="B15" s="29" t="s">
        <v>680</v>
      </c>
      <c r="C15" s="29" t="s">
        <v>680</v>
      </c>
      <c r="D15" s="29" t="s">
        <v>680</v>
      </c>
      <c r="E15" s="29" t="s">
        <v>680</v>
      </c>
      <c r="F15" s="29" t="s">
        <v>680</v>
      </c>
      <c r="G15" s="29" t="s">
        <v>680</v>
      </c>
      <c r="H15" s="29" t="s">
        <v>680</v>
      </c>
      <c r="I15" s="52" t="s">
        <v>680</v>
      </c>
    </row>
    <row r="16" spans="1:9" x14ac:dyDescent="0.25">
      <c r="A16" s="29" t="s">
        <v>680</v>
      </c>
      <c r="B16" s="29" t="s">
        <v>680</v>
      </c>
      <c r="C16" s="29" t="s">
        <v>680</v>
      </c>
      <c r="D16" s="29" t="s">
        <v>680</v>
      </c>
      <c r="E16" s="29" t="s">
        <v>680</v>
      </c>
      <c r="F16" s="29" t="s">
        <v>680</v>
      </c>
      <c r="G16" s="29" t="s">
        <v>680</v>
      </c>
      <c r="H16" s="29" t="s">
        <v>680</v>
      </c>
      <c r="I16" s="52" t="s">
        <v>680</v>
      </c>
    </row>
    <row r="17" spans="1:9" x14ac:dyDescent="0.25">
      <c r="A17" s="29" t="s">
        <v>680</v>
      </c>
      <c r="B17" s="29" t="s">
        <v>680</v>
      </c>
      <c r="C17" s="29" t="s">
        <v>680</v>
      </c>
      <c r="D17" s="29" t="s">
        <v>680</v>
      </c>
      <c r="E17" s="29" t="s">
        <v>680</v>
      </c>
      <c r="F17" s="29" t="s">
        <v>680</v>
      </c>
      <c r="G17" s="29" t="s">
        <v>680</v>
      </c>
      <c r="H17" s="29" t="s">
        <v>680</v>
      </c>
      <c r="I17" s="52" t="s">
        <v>680</v>
      </c>
    </row>
    <row r="18" spans="1:9" x14ac:dyDescent="0.25">
      <c r="A18" s="29" t="s">
        <v>680</v>
      </c>
      <c r="B18" s="29" t="s">
        <v>680</v>
      </c>
      <c r="C18" s="29" t="s">
        <v>680</v>
      </c>
      <c r="D18" s="29" t="s">
        <v>680</v>
      </c>
      <c r="E18" s="29" t="s">
        <v>680</v>
      </c>
      <c r="F18" s="29" t="s">
        <v>680</v>
      </c>
      <c r="G18" s="29" t="s">
        <v>680</v>
      </c>
      <c r="H18" s="29" t="s">
        <v>680</v>
      </c>
      <c r="I18" s="52" t="s">
        <v>680</v>
      </c>
    </row>
    <row r="19" spans="1:9" x14ac:dyDescent="0.25">
      <c r="A19" s="29" t="s">
        <v>680</v>
      </c>
      <c r="B19" s="29" t="s">
        <v>680</v>
      </c>
      <c r="C19" s="29" t="s">
        <v>680</v>
      </c>
      <c r="D19" s="29" t="s">
        <v>680</v>
      </c>
      <c r="E19" s="29" t="s">
        <v>680</v>
      </c>
      <c r="F19" s="29" t="s">
        <v>680</v>
      </c>
      <c r="G19" s="29" t="s">
        <v>680</v>
      </c>
      <c r="H19" s="29" t="s">
        <v>680</v>
      </c>
      <c r="I19" s="52" t="s">
        <v>680</v>
      </c>
    </row>
    <row r="20" spans="1:9" x14ac:dyDescent="0.25">
      <c r="A20" s="29" t="s">
        <v>680</v>
      </c>
      <c r="B20" s="29" t="s">
        <v>680</v>
      </c>
      <c r="C20" s="29" t="s">
        <v>680</v>
      </c>
      <c r="D20" s="29" t="s">
        <v>680</v>
      </c>
      <c r="E20" s="29" t="s">
        <v>680</v>
      </c>
      <c r="F20" s="29" t="s">
        <v>680</v>
      </c>
      <c r="G20" s="29" t="s">
        <v>680</v>
      </c>
      <c r="H20" s="29" t="s">
        <v>680</v>
      </c>
      <c r="I20" s="52" t="s">
        <v>680</v>
      </c>
    </row>
    <row r="21" spans="1:9" x14ac:dyDescent="0.25">
      <c r="A21" s="29" t="s">
        <v>680</v>
      </c>
      <c r="B21" s="29" t="s">
        <v>680</v>
      </c>
      <c r="C21" s="29" t="s">
        <v>680</v>
      </c>
      <c r="D21" s="29" t="s">
        <v>680</v>
      </c>
      <c r="E21" s="29" t="s">
        <v>680</v>
      </c>
      <c r="F21" s="29" t="s">
        <v>680</v>
      </c>
      <c r="G21" s="29" t="s">
        <v>680</v>
      </c>
      <c r="H21" s="29" t="s">
        <v>680</v>
      </c>
      <c r="I21" s="52" t="s">
        <v>680</v>
      </c>
    </row>
    <row r="22" spans="1:9" x14ac:dyDescent="0.25">
      <c r="A22" s="454" t="s">
        <v>604</v>
      </c>
      <c r="B22" s="454"/>
      <c r="C22" s="454"/>
      <c r="D22" s="454"/>
      <c r="E22" s="454"/>
      <c r="F22" s="454"/>
      <c r="G22" s="454"/>
      <c r="H22" s="454"/>
      <c r="I22" s="29" t="s">
        <v>680</v>
      </c>
    </row>
    <row r="23" spans="1:9" x14ac:dyDescent="0.25">
      <c r="A23" t="s">
        <v>647</v>
      </c>
    </row>
  </sheetData>
  <mergeCells count="3">
    <mergeCell ref="A12:H12"/>
    <mergeCell ref="A22:H22"/>
    <mergeCell ref="A1:I1"/>
  </mergeCells>
  <pageMargins left="0.25" right="0.25" top="0.75" bottom="0.75" header="0.3" footer="0.3"/>
  <pageSetup paperSize="9" scale="99"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Layout" topLeftCell="A4" zoomScaleNormal="100" workbookViewId="0">
      <selection activeCell="O13" sqref="O13:S13"/>
    </sheetView>
  </sheetViews>
  <sheetFormatPr defaultRowHeight="15" x14ac:dyDescent="0.25"/>
  <cols>
    <col min="1" max="1" width="50.140625" customWidth="1"/>
    <col min="2" max="2" width="22.28515625" customWidth="1"/>
    <col min="3" max="3" width="13.28515625" customWidth="1"/>
    <col min="5" max="5" width="11.85546875" bestFit="1" customWidth="1"/>
  </cols>
  <sheetData>
    <row r="1" spans="1:5" ht="18.75" x14ac:dyDescent="0.3">
      <c r="A1" s="351">
        <v>8</v>
      </c>
      <c r="B1" s="351"/>
      <c r="C1" s="351"/>
    </row>
    <row r="2" spans="1:5" ht="31.5" customHeight="1" x14ac:dyDescent="0.25">
      <c r="A2" s="355" t="s">
        <v>129</v>
      </c>
      <c r="B2" s="355"/>
      <c r="C2" s="355"/>
    </row>
    <row r="3" spans="1:5" ht="33.75" customHeight="1" x14ac:dyDescent="0.25">
      <c r="A3" s="356" t="s">
        <v>130</v>
      </c>
      <c r="B3" s="356"/>
      <c r="C3" s="356"/>
    </row>
    <row r="4" spans="1:5" ht="59.25" customHeight="1" x14ac:dyDescent="0.25">
      <c r="A4" s="5" t="s">
        <v>26</v>
      </c>
      <c r="B4" s="5" t="s">
        <v>27</v>
      </c>
      <c r="C4" s="5" t="s">
        <v>135</v>
      </c>
    </row>
    <row r="5" spans="1:5" ht="38.25" x14ac:dyDescent="0.25">
      <c r="A5" s="13" t="s">
        <v>705</v>
      </c>
      <c r="B5" s="5" t="s">
        <v>28</v>
      </c>
      <c r="C5" s="93">
        <f>SUM(C6+C8+C12)</f>
        <v>1736372.36</v>
      </c>
    </row>
    <row r="6" spans="1:5" ht="25.5" x14ac:dyDescent="0.25">
      <c r="A6" s="4" t="s">
        <v>706</v>
      </c>
      <c r="B6" s="5" t="s">
        <v>30</v>
      </c>
      <c r="C6" s="281">
        <v>401911.07</v>
      </c>
      <c r="E6" s="56"/>
    </row>
    <row r="7" spans="1:5" x14ac:dyDescent="0.25">
      <c r="A7" s="4" t="s">
        <v>131</v>
      </c>
      <c r="B7" s="5"/>
      <c r="C7" s="148" t="s">
        <v>680</v>
      </c>
    </row>
    <row r="8" spans="1:5" ht="25.5" x14ac:dyDescent="0.25">
      <c r="A8" s="7" t="s">
        <v>707</v>
      </c>
      <c r="B8" s="5" t="s">
        <v>31</v>
      </c>
      <c r="C8" s="93">
        <v>1281296.81</v>
      </c>
    </row>
    <row r="9" spans="1:5" x14ac:dyDescent="0.25">
      <c r="A9" s="7" t="s">
        <v>131</v>
      </c>
      <c r="B9" s="5"/>
      <c r="C9" s="148" t="s">
        <v>680</v>
      </c>
    </row>
    <row r="10" spans="1:5" x14ac:dyDescent="0.25">
      <c r="A10" s="7" t="s">
        <v>32</v>
      </c>
      <c r="B10" s="5" t="s">
        <v>33</v>
      </c>
      <c r="C10" s="93">
        <v>1281296.81</v>
      </c>
    </row>
    <row r="11" spans="1:5" x14ac:dyDescent="0.25">
      <c r="A11" s="7" t="s">
        <v>132</v>
      </c>
      <c r="B11" s="5" t="s">
        <v>35</v>
      </c>
      <c r="C11" s="148" t="s">
        <v>680</v>
      </c>
    </row>
    <row r="12" spans="1:5" ht="25.5" x14ac:dyDescent="0.25">
      <c r="A12" s="4" t="s">
        <v>708</v>
      </c>
      <c r="B12" s="5" t="s">
        <v>37</v>
      </c>
      <c r="C12" s="93">
        <v>53164.480000000003</v>
      </c>
    </row>
    <row r="13" spans="1:5" x14ac:dyDescent="0.25">
      <c r="A13" s="4" t="s">
        <v>131</v>
      </c>
      <c r="B13" s="5"/>
      <c r="C13" s="148" t="s">
        <v>680</v>
      </c>
    </row>
    <row r="14" spans="1:5" ht="25.5" x14ac:dyDescent="0.25">
      <c r="A14" s="4" t="s">
        <v>709</v>
      </c>
      <c r="B14" s="5" t="s">
        <v>39</v>
      </c>
      <c r="C14" s="148" t="s">
        <v>680</v>
      </c>
    </row>
    <row r="15" spans="1:5" x14ac:dyDescent="0.25">
      <c r="A15" s="4" t="s">
        <v>131</v>
      </c>
      <c r="B15" s="5"/>
      <c r="C15" s="148" t="s">
        <v>680</v>
      </c>
    </row>
    <row r="16" spans="1:5" ht="38.25" x14ac:dyDescent="0.25">
      <c r="A16" s="13" t="s">
        <v>710</v>
      </c>
      <c r="B16" s="5" t="s">
        <v>684</v>
      </c>
      <c r="C16" s="93">
        <f>SUM(C17+C19+C23)</f>
        <v>2768807.97</v>
      </c>
      <c r="E16" s="56"/>
    </row>
    <row r="17" spans="1:3" ht="38.25" x14ac:dyDescent="0.25">
      <c r="A17" s="4" t="s">
        <v>711</v>
      </c>
      <c r="B17" s="5" t="s">
        <v>41</v>
      </c>
      <c r="C17" s="93">
        <v>2110784.37</v>
      </c>
    </row>
    <row r="18" spans="1:3" x14ac:dyDescent="0.25">
      <c r="A18" s="4" t="s">
        <v>133</v>
      </c>
      <c r="B18" s="5"/>
      <c r="C18" s="148" t="s">
        <v>680</v>
      </c>
    </row>
    <row r="19" spans="1:3" ht="25.5" x14ac:dyDescent="0.25">
      <c r="A19" s="7" t="s">
        <v>712</v>
      </c>
      <c r="B19" s="5" t="s">
        <v>42</v>
      </c>
      <c r="C19" s="93">
        <v>657593.1</v>
      </c>
    </row>
    <row r="20" spans="1:3" x14ac:dyDescent="0.25">
      <c r="A20" s="7" t="s">
        <v>131</v>
      </c>
      <c r="B20" s="5"/>
      <c r="C20" s="148" t="s">
        <v>680</v>
      </c>
    </row>
    <row r="21" spans="1:3" x14ac:dyDescent="0.25">
      <c r="A21" s="7" t="s">
        <v>32</v>
      </c>
      <c r="B21" s="5" t="s">
        <v>43</v>
      </c>
      <c r="C21" s="93">
        <v>657593.1</v>
      </c>
    </row>
    <row r="22" spans="1:3" x14ac:dyDescent="0.25">
      <c r="A22" s="7" t="s">
        <v>134</v>
      </c>
      <c r="B22" s="5" t="s">
        <v>45</v>
      </c>
      <c r="C22" s="148" t="s">
        <v>680</v>
      </c>
    </row>
    <row r="23" spans="1:3" ht="38.25" x14ac:dyDescent="0.25">
      <c r="A23" s="4" t="s">
        <v>713</v>
      </c>
      <c r="B23" s="5" t="s">
        <v>47</v>
      </c>
      <c r="C23" s="93">
        <v>430.5</v>
      </c>
    </row>
    <row r="24" spans="1:3" x14ac:dyDescent="0.25">
      <c r="A24" s="4" t="s">
        <v>133</v>
      </c>
      <c r="B24" s="5"/>
      <c r="C24" s="148" t="s">
        <v>680</v>
      </c>
    </row>
  </sheetData>
  <mergeCells count="3">
    <mergeCell ref="A2:C2"/>
    <mergeCell ref="A3:C3"/>
    <mergeCell ref="A1:C1"/>
  </mergeCells>
  <pageMargins left="0.7" right="0.7" top="0.75" bottom="0.75" header="0.3" footer="0.3"/>
  <pageSetup paperSize="9" orientation="portrait"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view="pageBreakPreview" topLeftCell="A3" zoomScale="60" zoomScaleNormal="100" zoomScalePageLayoutView="89" workbookViewId="0">
      <selection activeCell="A11" sqref="A11:H11"/>
    </sheetView>
  </sheetViews>
  <sheetFormatPr defaultRowHeight="15.75" x14ac:dyDescent="0.25"/>
  <cols>
    <col min="1" max="1" width="16.5703125" style="200" customWidth="1"/>
    <col min="2" max="2" width="20.140625" style="200" customWidth="1"/>
    <col min="3" max="3" width="32" style="200" customWidth="1"/>
    <col min="4" max="4" width="14.85546875" style="200" customWidth="1"/>
    <col min="5" max="5" width="26.5703125" style="200" customWidth="1"/>
    <col min="6" max="6" width="21.85546875" style="200" customWidth="1"/>
    <col min="7" max="7" width="9.140625" style="200" customWidth="1"/>
    <col min="8" max="8" width="16" style="200" customWidth="1"/>
  </cols>
  <sheetData>
    <row r="1" spans="1:8" x14ac:dyDescent="0.25">
      <c r="A1" s="399">
        <v>55</v>
      </c>
      <c r="B1" s="399"/>
      <c r="C1" s="399"/>
      <c r="D1" s="399"/>
      <c r="E1" s="399"/>
      <c r="F1" s="399"/>
      <c r="G1" s="399"/>
      <c r="H1" s="399"/>
    </row>
    <row r="2" spans="1:8" x14ac:dyDescent="0.25">
      <c r="A2" s="396" t="s">
        <v>966</v>
      </c>
      <c r="B2" s="396"/>
      <c r="C2" s="396"/>
      <c r="D2" s="396"/>
      <c r="E2" s="396"/>
      <c r="F2" s="396"/>
      <c r="G2" s="396"/>
      <c r="H2" s="396"/>
    </row>
    <row r="3" spans="1:8" x14ac:dyDescent="0.25">
      <c r="A3" s="396" t="s">
        <v>645</v>
      </c>
      <c r="B3" s="396"/>
      <c r="C3" s="396"/>
      <c r="D3" s="396"/>
      <c r="E3" s="396"/>
      <c r="F3" s="396"/>
      <c r="G3" s="396"/>
      <c r="H3" s="396"/>
    </row>
    <row r="4" spans="1:8" ht="93" customHeight="1" x14ac:dyDescent="0.25">
      <c r="A4" s="30" t="s">
        <v>613</v>
      </c>
      <c r="B4" s="30" t="s">
        <v>614</v>
      </c>
      <c r="C4" s="30" t="s">
        <v>615</v>
      </c>
      <c r="D4" s="30" t="s">
        <v>967</v>
      </c>
      <c r="E4" s="30" t="s">
        <v>438</v>
      </c>
      <c r="F4" s="30" t="s">
        <v>601</v>
      </c>
      <c r="G4" s="30" t="s">
        <v>602</v>
      </c>
      <c r="H4" s="30" t="s">
        <v>603</v>
      </c>
    </row>
    <row r="5" spans="1:8" x14ac:dyDescent="0.25">
      <c r="A5" s="9" t="s">
        <v>680</v>
      </c>
      <c r="B5" s="9" t="s">
        <v>680</v>
      </c>
      <c r="C5" s="9" t="s">
        <v>680</v>
      </c>
      <c r="D5" s="9" t="s">
        <v>680</v>
      </c>
      <c r="E5" s="9" t="s">
        <v>680</v>
      </c>
      <c r="F5" s="9" t="s">
        <v>680</v>
      </c>
      <c r="G5" s="9" t="s">
        <v>680</v>
      </c>
      <c r="H5" s="9" t="s">
        <v>680</v>
      </c>
    </row>
    <row r="6" spans="1:8" x14ac:dyDescent="0.25">
      <c r="A6" s="9" t="s">
        <v>680</v>
      </c>
      <c r="B6" s="9" t="s">
        <v>680</v>
      </c>
      <c r="C6" s="9" t="s">
        <v>680</v>
      </c>
      <c r="D6" s="9" t="s">
        <v>680</v>
      </c>
      <c r="E6" s="9" t="s">
        <v>680</v>
      </c>
      <c r="F6" s="9" t="s">
        <v>680</v>
      </c>
      <c r="G6" s="9" t="s">
        <v>680</v>
      </c>
      <c r="H6" s="9" t="s">
        <v>680</v>
      </c>
    </row>
    <row r="7" spans="1:8" x14ac:dyDescent="0.25">
      <c r="A7" s="9" t="s">
        <v>680</v>
      </c>
      <c r="B7" s="9" t="s">
        <v>680</v>
      </c>
      <c r="C7" s="9" t="s">
        <v>680</v>
      </c>
      <c r="D7" s="9" t="s">
        <v>680</v>
      </c>
      <c r="E7" s="9" t="s">
        <v>680</v>
      </c>
      <c r="F7" s="9" t="s">
        <v>680</v>
      </c>
      <c r="G7" s="9" t="s">
        <v>680</v>
      </c>
      <c r="H7" s="9" t="s">
        <v>680</v>
      </c>
    </row>
    <row r="8" spans="1:8" x14ac:dyDescent="0.25">
      <c r="A8" s="9" t="s">
        <v>680</v>
      </c>
      <c r="B8" s="9" t="s">
        <v>680</v>
      </c>
      <c r="C8" s="9" t="s">
        <v>680</v>
      </c>
      <c r="D8" s="9" t="s">
        <v>680</v>
      </c>
      <c r="E8" s="9" t="s">
        <v>680</v>
      </c>
      <c r="F8" s="9" t="s">
        <v>680</v>
      </c>
      <c r="G8" s="9" t="s">
        <v>680</v>
      </c>
      <c r="H8" s="9" t="s">
        <v>680</v>
      </c>
    </row>
    <row r="9" spans="1:8" x14ac:dyDescent="0.25">
      <c r="A9" s="464" t="s">
        <v>219</v>
      </c>
      <c r="B9" s="464"/>
      <c r="C9" s="464"/>
      <c r="D9" s="464"/>
      <c r="E9" s="464"/>
      <c r="F9" s="464"/>
      <c r="G9" s="464"/>
      <c r="H9" s="9" t="s">
        <v>680</v>
      </c>
    </row>
    <row r="10" spans="1:8" ht="54" customHeight="1" x14ac:dyDescent="0.25">
      <c r="A10" s="44" t="s">
        <v>968</v>
      </c>
    </row>
    <row r="11" spans="1:8" ht="105" customHeight="1" x14ac:dyDescent="0.25">
      <c r="A11" s="30" t="s">
        <v>597</v>
      </c>
      <c r="B11" s="30" t="s">
        <v>2552</v>
      </c>
      <c r="C11" s="30" t="s">
        <v>409</v>
      </c>
      <c r="D11" s="30" t="s">
        <v>393</v>
      </c>
      <c r="E11" s="30" t="s">
        <v>411</v>
      </c>
      <c r="F11" s="30" t="s">
        <v>601</v>
      </c>
      <c r="G11" s="30" t="s">
        <v>606</v>
      </c>
      <c r="H11" s="30" t="s">
        <v>603</v>
      </c>
    </row>
    <row r="12" spans="1:8" ht="79.5" customHeight="1" x14ac:dyDescent="0.25">
      <c r="A12" s="75">
        <v>44013</v>
      </c>
      <c r="B12" s="70">
        <v>229765486</v>
      </c>
      <c r="C12" s="30" t="s">
        <v>969</v>
      </c>
      <c r="D12" s="30">
        <v>14360920</v>
      </c>
      <c r="E12" s="30" t="s">
        <v>970</v>
      </c>
      <c r="F12" s="30" t="s">
        <v>810</v>
      </c>
      <c r="G12" s="9" t="s">
        <v>680</v>
      </c>
      <c r="H12" s="202">
        <v>50</v>
      </c>
    </row>
    <row r="13" spans="1:8" ht="79.5" customHeight="1" x14ac:dyDescent="0.25">
      <c r="A13" s="75">
        <v>44013</v>
      </c>
      <c r="B13" s="70">
        <v>229765173</v>
      </c>
      <c r="C13" s="30" t="s">
        <v>969</v>
      </c>
      <c r="D13" s="30">
        <v>14360920</v>
      </c>
      <c r="E13" s="30" t="s">
        <v>970</v>
      </c>
      <c r="F13" s="30" t="s">
        <v>810</v>
      </c>
      <c r="G13" s="9" t="s">
        <v>680</v>
      </c>
      <c r="H13" s="76">
        <v>250</v>
      </c>
    </row>
    <row r="14" spans="1:8" ht="79.5" customHeight="1" x14ac:dyDescent="0.25">
      <c r="A14" s="75">
        <v>44014</v>
      </c>
      <c r="B14" s="70">
        <v>197</v>
      </c>
      <c r="C14" s="9" t="s">
        <v>2407</v>
      </c>
      <c r="D14" s="9">
        <v>41708040</v>
      </c>
      <c r="E14" s="9" t="s">
        <v>2553</v>
      </c>
      <c r="F14" s="9" t="s">
        <v>2406</v>
      </c>
      <c r="G14" s="9" t="s">
        <v>680</v>
      </c>
      <c r="H14" s="76">
        <v>960000</v>
      </c>
    </row>
    <row r="15" spans="1:8" ht="79.5" customHeight="1" x14ac:dyDescent="0.25">
      <c r="A15" s="75">
        <v>44015</v>
      </c>
      <c r="B15" s="70">
        <v>198</v>
      </c>
      <c r="C15" s="9" t="s">
        <v>2407</v>
      </c>
      <c r="D15" s="9">
        <v>41708040</v>
      </c>
      <c r="E15" s="9" t="s">
        <v>2553</v>
      </c>
      <c r="F15" s="9" t="s">
        <v>2406</v>
      </c>
      <c r="G15" s="9" t="s">
        <v>680</v>
      </c>
      <c r="H15" s="76">
        <v>984000</v>
      </c>
    </row>
    <row r="16" spans="1:8" ht="79.5" customHeight="1" x14ac:dyDescent="0.25">
      <c r="A16" s="75">
        <v>44018</v>
      </c>
      <c r="B16" s="70">
        <v>199</v>
      </c>
      <c r="C16" s="9" t="s">
        <v>2407</v>
      </c>
      <c r="D16" s="9">
        <v>41708040</v>
      </c>
      <c r="E16" s="9" t="s">
        <v>2553</v>
      </c>
      <c r="F16" s="9" t="s">
        <v>2406</v>
      </c>
      <c r="G16" s="9" t="s">
        <v>680</v>
      </c>
      <c r="H16" s="76">
        <v>996000</v>
      </c>
    </row>
    <row r="17" spans="1:8" ht="79.5" customHeight="1" x14ac:dyDescent="0.25">
      <c r="A17" s="75">
        <v>44019</v>
      </c>
      <c r="B17" s="70">
        <v>200</v>
      </c>
      <c r="C17" s="9" t="s">
        <v>2407</v>
      </c>
      <c r="D17" s="9">
        <v>41708040</v>
      </c>
      <c r="E17" s="9" t="s">
        <v>2553</v>
      </c>
      <c r="F17" s="9" t="s">
        <v>2406</v>
      </c>
      <c r="G17" s="9" t="s">
        <v>680</v>
      </c>
      <c r="H17" s="202">
        <v>972000</v>
      </c>
    </row>
    <row r="18" spans="1:8" ht="79.5" customHeight="1" x14ac:dyDescent="0.25">
      <c r="A18" s="75">
        <v>44020</v>
      </c>
      <c r="B18" s="70">
        <v>201</v>
      </c>
      <c r="C18" s="9" t="s">
        <v>2407</v>
      </c>
      <c r="D18" s="9">
        <v>41708040</v>
      </c>
      <c r="E18" s="9" t="s">
        <v>2553</v>
      </c>
      <c r="F18" s="9" t="s">
        <v>2406</v>
      </c>
      <c r="G18" s="9" t="s">
        <v>680</v>
      </c>
      <c r="H18" s="76">
        <v>504000</v>
      </c>
    </row>
    <row r="19" spans="1:8" ht="79.5" customHeight="1" x14ac:dyDescent="0.25">
      <c r="A19" s="75">
        <v>44020</v>
      </c>
      <c r="B19" s="70">
        <v>202</v>
      </c>
      <c r="C19" s="77" t="s">
        <v>921</v>
      </c>
      <c r="D19" s="77">
        <v>33887088</v>
      </c>
      <c r="E19" s="77" t="s">
        <v>884</v>
      </c>
      <c r="F19" s="70" t="s">
        <v>885</v>
      </c>
      <c r="G19" s="9" t="s">
        <v>680</v>
      </c>
      <c r="H19" s="76">
        <v>290000</v>
      </c>
    </row>
    <row r="20" spans="1:8" ht="84.75" customHeight="1" x14ac:dyDescent="0.25">
      <c r="A20" s="75">
        <v>44026</v>
      </c>
      <c r="B20" s="70">
        <v>203</v>
      </c>
      <c r="C20" s="61" t="s">
        <v>2554</v>
      </c>
      <c r="D20" s="61">
        <v>42242607</v>
      </c>
      <c r="E20" s="62" t="s">
        <v>2555</v>
      </c>
      <c r="F20" s="9" t="s">
        <v>2406</v>
      </c>
      <c r="G20" s="9" t="s">
        <v>680</v>
      </c>
      <c r="H20" s="76">
        <v>98400</v>
      </c>
    </row>
    <row r="21" spans="1:8" ht="79.5" customHeight="1" x14ac:dyDescent="0.25">
      <c r="A21" s="75">
        <v>44026</v>
      </c>
      <c r="B21" s="70">
        <v>204</v>
      </c>
      <c r="C21" s="61" t="s">
        <v>912</v>
      </c>
      <c r="D21" s="9" t="s">
        <v>680</v>
      </c>
      <c r="E21" s="62" t="s">
        <v>913</v>
      </c>
      <c r="F21" s="61" t="s">
        <v>914</v>
      </c>
      <c r="G21" s="9" t="s">
        <v>680</v>
      </c>
      <c r="H21" s="76">
        <v>16140</v>
      </c>
    </row>
    <row r="22" spans="1:8" ht="79.5" customHeight="1" x14ac:dyDescent="0.25">
      <c r="A22" s="75">
        <v>44026</v>
      </c>
      <c r="B22" s="70">
        <v>209</v>
      </c>
      <c r="C22" s="61" t="s">
        <v>912</v>
      </c>
      <c r="D22" s="9" t="s">
        <v>680</v>
      </c>
      <c r="E22" s="62" t="s">
        <v>913</v>
      </c>
      <c r="F22" s="61" t="s">
        <v>914</v>
      </c>
      <c r="G22" s="9" t="s">
        <v>680</v>
      </c>
      <c r="H22" s="76">
        <v>12105</v>
      </c>
    </row>
    <row r="23" spans="1:8" ht="79.5" customHeight="1" x14ac:dyDescent="0.25">
      <c r="A23" s="75">
        <v>44026</v>
      </c>
      <c r="B23" s="70">
        <v>206</v>
      </c>
      <c r="C23" s="61" t="s">
        <v>912</v>
      </c>
      <c r="D23" s="9" t="s">
        <v>680</v>
      </c>
      <c r="E23" s="62" t="s">
        <v>913</v>
      </c>
      <c r="F23" s="61" t="s">
        <v>914</v>
      </c>
      <c r="G23" s="9" t="s">
        <v>680</v>
      </c>
      <c r="H23" s="76">
        <v>12105</v>
      </c>
    </row>
    <row r="24" spans="1:8" ht="79.5" customHeight="1" x14ac:dyDescent="0.25">
      <c r="A24" s="75">
        <v>44026</v>
      </c>
      <c r="B24" s="70">
        <v>210</v>
      </c>
      <c r="C24" s="61" t="s">
        <v>912</v>
      </c>
      <c r="D24" s="9" t="s">
        <v>680</v>
      </c>
      <c r="E24" s="62" t="s">
        <v>913</v>
      </c>
      <c r="F24" s="61" t="s">
        <v>914</v>
      </c>
      <c r="G24" s="9" t="s">
        <v>680</v>
      </c>
      <c r="H24" s="76">
        <v>12105</v>
      </c>
    </row>
    <row r="25" spans="1:8" ht="79.5" customHeight="1" x14ac:dyDescent="0.25">
      <c r="A25" s="75">
        <v>44026</v>
      </c>
      <c r="B25" s="70">
        <v>205</v>
      </c>
      <c r="C25" s="61" t="s">
        <v>912</v>
      </c>
      <c r="D25" s="9" t="s">
        <v>680</v>
      </c>
      <c r="E25" s="62" t="s">
        <v>913</v>
      </c>
      <c r="F25" s="61" t="s">
        <v>914</v>
      </c>
      <c r="G25" s="9" t="s">
        <v>680</v>
      </c>
      <c r="H25" s="76">
        <v>16140</v>
      </c>
    </row>
    <row r="26" spans="1:8" ht="110.25" customHeight="1" x14ac:dyDescent="0.25">
      <c r="A26" s="75">
        <v>44026</v>
      </c>
      <c r="B26" s="70">
        <v>208</v>
      </c>
      <c r="C26" s="61" t="s">
        <v>912</v>
      </c>
      <c r="D26" s="9" t="s">
        <v>680</v>
      </c>
      <c r="E26" s="62" t="s">
        <v>913</v>
      </c>
      <c r="F26" s="61" t="s">
        <v>914</v>
      </c>
      <c r="G26" s="9" t="s">
        <v>680</v>
      </c>
      <c r="H26" s="76">
        <v>12105</v>
      </c>
    </row>
    <row r="27" spans="1:8" ht="118.5" customHeight="1" x14ac:dyDescent="0.25">
      <c r="A27" s="75">
        <v>44026</v>
      </c>
      <c r="B27" s="70">
        <v>207</v>
      </c>
      <c r="C27" s="61" t="s">
        <v>912</v>
      </c>
      <c r="D27" s="9" t="s">
        <v>680</v>
      </c>
      <c r="E27" s="62" t="s">
        <v>913</v>
      </c>
      <c r="F27" s="61" t="s">
        <v>914</v>
      </c>
      <c r="G27" s="9" t="s">
        <v>680</v>
      </c>
      <c r="H27" s="76">
        <v>12105</v>
      </c>
    </row>
    <row r="28" spans="1:8" ht="89.25" customHeight="1" x14ac:dyDescent="0.25">
      <c r="A28" s="75">
        <v>44027</v>
      </c>
      <c r="B28" s="70">
        <v>211</v>
      </c>
      <c r="C28" s="61" t="s">
        <v>2554</v>
      </c>
      <c r="D28" s="61">
        <v>42242607</v>
      </c>
      <c r="E28" s="62" t="s">
        <v>2555</v>
      </c>
      <c r="F28" s="9" t="s">
        <v>2406</v>
      </c>
      <c r="G28" s="9" t="s">
        <v>680</v>
      </c>
      <c r="H28" s="76">
        <v>480000</v>
      </c>
    </row>
    <row r="29" spans="1:8" ht="89.25" customHeight="1" x14ac:dyDescent="0.25">
      <c r="A29" s="75">
        <v>44028</v>
      </c>
      <c r="B29" s="70">
        <v>212</v>
      </c>
      <c r="C29" s="61" t="s">
        <v>2554</v>
      </c>
      <c r="D29" s="61">
        <v>42242607</v>
      </c>
      <c r="E29" s="62" t="s">
        <v>2555</v>
      </c>
      <c r="F29" s="9" t="s">
        <v>2406</v>
      </c>
      <c r="G29" s="9" t="s">
        <v>680</v>
      </c>
      <c r="H29" s="76">
        <v>492000</v>
      </c>
    </row>
    <row r="30" spans="1:8" ht="89.25" customHeight="1" x14ac:dyDescent="0.25">
      <c r="A30" s="75">
        <v>44029</v>
      </c>
      <c r="B30" s="70">
        <v>213</v>
      </c>
      <c r="C30" s="61" t="s">
        <v>2554</v>
      </c>
      <c r="D30" s="61">
        <v>42242607</v>
      </c>
      <c r="E30" s="62" t="s">
        <v>2555</v>
      </c>
      <c r="F30" s="9" t="s">
        <v>2406</v>
      </c>
      <c r="G30" s="9" t="s">
        <v>680</v>
      </c>
      <c r="H30" s="76">
        <v>494400</v>
      </c>
    </row>
    <row r="31" spans="1:8" ht="95.25" customHeight="1" x14ac:dyDescent="0.25">
      <c r="A31" s="75">
        <v>44032</v>
      </c>
      <c r="B31" s="70">
        <v>214</v>
      </c>
      <c r="C31" s="61" t="s">
        <v>2554</v>
      </c>
      <c r="D31" s="61">
        <v>42242607</v>
      </c>
      <c r="E31" s="62" t="s">
        <v>2555</v>
      </c>
      <c r="F31" s="9" t="s">
        <v>2406</v>
      </c>
      <c r="G31" s="9" t="s">
        <v>680</v>
      </c>
      <c r="H31" s="76">
        <v>984000</v>
      </c>
    </row>
    <row r="32" spans="1:8" ht="97.5" customHeight="1" x14ac:dyDescent="0.25">
      <c r="A32" s="75">
        <v>44033</v>
      </c>
      <c r="B32" s="70">
        <v>215</v>
      </c>
      <c r="C32" s="61" t="s">
        <v>2554</v>
      </c>
      <c r="D32" s="61">
        <v>42242607</v>
      </c>
      <c r="E32" s="62" t="s">
        <v>2555</v>
      </c>
      <c r="F32" s="9" t="s">
        <v>2406</v>
      </c>
      <c r="G32" s="9" t="s">
        <v>680</v>
      </c>
      <c r="H32" s="76">
        <v>972000</v>
      </c>
    </row>
    <row r="33" spans="1:8" ht="109.5" customHeight="1" x14ac:dyDescent="0.25">
      <c r="A33" s="75">
        <v>44034</v>
      </c>
      <c r="B33" s="70">
        <v>216</v>
      </c>
      <c r="C33" s="61" t="s">
        <v>2554</v>
      </c>
      <c r="D33" s="61">
        <v>42242607</v>
      </c>
      <c r="E33" s="62" t="s">
        <v>2555</v>
      </c>
      <c r="F33" s="9" t="s">
        <v>2406</v>
      </c>
      <c r="G33" s="9" t="s">
        <v>680</v>
      </c>
      <c r="H33" s="76">
        <v>840000</v>
      </c>
    </row>
    <row r="34" spans="1:8" ht="129.75" customHeight="1" x14ac:dyDescent="0.25">
      <c r="A34" s="75">
        <v>44035</v>
      </c>
      <c r="B34" s="70">
        <v>218</v>
      </c>
      <c r="C34" s="77" t="s">
        <v>921</v>
      </c>
      <c r="D34" s="77">
        <v>33887088</v>
      </c>
      <c r="E34" s="77" t="s">
        <v>884</v>
      </c>
      <c r="F34" s="70" t="s">
        <v>885</v>
      </c>
      <c r="G34" s="9" t="s">
        <v>680</v>
      </c>
      <c r="H34" s="76">
        <v>350000</v>
      </c>
    </row>
    <row r="35" spans="1:8" ht="91.5" customHeight="1" x14ac:dyDescent="0.25">
      <c r="A35" s="75">
        <v>44035</v>
      </c>
      <c r="B35" s="70">
        <v>217</v>
      </c>
      <c r="C35" s="61" t="s">
        <v>2554</v>
      </c>
      <c r="D35" s="61">
        <v>42242607</v>
      </c>
      <c r="E35" s="62" t="s">
        <v>2555</v>
      </c>
      <c r="F35" s="9" t="s">
        <v>2556</v>
      </c>
      <c r="G35" s="9" t="s">
        <v>680</v>
      </c>
      <c r="H35" s="76">
        <v>633600</v>
      </c>
    </row>
    <row r="36" spans="1:8" ht="97.5" customHeight="1" x14ac:dyDescent="0.25">
      <c r="A36" s="201">
        <v>44046</v>
      </c>
      <c r="B36" s="30">
        <v>230785767</v>
      </c>
      <c r="C36" s="30" t="s">
        <v>969</v>
      </c>
      <c r="D36" s="30">
        <v>14360920</v>
      </c>
      <c r="E36" s="30" t="s">
        <v>970</v>
      </c>
      <c r="F36" s="30" t="s">
        <v>810</v>
      </c>
      <c r="G36" s="9" t="s">
        <v>680</v>
      </c>
      <c r="H36" s="202">
        <v>50</v>
      </c>
    </row>
    <row r="37" spans="1:8" ht="79.5" customHeight="1" x14ac:dyDescent="0.25">
      <c r="A37" s="201">
        <v>44046</v>
      </c>
      <c r="B37" s="30">
        <v>230786091</v>
      </c>
      <c r="C37" s="30" t="s">
        <v>969</v>
      </c>
      <c r="D37" s="30">
        <v>14360920</v>
      </c>
      <c r="E37" s="30" t="s">
        <v>970</v>
      </c>
      <c r="F37" s="30" t="s">
        <v>810</v>
      </c>
      <c r="G37" s="9" t="s">
        <v>680</v>
      </c>
      <c r="H37" s="76">
        <v>250</v>
      </c>
    </row>
    <row r="38" spans="1:8" ht="87.75" customHeight="1" x14ac:dyDescent="0.25">
      <c r="A38" s="201">
        <v>44049</v>
      </c>
      <c r="B38" s="30">
        <v>219</v>
      </c>
      <c r="C38" s="77" t="s">
        <v>921</v>
      </c>
      <c r="D38" s="77">
        <v>33887088</v>
      </c>
      <c r="E38" s="77" t="s">
        <v>884</v>
      </c>
      <c r="F38" s="70" t="s">
        <v>885</v>
      </c>
      <c r="G38" s="9" t="s">
        <v>680</v>
      </c>
      <c r="H38" s="202">
        <v>360000</v>
      </c>
    </row>
    <row r="39" spans="1:8" ht="98.25" customHeight="1" x14ac:dyDescent="0.25">
      <c r="A39" s="201">
        <v>44050</v>
      </c>
      <c r="B39" s="30">
        <v>220</v>
      </c>
      <c r="C39" s="61" t="s">
        <v>2557</v>
      </c>
      <c r="D39" s="61">
        <v>42399372</v>
      </c>
      <c r="E39" s="62" t="s">
        <v>2558</v>
      </c>
      <c r="F39" s="9" t="s">
        <v>2556</v>
      </c>
      <c r="G39" s="9" t="s">
        <v>680</v>
      </c>
      <c r="H39" s="202">
        <v>98560</v>
      </c>
    </row>
    <row r="40" spans="1:8" ht="79.5" customHeight="1" x14ac:dyDescent="0.25">
      <c r="A40" s="201">
        <v>44053</v>
      </c>
      <c r="B40" s="30">
        <v>221</v>
      </c>
      <c r="C40" s="61" t="s">
        <v>2557</v>
      </c>
      <c r="D40" s="61">
        <v>42399372</v>
      </c>
      <c r="E40" s="62" t="s">
        <v>2558</v>
      </c>
      <c r="F40" s="9" t="s">
        <v>2556</v>
      </c>
      <c r="G40" s="9" t="s">
        <v>680</v>
      </c>
      <c r="H40" s="202">
        <v>493360</v>
      </c>
    </row>
    <row r="41" spans="1:8" ht="79.5" customHeight="1" x14ac:dyDescent="0.25">
      <c r="A41" s="201">
        <v>44053</v>
      </c>
      <c r="B41" s="30">
        <v>222</v>
      </c>
      <c r="C41" s="61" t="s">
        <v>2560</v>
      </c>
      <c r="D41" s="61">
        <v>42399917</v>
      </c>
      <c r="E41" s="62" t="s">
        <v>2561</v>
      </c>
      <c r="F41" s="9" t="s">
        <v>2559</v>
      </c>
      <c r="G41" s="9" t="s">
        <v>680</v>
      </c>
      <c r="H41" s="202">
        <v>99000</v>
      </c>
    </row>
    <row r="42" spans="1:8" ht="79.5" customHeight="1" x14ac:dyDescent="0.25">
      <c r="A42" s="201">
        <v>44054</v>
      </c>
      <c r="B42" s="30">
        <v>223</v>
      </c>
      <c r="C42" s="61" t="s">
        <v>2557</v>
      </c>
      <c r="D42" s="61">
        <v>42399372</v>
      </c>
      <c r="E42" s="62" t="s">
        <v>2558</v>
      </c>
      <c r="F42" s="9" t="s">
        <v>2556</v>
      </c>
      <c r="G42" s="9" t="s">
        <v>680</v>
      </c>
      <c r="H42" s="202">
        <v>457600</v>
      </c>
    </row>
    <row r="43" spans="1:8" ht="79.5" customHeight="1" x14ac:dyDescent="0.25">
      <c r="A43" s="201">
        <v>44054</v>
      </c>
      <c r="B43" s="30">
        <v>224</v>
      </c>
      <c r="C43" s="61" t="s">
        <v>2560</v>
      </c>
      <c r="D43" s="61">
        <v>42399917</v>
      </c>
      <c r="E43" s="62" t="s">
        <v>2561</v>
      </c>
      <c r="F43" s="9" t="s">
        <v>2559</v>
      </c>
      <c r="G43" s="9" t="s">
        <v>680</v>
      </c>
      <c r="H43" s="202">
        <v>440000</v>
      </c>
    </row>
    <row r="44" spans="1:8" ht="79.5" customHeight="1" x14ac:dyDescent="0.25">
      <c r="A44" s="201">
        <v>44056</v>
      </c>
      <c r="B44" s="30">
        <v>225</v>
      </c>
      <c r="C44" s="30" t="s">
        <v>2562</v>
      </c>
      <c r="D44" s="30">
        <v>42404460</v>
      </c>
      <c r="E44" s="30" t="s">
        <v>2563</v>
      </c>
      <c r="F44" s="9" t="s">
        <v>2559</v>
      </c>
      <c r="G44" s="9" t="s">
        <v>680</v>
      </c>
      <c r="H44" s="202">
        <v>99900</v>
      </c>
    </row>
    <row r="45" spans="1:8" ht="79.5" customHeight="1" x14ac:dyDescent="0.25">
      <c r="A45" s="201">
        <v>44060</v>
      </c>
      <c r="B45" s="30">
        <v>226</v>
      </c>
      <c r="C45" s="30" t="s">
        <v>2562</v>
      </c>
      <c r="D45" s="30">
        <v>42404460</v>
      </c>
      <c r="E45" s="30" t="s">
        <v>2563</v>
      </c>
      <c r="F45" s="9" t="s">
        <v>2559</v>
      </c>
      <c r="G45" s="9" t="s">
        <v>680</v>
      </c>
      <c r="H45" s="202">
        <v>488400</v>
      </c>
    </row>
    <row r="46" spans="1:8" ht="79.5" customHeight="1" x14ac:dyDescent="0.25">
      <c r="A46" s="201">
        <v>44061</v>
      </c>
      <c r="B46" s="30">
        <v>227</v>
      </c>
      <c r="C46" s="30" t="s">
        <v>2562</v>
      </c>
      <c r="D46" s="30">
        <v>42404460</v>
      </c>
      <c r="E46" s="30" t="s">
        <v>2563</v>
      </c>
      <c r="F46" s="9" t="s">
        <v>2559</v>
      </c>
      <c r="G46" s="9" t="s">
        <v>680</v>
      </c>
      <c r="H46" s="202">
        <v>499500</v>
      </c>
    </row>
    <row r="47" spans="1:8" ht="79.5" customHeight="1" x14ac:dyDescent="0.25">
      <c r="A47" s="201">
        <v>44062</v>
      </c>
      <c r="B47" s="30">
        <v>228</v>
      </c>
      <c r="C47" s="30" t="s">
        <v>2562</v>
      </c>
      <c r="D47" s="30">
        <v>42404460</v>
      </c>
      <c r="E47" s="30" t="s">
        <v>2563</v>
      </c>
      <c r="F47" s="9" t="s">
        <v>2559</v>
      </c>
      <c r="G47" s="9" t="s">
        <v>680</v>
      </c>
      <c r="H47" s="202">
        <v>497280</v>
      </c>
    </row>
    <row r="48" spans="1:8" ht="79.5" customHeight="1" x14ac:dyDescent="0.25">
      <c r="A48" s="201">
        <v>44063</v>
      </c>
      <c r="B48" s="30">
        <v>229</v>
      </c>
      <c r="C48" s="30" t="s">
        <v>2562</v>
      </c>
      <c r="D48" s="30">
        <v>42404460</v>
      </c>
      <c r="E48" s="30" t="s">
        <v>2563</v>
      </c>
      <c r="F48" s="9" t="s">
        <v>2559</v>
      </c>
      <c r="G48" s="9" t="s">
        <v>680</v>
      </c>
      <c r="H48" s="202">
        <v>495060</v>
      </c>
    </row>
    <row r="49" spans="1:8" ht="79.5" customHeight="1" x14ac:dyDescent="0.25">
      <c r="A49" s="201">
        <v>44068</v>
      </c>
      <c r="B49" s="30">
        <v>230</v>
      </c>
      <c r="C49" s="30" t="s">
        <v>2562</v>
      </c>
      <c r="D49" s="30">
        <v>42404460</v>
      </c>
      <c r="E49" s="30" t="s">
        <v>2563</v>
      </c>
      <c r="F49" s="9" t="s">
        <v>2559</v>
      </c>
      <c r="G49" s="9" t="s">
        <v>680</v>
      </c>
      <c r="H49" s="202">
        <v>496170</v>
      </c>
    </row>
    <row r="50" spans="1:8" ht="113.25" customHeight="1" x14ac:dyDescent="0.25">
      <c r="A50" s="201">
        <v>44075</v>
      </c>
      <c r="B50" s="30">
        <v>231745573</v>
      </c>
      <c r="C50" s="30" t="s">
        <v>969</v>
      </c>
      <c r="D50" s="30">
        <v>14360920</v>
      </c>
      <c r="E50" s="30" t="s">
        <v>970</v>
      </c>
      <c r="F50" s="30" t="s">
        <v>810</v>
      </c>
      <c r="G50" s="9" t="s">
        <v>680</v>
      </c>
      <c r="H50" s="202">
        <v>250</v>
      </c>
    </row>
    <row r="51" spans="1:8" ht="95.25" customHeight="1" x14ac:dyDescent="0.25">
      <c r="A51" s="201">
        <v>44075</v>
      </c>
      <c r="B51" s="30">
        <v>231743837</v>
      </c>
      <c r="C51" s="30" t="s">
        <v>969</v>
      </c>
      <c r="D51" s="30">
        <v>14360920</v>
      </c>
      <c r="E51" s="30" t="s">
        <v>970</v>
      </c>
      <c r="F51" s="30" t="s">
        <v>810</v>
      </c>
      <c r="G51" s="9" t="s">
        <v>680</v>
      </c>
      <c r="H51" s="202">
        <v>50</v>
      </c>
    </row>
    <row r="52" spans="1:8" ht="124.5" customHeight="1" x14ac:dyDescent="0.25">
      <c r="A52" s="201">
        <v>44075</v>
      </c>
      <c r="B52" s="30">
        <v>231</v>
      </c>
      <c r="C52" s="77" t="s">
        <v>921</v>
      </c>
      <c r="D52" s="77">
        <v>33887088</v>
      </c>
      <c r="E52" s="77" t="s">
        <v>884</v>
      </c>
      <c r="F52" s="70" t="s">
        <v>885</v>
      </c>
      <c r="G52" s="9" t="s">
        <v>680</v>
      </c>
      <c r="H52" s="202">
        <v>360000</v>
      </c>
    </row>
    <row r="53" spans="1:8" ht="79.5" customHeight="1" x14ac:dyDescent="0.25">
      <c r="A53" s="201">
        <v>44077</v>
      </c>
      <c r="B53" s="30">
        <v>232</v>
      </c>
      <c r="C53" s="30" t="s">
        <v>972</v>
      </c>
      <c r="D53" s="30">
        <v>42665857</v>
      </c>
      <c r="E53" s="30" t="s">
        <v>973</v>
      </c>
      <c r="F53" s="30" t="s">
        <v>971</v>
      </c>
      <c r="G53" s="9" t="s">
        <v>680</v>
      </c>
      <c r="H53" s="202">
        <v>54000</v>
      </c>
    </row>
    <row r="54" spans="1:8" ht="79.5" customHeight="1" x14ac:dyDescent="0.25">
      <c r="A54" s="201">
        <v>44077</v>
      </c>
      <c r="B54" s="30">
        <v>234</v>
      </c>
      <c r="C54" s="30" t="s">
        <v>972</v>
      </c>
      <c r="D54" s="30">
        <v>42665857</v>
      </c>
      <c r="E54" s="30" t="s">
        <v>973</v>
      </c>
      <c r="F54" s="30" t="s">
        <v>974</v>
      </c>
      <c r="G54" s="9" t="s">
        <v>680</v>
      </c>
      <c r="H54" s="76">
        <v>40000</v>
      </c>
    </row>
    <row r="55" spans="1:8" ht="111.75" customHeight="1" x14ac:dyDescent="0.25">
      <c r="A55" s="201">
        <v>44077</v>
      </c>
      <c r="B55" s="30">
        <v>233</v>
      </c>
      <c r="C55" s="30" t="s">
        <v>972</v>
      </c>
      <c r="D55" s="30">
        <v>42665857</v>
      </c>
      <c r="E55" s="30" t="s">
        <v>973</v>
      </c>
      <c r="F55" s="30" t="s">
        <v>971</v>
      </c>
      <c r="G55" s="9" t="s">
        <v>680</v>
      </c>
      <c r="H55" s="202">
        <v>54000</v>
      </c>
    </row>
    <row r="56" spans="1:8" ht="119.25" customHeight="1" x14ac:dyDescent="0.25">
      <c r="A56" s="201">
        <v>44077</v>
      </c>
      <c r="B56" s="30">
        <v>235</v>
      </c>
      <c r="C56" s="30" t="s">
        <v>972</v>
      </c>
      <c r="D56" s="30">
        <v>42665857</v>
      </c>
      <c r="E56" s="30" t="s">
        <v>973</v>
      </c>
      <c r="F56" s="30" t="s">
        <v>974</v>
      </c>
      <c r="G56" s="9" t="s">
        <v>680</v>
      </c>
      <c r="H56" s="202">
        <v>40000</v>
      </c>
    </row>
    <row r="57" spans="1:8" ht="117.75" customHeight="1" x14ac:dyDescent="0.25">
      <c r="A57" s="201">
        <v>44082</v>
      </c>
      <c r="B57" s="30">
        <v>231995905</v>
      </c>
      <c r="C57" s="30" t="s">
        <v>969</v>
      </c>
      <c r="D57" s="30">
        <v>14360920</v>
      </c>
      <c r="E57" s="30" t="s">
        <v>970</v>
      </c>
      <c r="F57" s="30" t="s">
        <v>2564</v>
      </c>
      <c r="G57" s="9" t="s">
        <v>680</v>
      </c>
      <c r="H57" s="202">
        <v>400</v>
      </c>
    </row>
    <row r="58" spans="1:8" ht="79.5" customHeight="1" x14ac:dyDescent="0.25">
      <c r="A58" s="201">
        <v>44083</v>
      </c>
      <c r="B58" s="30">
        <v>236</v>
      </c>
      <c r="C58" s="30" t="s">
        <v>2562</v>
      </c>
      <c r="D58" s="30">
        <v>42404460</v>
      </c>
      <c r="E58" s="30" t="s">
        <v>2563</v>
      </c>
      <c r="F58" s="61" t="s">
        <v>2406</v>
      </c>
      <c r="G58" s="9" t="s">
        <v>680</v>
      </c>
      <c r="H58" s="202">
        <v>98400</v>
      </c>
    </row>
    <row r="59" spans="1:8" ht="79.5" customHeight="1" x14ac:dyDescent="0.25">
      <c r="A59" s="201">
        <v>44084</v>
      </c>
      <c r="B59" s="30">
        <v>237</v>
      </c>
      <c r="C59" s="30" t="s">
        <v>2562</v>
      </c>
      <c r="D59" s="30">
        <v>42404460</v>
      </c>
      <c r="E59" s="30" t="s">
        <v>2563</v>
      </c>
      <c r="F59" s="61" t="s">
        <v>2406</v>
      </c>
      <c r="G59" s="9" t="s">
        <v>680</v>
      </c>
      <c r="H59" s="202">
        <v>483600</v>
      </c>
    </row>
    <row r="60" spans="1:8" ht="79.5" customHeight="1" x14ac:dyDescent="0.25">
      <c r="A60" s="201">
        <v>44085</v>
      </c>
      <c r="B60" s="30">
        <v>238</v>
      </c>
      <c r="C60" s="30" t="s">
        <v>2562</v>
      </c>
      <c r="D60" s="30">
        <v>42404460</v>
      </c>
      <c r="E60" s="30" t="s">
        <v>2563</v>
      </c>
      <c r="F60" s="61" t="s">
        <v>2406</v>
      </c>
      <c r="G60" s="9" t="s">
        <v>680</v>
      </c>
      <c r="H60" s="202">
        <v>997200</v>
      </c>
    </row>
    <row r="61" spans="1:8" ht="96" customHeight="1" x14ac:dyDescent="0.25">
      <c r="A61" s="201">
        <v>44088</v>
      </c>
      <c r="B61" s="30">
        <v>239</v>
      </c>
      <c r="C61" s="30" t="s">
        <v>2562</v>
      </c>
      <c r="D61" s="30">
        <v>42404460</v>
      </c>
      <c r="E61" s="30" t="s">
        <v>2563</v>
      </c>
      <c r="F61" s="61" t="s">
        <v>2406</v>
      </c>
      <c r="G61" s="9" t="s">
        <v>680</v>
      </c>
      <c r="H61" s="202">
        <v>842400</v>
      </c>
    </row>
    <row r="62" spans="1:8" ht="89.25" customHeight="1" x14ac:dyDescent="0.25">
      <c r="A62" s="201">
        <v>44090</v>
      </c>
      <c r="B62" s="30">
        <v>240</v>
      </c>
      <c r="C62" s="30" t="s">
        <v>2565</v>
      </c>
      <c r="D62" s="30">
        <v>42403823</v>
      </c>
      <c r="E62" s="30" t="s">
        <v>2566</v>
      </c>
      <c r="F62" s="61" t="s">
        <v>2406</v>
      </c>
      <c r="G62" s="9" t="s">
        <v>680</v>
      </c>
      <c r="H62" s="202">
        <v>98900</v>
      </c>
    </row>
    <row r="63" spans="1:8" ht="91.5" customHeight="1" x14ac:dyDescent="0.25">
      <c r="A63" s="201">
        <v>44091</v>
      </c>
      <c r="B63" s="30">
        <v>241</v>
      </c>
      <c r="C63" s="30" t="s">
        <v>2565</v>
      </c>
      <c r="D63" s="30">
        <v>42403823</v>
      </c>
      <c r="E63" s="30" t="s">
        <v>2566</v>
      </c>
      <c r="F63" s="61" t="s">
        <v>2406</v>
      </c>
      <c r="G63" s="9" t="s">
        <v>680</v>
      </c>
      <c r="H63" s="202">
        <v>998257.5</v>
      </c>
    </row>
    <row r="64" spans="1:8" ht="111.75" customHeight="1" x14ac:dyDescent="0.25">
      <c r="A64" s="201">
        <v>44092</v>
      </c>
      <c r="B64" s="30">
        <v>243</v>
      </c>
      <c r="C64" s="30" t="s">
        <v>2560</v>
      </c>
      <c r="D64" s="30">
        <v>42399917</v>
      </c>
      <c r="E64" s="30" t="s">
        <v>2567</v>
      </c>
      <c r="F64" s="61" t="s">
        <v>2559</v>
      </c>
      <c r="G64" s="9" t="s">
        <v>680</v>
      </c>
      <c r="H64" s="202">
        <v>99061</v>
      </c>
    </row>
    <row r="65" spans="1:8" ht="111.75" customHeight="1" x14ac:dyDescent="0.25">
      <c r="A65" s="292">
        <v>44092</v>
      </c>
      <c r="B65" s="293">
        <v>243</v>
      </c>
      <c r="C65" s="293" t="s">
        <v>2560</v>
      </c>
      <c r="D65" s="293">
        <v>42399917</v>
      </c>
      <c r="E65" s="293" t="s">
        <v>2567</v>
      </c>
      <c r="F65" s="61" t="s">
        <v>2559</v>
      </c>
      <c r="G65" s="243" t="s">
        <v>680</v>
      </c>
      <c r="H65" s="294">
        <v>-99061</v>
      </c>
    </row>
    <row r="66" spans="1:8" ht="98.25" customHeight="1" x14ac:dyDescent="0.25">
      <c r="A66" s="201">
        <v>44092</v>
      </c>
      <c r="B66" s="30">
        <v>242</v>
      </c>
      <c r="C66" s="30" t="s">
        <v>2565</v>
      </c>
      <c r="D66" s="30">
        <v>42403823</v>
      </c>
      <c r="E66" s="30" t="s">
        <v>2566</v>
      </c>
      <c r="F66" s="61" t="s">
        <v>2406</v>
      </c>
      <c r="G66" s="9" t="s">
        <v>680</v>
      </c>
      <c r="H66" s="202">
        <v>991300</v>
      </c>
    </row>
    <row r="67" spans="1:8" ht="89.25" customHeight="1" x14ac:dyDescent="0.25">
      <c r="A67" s="201">
        <v>44092</v>
      </c>
      <c r="B67" s="30">
        <v>244</v>
      </c>
      <c r="C67" s="30" t="s">
        <v>2560</v>
      </c>
      <c r="D67" s="30">
        <v>42399917</v>
      </c>
      <c r="E67" s="30" t="s">
        <v>2567</v>
      </c>
      <c r="F67" s="61" t="s">
        <v>2406</v>
      </c>
      <c r="G67" s="9" t="s">
        <v>680</v>
      </c>
      <c r="H67" s="202">
        <v>99061</v>
      </c>
    </row>
    <row r="68" spans="1:8" ht="113.25" customHeight="1" x14ac:dyDescent="0.25">
      <c r="A68" s="201">
        <v>44095</v>
      </c>
      <c r="B68" s="30">
        <v>245</v>
      </c>
      <c r="C68" s="30" t="s">
        <v>2560</v>
      </c>
      <c r="D68" s="30">
        <v>42399917</v>
      </c>
      <c r="E68" s="30" t="s">
        <v>2567</v>
      </c>
      <c r="F68" s="61" t="s">
        <v>2406</v>
      </c>
      <c r="G68" s="9" t="s">
        <v>680</v>
      </c>
      <c r="H68" s="202">
        <v>499100</v>
      </c>
    </row>
    <row r="69" spans="1:8" ht="97.5" customHeight="1" x14ac:dyDescent="0.25">
      <c r="A69" s="201">
        <v>44096</v>
      </c>
      <c r="B69" s="30">
        <v>246</v>
      </c>
      <c r="C69" s="30" t="s">
        <v>2565</v>
      </c>
      <c r="D69" s="30">
        <v>42403823</v>
      </c>
      <c r="E69" s="30" t="s">
        <v>2566</v>
      </c>
      <c r="F69" s="61" t="s">
        <v>2406</v>
      </c>
      <c r="G69" s="9" t="s">
        <v>680</v>
      </c>
      <c r="H69" s="202">
        <v>998200</v>
      </c>
    </row>
    <row r="70" spans="1:8" ht="98.25" customHeight="1" x14ac:dyDescent="0.25">
      <c r="A70" s="201">
        <v>44097</v>
      </c>
      <c r="B70" s="30">
        <v>247</v>
      </c>
      <c r="C70" s="30" t="s">
        <v>2560</v>
      </c>
      <c r="D70" s="30">
        <v>42399917</v>
      </c>
      <c r="E70" s="30" t="s">
        <v>2567</v>
      </c>
      <c r="F70" s="61" t="s">
        <v>2406</v>
      </c>
      <c r="G70" s="9" t="s">
        <v>680</v>
      </c>
      <c r="H70" s="202">
        <v>977500</v>
      </c>
    </row>
    <row r="71" spans="1:8" ht="93.75" customHeight="1" x14ac:dyDescent="0.25">
      <c r="A71" s="201">
        <v>44098</v>
      </c>
      <c r="B71" s="30">
        <v>250</v>
      </c>
      <c r="C71" s="30" t="s">
        <v>2565</v>
      </c>
      <c r="D71" s="30">
        <v>42403823</v>
      </c>
      <c r="E71" s="30" t="s">
        <v>2566</v>
      </c>
      <c r="F71" s="61" t="s">
        <v>2406</v>
      </c>
      <c r="G71" s="9" t="s">
        <v>680</v>
      </c>
      <c r="H71" s="76">
        <v>506000</v>
      </c>
    </row>
    <row r="72" spans="1:8" ht="79.5" customHeight="1" x14ac:dyDescent="0.25">
      <c r="A72" s="201">
        <v>44098</v>
      </c>
      <c r="B72" s="30">
        <v>249</v>
      </c>
      <c r="C72" s="30" t="s">
        <v>2560</v>
      </c>
      <c r="D72" s="30">
        <v>42399917</v>
      </c>
      <c r="E72" s="30" t="s">
        <v>2567</v>
      </c>
      <c r="F72" s="61" t="s">
        <v>2406</v>
      </c>
      <c r="G72" s="9" t="s">
        <v>680</v>
      </c>
      <c r="H72" s="76">
        <v>483000</v>
      </c>
    </row>
    <row r="73" spans="1:8" ht="91.5" customHeight="1" x14ac:dyDescent="0.25">
      <c r="A73" s="201">
        <v>44099</v>
      </c>
      <c r="B73" s="30">
        <v>252</v>
      </c>
      <c r="C73" s="30" t="s">
        <v>2565</v>
      </c>
      <c r="D73" s="30">
        <v>42403823</v>
      </c>
      <c r="E73" s="30" t="s">
        <v>2566</v>
      </c>
      <c r="F73" s="61" t="s">
        <v>2406</v>
      </c>
      <c r="G73" s="9" t="s">
        <v>680</v>
      </c>
      <c r="H73" s="76">
        <v>552000</v>
      </c>
    </row>
    <row r="74" spans="1:8" ht="79.5" customHeight="1" x14ac:dyDescent="0.25">
      <c r="A74" s="201">
        <v>44099</v>
      </c>
      <c r="B74" s="30">
        <v>251</v>
      </c>
      <c r="C74" s="30" t="s">
        <v>2560</v>
      </c>
      <c r="D74" s="30">
        <v>42399917</v>
      </c>
      <c r="E74" s="30" t="s">
        <v>2567</v>
      </c>
      <c r="F74" s="61" t="s">
        <v>2406</v>
      </c>
      <c r="G74" s="9" t="s">
        <v>680</v>
      </c>
      <c r="H74" s="76">
        <v>529000</v>
      </c>
    </row>
    <row r="75" spans="1:8" ht="79.5" customHeight="1" x14ac:dyDescent="0.25">
      <c r="A75" s="464" t="s">
        <v>219</v>
      </c>
      <c r="B75" s="464"/>
      <c r="C75" s="464"/>
      <c r="D75" s="464"/>
      <c r="E75" s="464"/>
      <c r="F75" s="464"/>
      <c r="G75" s="464"/>
      <c r="H75" s="164">
        <f>SUM(H12:H74)</f>
        <v>24371253.5</v>
      </c>
    </row>
    <row r="76" spans="1:8" ht="22.5" customHeight="1" x14ac:dyDescent="0.25">
      <c r="A76" s="3" t="s">
        <v>617</v>
      </c>
    </row>
  </sheetData>
  <mergeCells count="5">
    <mergeCell ref="A1:H1"/>
    <mergeCell ref="A2:H2"/>
    <mergeCell ref="A3:H3"/>
    <mergeCell ref="A9:G9"/>
    <mergeCell ref="A75:G75"/>
  </mergeCells>
  <pageMargins left="0.25" right="0.25" top="0.48958333333333331" bottom="0.45833333333333331" header="0.3" footer="0.3"/>
  <pageSetup paperSize="9" scale="88" orientation="landscape" verticalDpi="300" r:id="rId1"/>
  <rowBreaks count="1" manualBreakCount="1">
    <brk id="72"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topLeftCell="A3" zoomScale="60" zoomScaleNormal="100" workbookViewId="0">
      <selection activeCell="O13" sqref="O13:S13"/>
    </sheetView>
  </sheetViews>
  <sheetFormatPr defaultRowHeight="15" x14ac:dyDescent="0.25"/>
  <cols>
    <col min="1" max="1" width="12.28515625" style="134" customWidth="1"/>
    <col min="2" max="2" width="13.5703125" customWidth="1"/>
    <col min="3" max="3" width="24.7109375" customWidth="1"/>
    <col min="4" max="4" width="19.7109375" customWidth="1"/>
    <col min="5" max="5" width="24" customWidth="1"/>
    <col min="6" max="6" width="30" customWidth="1"/>
    <col min="7" max="7" width="7" customWidth="1"/>
    <col min="8" max="8" width="17.7109375" customWidth="1"/>
    <col min="9" max="9" width="11.85546875" customWidth="1"/>
    <col min="10" max="10" width="10.7109375" customWidth="1"/>
  </cols>
  <sheetData>
    <row r="1" spans="1:8" ht="15.75" x14ac:dyDescent="0.25">
      <c r="A1" s="467">
        <v>56</v>
      </c>
      <c r="B1" s="467"/>
      <c r="C1" s="467"/>
      <c r="D1" s="467"/>
      <c r="E1" s="467"/>
      <c r="F1" s="467"/>
      <c r="G1" s="467"/>
      <c r="H1" s="467"/>
    </row>
    <row r="2" spans="1:8" ht="15.75" x14ac:dyDescent="0.25">
      <c r="A2" s="468" t="s">
        <v>650</v>
      </c>
      <c r="B2" s="396"/>
      <c r="C2" s="396"/>
      <c r="D2" s="396"/>
      <c r="E2" s="396"/>
      <c r="F2" s="396"/>
      <c r="G2" s="396"/>
      <c r="H2" s="396"/>
    </row>
    <row r="3" spans="1:8" ht="15.75" x14ac:dyDescent="0.25">
      <c r="A3" s="468" t="s">
        <v>649</v>
      </c>
      <c r="B3" s="396"/>
      <c r="C3" s="396"/>
      <c r="D3" s="396"/>
      <c r="E3" s="396"/>
      <c r="F3" s="396"/>
      <c r="G3" s="396"/>
      <c r="H3" s="396"/>
    </row>
    <row r="4" spans="1:8" ht="76.5" customHeight="1" x14ac:dyDescent="0.25">
      <c r="A4" s="126" t="s">
        <v>597</v>
      </c>
      <c r="B4" s="10" t="s">
        <v>722</v>
      </c>
      <c r="C4" s="10" t="s">
        <v>619</v>
      </c>
      <c r="D4" s="10" t="s">
        <v>620</v>
      </c>
      <c r="E4" s="10" t="s">
        <v>438</v>
      </c>
      <c r="F4" s="10" t="s">
        <v>621</v>
      </c>
      <c r="G4" s="10" t="s">
        <v>602</v>
      </c>
      <c r="H4" s="10" t="s">
        <v>390</v>
      </c>
    </row>
    <row r="5" spans="1:8" x14ac:dyDescent="0.25">
      <c r="A5" s="132" t="s">
        <v>680</v>
      </c>
      <c r="B5" s="29" t="s">
        <v>680</v>
      </c>
      <c r="C5" s="29" t="s">
        <v>680</v>
      </c>
      <c r="D5" s="29" t="s">
        <v>680</v>
      </c>
      <c r="E5" s="29" t="s">
        <v>680</v>
      </c>
      <c r="F5" s="29" t="s">
        <v>680</v>
      </c>
      <c r="G5" s="29" t="s">
        <v>680</v>
      </c>
      <c r="H5" s="29" t="s">
        <v>680</v>
      </c>
    </row>
    <row r="6" spans="1:8" x14ac:dyDescent="0.25">
      <c r="A6" s="132" t="s">
        <v>680</v>
      </c>
      <c r="B6" s="29" t="s">
        <v>680</v>
      </c>
      <c r="C6" s="29" t="s">
        <v>680</v>
      </c>
      <c r="D6" s="29" t="s">
        <v>680</v>
      </c>
      <c r="E6" s="29" t="s">
        <v>680</v>
      </c>
      <c r="F6" s="29" t="s">
        <v>680</v>
      </c>
      <c r="G6" s="29" t="s">
        <v>680</v>
      </c>
      <c r="H6" s="29" t="s">
        <v>680</v>
      </c>
    </row>
    <row r="7" spans="1:8" x14ac:dyDescent="0.25">
      <c r="A7" s="132" t="s">
        <v>680</v>
      </c>
      <c r="B7" s="29" t="s">
        <v>680</v>
      </c>
      <c r="C7" s="29" t="s">
        <v>680</v>
      </c>
      <c r="D7" s="29" t="s">
        <v>680</v>
      </c>
      <c r="E7" s="29" t="s">
        <v>680</v>
      </c>
      <c r="F7" s="29" t="s">
        <v>680</v>
      </c>
      <c r="G7" s="29" t="s">
        <v>680</v>
      </c>
      <c r="H7" s="29" t="s">
        <v>680</v>
      </c>
    </row>
    <row r="8" spans="1:8" x14ac:dyDescent="0.25">
      <c r="A8" s="132" t="s">
        <v>680</v>
      </c>
      <c r="B8" s="29" t="s">
        <v>680</v>
      </c>
      <c r="C8" s="29" t="s">
        <v>680</v>
      </c>
      <c r="D8" s="29" t="s">
        <v>680</v>
      </c>
      <c r="E8" s="29" t="s">
        <v>680</v>
      </c>
      <c r="F8" s="29" t="s">
        <v>680</v>
      </c>
      <c r="G8" s="29" t="s">
        <v>680</v>
      </c>
      <c r="H8" s="29" t="s">
        <v>680</v>
      </c>
    </row>
    <row r="9" spans="1:8" x14ac:dyDescent="0.25">
      <c r="A9" s="132" t="s">
        <v>680</v>
      </c>
      <c r="B9" s="29" t="s">
        <v>680</v>
      </c>
      <c r="C9" s="29" t="s">
        <v>680</v>
      </c>
      <c r="D9" s="29" t="s">
        <v>680</v>
      </c>
      <c r="E9" s="29" t="s">
        <v>680</v>
      </c>
      <c r="F9" s="29" t="s">
        <v>680</v>
      </c>
      <c r="G9" s="29" t="s">
        <v>680</v>
      </c>
      <c r="H9" s="29" t="s">
        <v>680</v>
      </c>
    </row>
    <row r="10" spans="1:8" x14ac:dyDescent="0.25">
      <c r="A10" s="132" t="s">
        <v>680</v>
      </c>
      <c r="B10" s="29" t="s">
        <v>680</v>
      </c>
      <c r="C10" s="29" t="s">
        <v>680</v>
      </c>
      <c r="D10" s="29" t="s">
        <v>680</v>
      </c>
      <c r="E10" s="29" t="s">
        <v>680</v>
      </c>
      <c r="F10" s="29" t="s">
        <v>680</v>
      </c>
      <c r="G10" s="29" t="s">
        <v>680</v>
      </c>
      <c r="H10" s="29" t="s">
        <v>680</v>
      </c>
    </row>
    <row r="11" spans="1:8" x14ac:dyDescent="0.25">
      <c r="A11" s="469" t="s">
        <v>604</v>
      </c>
      <c r="B11" s="454"/>
      <c r="C11" s="454"/>
      <c r="D11" s="454"/>
      <c r="E11" s="454"/>
      <c r="F11" s="454"/>
      <c r="G11" s="454"/>
      <c r="H11" s="29" t="s">
        <v>680</v>
      </c>
    </row>
    <row r="12" spans="1:8" ht="30.75" customHeight="1" x14ac:dyDescent="0.25">
      <c r="A12" s="133" t="s">
        <v>610</v>
      </c>
    </row>
    <row r="13" spans="1:8" ht="76.5" x14ac:dyDescent="0.25">
      <c r="A13" s="126" t="s">
        <v>622</v>
      </c>
      <c r="B13" s="10" t="s">
        <v>618</v>
      </c>
      <c r="C13" s="10" t="s">
        <v>409</v>
      </c>
      <c r="D13" s="10" t="s">
        <v>393</v>
      </c>
      <c r="E13" s="10" t="s">
        <v>411</v>
      </c>
      <c r="F13" s="10" t="s">
        <v>601</v>
      </c>
      <c r="G13" s="10" t="s">
        <v>606</v>
      </c>
      <c r="H13" s="10" t="s">
        <v>603</v>
      </c>
    </row>
    <row r="14" spans="1:8" x14ac:dyDescent="0.25">
      <c r="A14" s="132" t="s">
        <v>680</v>
      </c>
      <c r="B14" s="29" t="s">
        <v>680</v>
      </c>
      <c r="C14" s="29" t="s">
        <v>680</v>
      </c>
      <c r="D14" s="29" t="s">
        <v>680</v>
      </c>
      <c r="E14" s="29" t="s">
        <v>680</v>
      </c>
      <c r="F14" s="29" t="s">
        <v>680</v>
      </c>
      <c r="G14" s="29" t="s">
        <v>680</v>
      </c>
      <c r="H14" s="29" t="s">
        <v>680</v>
      </c>
    </row>
    <row r="15" spans="1:8" x14ac:dyDescent="0.25">
      <c r="A15" s="132" t="s">
        <v>680</v>
      </c>
      <c r="B15" s="29" t="s">
        <v>680</v>
      </c>
      <c r="C15" s="29" t="s">
        <v>680</v>
      </c>
      <c r="D15" s="29" t="s">
        <v>680</v>
      </c>
      <c r="E15" s="29" t="s">
        <v>680</v>
      </c>
      <c r="F15" s="29" t="s">
        <v>680</v>
      </c>
      <c r="G15" s="29" t="s">
        <v>680</v>
      </c>
      <c r="H15" s="29" t="s">
        <v>680</v>
      </c>
    </row>
    <row r="16" spans="1:8" x14ac:dyDescent="0.25">
      <c r="A16" s="132" t="s">
        <v>680</v>
      </c>
      <c r="B16" s="29" t="s">
        <v>680</v>
      </c>
      <c r="C16" s="29" t="s">
        <v>680</v>
      </c>
      <c r="D16" s="29" t="s">
        <v>680</v>
      </c>
      <c r="E16" s="29" t="s">
        <v>680</v>
      </c>
      <c r="F16" s="29" t="s">
        <v>680</v>
      </c>
      <c r="G16" s="29" t="s">
        <v>680</v>
      </c>
      <c r="H16" s="29" t="s">
        <v>680</v>
      </c>
    </row>
    <row r="17" spans="1:8" x14ac:dyDescent="0.25">
      <c r="A17" s="132" t="s">
        <v>680</v>
      </c>
      <c r="B17" s="29" t="s">
        <v>680</v>
      </c>
      <c r="C17" s="29" t="s">
        <v>680</v>
      </c>
      <c r="D17" s="29" t="s">
        <v>680</v>
      </c>
      <c r="E17" s="29" t="s">
        <v>680</v>
      </c>
      <c r="F17" s="29" t="s">
        <v>680</v>
      </c>
      <c r="G17" s="29" t="s">
        <v>680</v>
      </c>
      <c r="H17" s="29" t="s">
        <v>680</v>
      </c>
    </row>
    <row r="18" spans="1:8" x14ac:dyDescent="0.25">
      <c r="A18" s="132" t="s">
        <v>680</v>
      </c>
      <c r="B18" s="29" t="s">
        <v>680</v>
      </c>
      <c r="C18" s="29" t="s">
        <v>680</v>
      </c>
      <c r="D18" s="29" t="s">
        <v>680</v>
      </c>
      <c r="E18" s="29" t="s">
        <v>680</v>
      </c>
      <c r="F18" s="29" t="s">
        <v>680</v>
      </c>
      <c r="G18" s="29" t="s">
        <v>680</v>
      </c>
      <c r="H18" s="29" t="s">
        <v>680</v>
      </c>
    </row>
    <row r="19" spans="1:8" x14ac:dyDescent="0.25">
      <c r="A19" s="132" t="s">
        <v>680</v>
      </c>
      <c r="B19" s="29" t="s">
        <v>680</v>
      </c>
      <c r="C19" s="29" t="s">
        <v>680</v>
      </c>
      <c r="D19" s="29" t="s">
        <v>680</v>
      </c>
      <c r="E19" s="29" t="s">
        <v>680</v>
      </c>
      <c r="F19" s="29" t="s">
        <v>680</v>
      </c>
      <c r="G19" s="29" t="s">
        <v>680</v>
      </c>
      <c r="H19" s="29" t="s">
        <v>680</v>
      </c>
    </row>
    <row r="20" spans="1:8" x14ac:dyDescent="0.25">
      <c r="A20" s="29" t="s">
        <v>680</v>
      </c>
      <c r="B20" s="29" t="s">
        <v>680</v>
      </c>
      <c r="C20" s="29" t="s">
        <v>680</v>
      </c>
      <c r="D20" s="29" t="s">
        <v>680</v>
      </c>
      <c r="E20" s="29" t="s">
        <v>680</v>
      </c>
      <c r="F20" s="29" t="s">
        <v>680</v>
      </c>
      <c r="G20" s="29" t="s">
        <v>680</v>
      </c>
      <c r="H20" s="29" t="s">
        <v>680</v>
      </c>
    </row>
    <row r="21" spans="1:8" x14ac:dyDescent="0.25">
      <c r="A21" s="29" t="s">
        <v>680</v>
      </c>
      <c r="B21" s="29" t="s">
        <v>680</v>
      </c>
      <c r="C21" s="29" t="s">
        <v>680</v>
      </c>
      <c r="D21" s="29" t="s">
        <v>680</v>
      </c>
      <c r="E21" s="29" t="s">
        <v>680</v>
      </c>
      <c r="F21" s="29" t="s">
        <v>680</v>
      </c>
      <c r="G21" s="29" t="s">
        <v>680</v>
      </c>
      <c r="H21" s="29" t="s">
        <v>680</v>
      </c>
    </row>
    <row r="22" spans="1:8" x14ac:dyDescent="0.25">
      <c r="A22" s="152" t="s">
        <v>609</v>
      </c>
      <c r="B22" s="153"/>
      <c r="C22" s="153"/>
      <c r="D22" s="153"/>
      <c r="E22" s="153"/>
      <c r="F22" s="465"/>
      <c r="G22" s="466"/>
      <c r="H22" s="29" t="s">
        <v>680</v>
      </c>
    </row>
    <row r="23" spans="1:8" ht="15.75" x14ac:dyDescent="0.25">
      <c r="A23" s="3" t="s">
        <v>928</v>
      </c>
    </row>
  </sheetData>
  <mergeCells count="5">
    <mergeCell ref="F22:G22"/>
    <mergeCell ref="A1:H1"/>
    <mergeCell ref="A2:H2"/>
    <mergeCell ref="A3:H3"/>
    <mergeCell ref="A11:G11"/>
  </mergeCells>
  <pageMargins left="0.25" right="0.25" top="0.75" bottom="0.75" header="0.3" footer="0.3"/>
  <pageSetup paperSize="9" scale="95" orientation="landscape"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5"/>
  <sheetViews>
    <sheetView view="pageBreakPreview" topLeftCell="A15" zoomScale="77" zoomScaleNormal="100" zoomScaleSheetLayoutView="77" zoomScalePageLayoutView="78" workbookViewId="0">
      <selection activeCell="A15" sqref="A15:H15"/>
    </sheetView>
  </sheetViews>
  <sheetFormatPr defaultColWidth="9" defaultRowHeight="15" x14ac:dyDescent="0.25"/>
  <cols>
    <col min="1" max="1" width="19.140625" style="71" customWidth="1"/>
    <col min="2" max="2" width="15.7109375" style="71" customWidth="1"/>
    <col min="3" max="3" width="37.42578125" style="71" customWidth="1"/>
    <col min="4" max="4" width="20.5703125" style="71" customWidth="1"/>
    <col min="5" max="5" width="43.5703125" style="71" customWidth="1"/>
    <col min="6" max="6" width="29.140625" style="71" customWidth="1"/>
    <col min="7" max="7" width="10.140625" style="71" customWidth="1"/>
    <col min="8" max="8" width="15.7109375" style="71" customWidth="1"/>
    <col min="9" max="16384" width="9" style="71"/>
  </cols>
  <sheetData>
    <row r="1" spans="1:8" ht="20.25" customHeight="1" x14ac:dyDescent="0.25">
      <c r="A1" s="458">
        <v>57</v>
      </c>
      <c r="B1" s="458"/>
      <c r="C1" s="458"/>
      <c r="D1" s="458"/>
      <c r="E1" s="458"/>
      <c r="F1" s="458"/>
      <c r="G1" s="458"/>
      <c r="H1" s="458"/>
    </row>
    <row r="2" spans="1:8" ht="52.15" customHeight="1" x14ac:dyDescent="0.25">
      <c r="A2" s="471" t="s">
        <v>651</v>
      </c>
      <c r="B2" s="471"/>
      <c r="C2" s="471"/>
      <c r="D2" s="471"/>
      <c r="E2" s="471"/>
      <c r="F2" s="471"/>
      <c r="G2" s="471"/>
      <c r="H2" s="471"/>
    </row>
    <row r="3" spans="1:8" ht="38.450000000000003" customHeight="1" x14ac:dyDescent="0.25">
      <c r="A3" s="471" t="s">
        <v>648</v>
      </c>
      <c r="B3" s="471"/>
      <c r="C3" s="471"/>
      <c r="D3" s="471"/>
      <c r="E3" s="471"/>
      <c r="F3" s="471"/>
      <c r="G3" s="471"/>
      <c r="H3" s="471"/>
    </row>
    <row r="4" spans="1:8" ht="38.25" x14ac:dyDescent="0.25">
      <c r="A4" s="72" t="s">
        <v>613</v>
      </c>
      <c r="B4" s="72" t="s">
        <v>723</v>
      </c>
      <c r="C4" s="72" t="s">
        <v>615</v>
      </c>
      <c r="D4" s="73" t="s">
        <v>652</v>
      </c>
      <c r="E4" s="72" t="s">
        <v>438</v>
      </c>
      <c r="F4" s="72" t="s">
        <v>601</v>
      </c>
      <c r="G4" s="72" t="s">
        <v>602</v>
      </c>
      <c r="H4" s="72" t="s">
        <v>623</v>
      </c>
    </row>
    <row r="5" spans="1:8" ht="62.25" customHeight="1" x14ac:dyDescent="0.25">
      <c r="A5" s="75">
        <v>44027</v>
      </c>
      <c r="B5" s="70">
        <v>2632</v>
      </c>
      <c r="C5" s="70" t="s">
        <v>932</v>
      </c>
      <c r="D5" s="68" t="s">
        <v>680</v>
      </c>
      <c r="E5" s="154" t="s">
        <v>2734</v>
      </c>
      <c r="F5" s="70" t="s">
        <v>2431</v>
      </c>
      <c r="G5" s="68" t="s">
        <v>680</v>
      </c>
      <c r="H5" s="76">
        <v>2695</v>
      </c>
    </row>
    <row r="6" spans="1:8" ht="62.25" customHeight="1" x14ac:dyDescent="0.25">
      <c r="A6" s="75">
        <v>44042</v>
      </c>
      <c r="B6" s="70">
        <v>2675</v>
      </c>
      <c r="C6" s="70" t="s">
        <v>932</v>
      </c>
      <c r="D6" s="68" t="s">
        <v>680</v>
      </c>
      <c r="E6" s="154" t="s">
        <v>2734</v>
      </c>
      <c r="F6" s="70" t="s">
        <v>2452</v>
      </c>
      <c r="G6" s="68" t="s">
        <v>680</v>
      </c>
      <c r="H6" s="76">
        <v>2695</v>
      </c>
    </row>
    <row r="7" spans="1:8" ht="62.25" customHeight="1" x14ac:dyDescent="0.25">
      <c r="A7" s="75">
        <v>44043</v>
      </c>
      <c r="B7" s="70">
        <v>2678</v>
      </c>
      <c r="C7" s="70" t="s">
        <v>932</v>
      </c>
      <c r="D7" s="68" t="s">
        <v>680</v>
      </c>
      <c r="E7" s="154" t="s">
        <v>2734</v>
      </c>
      <c r="F7" s="70" t="s">
        <v>2452</v>
      </c>
      <c r="G7" s="68" t="s">
        <v>680</v>
      </c>
      <c r="H7" s="76">
        <v>874.99</v>
      </c>
    </row>
    <row r="8" spans="1:8" ht="62.25" customHeight="1" x14ac:dyDescent="0.25">
      <c r="A8" s="75">
        <v>44057</v>
      </c>
      <c r="B8" s="70">
        <v>2718</v>
      </c>
      <c r="C8" s="70" t="s">
        <v>932</v>
      </c>
      <c r="D8" s="68" t="s">
        <v>680</v>
      </c>
      <c r="E8" s="154" t="s">
        <v>2734</v>
      </c>
      <c r="F8" s="70" t="s">
        <v>2477</v>
      </c>
      <c r="G8" s="68" t="s">
        <v>680</v>
      </c>
      <c r="H8" s="203">
        <v>2817.5</v>
      </c>
    </row>
    <row r="9" spans="1:8" ht="62.25" customHeight="1" x14ac:dyDescent="0.25">
      <c r="A9" s="75">
        <v>44071</v>
      </c>
      <c r="B9" s="70">
        <v>2731</v>
      </c>
      <c r="C9" s="70" t="s">
        <v>932</v>
      </c>
      <c r="D9" s="68" t="s">
        <v>680</v>
      </c>
      <c r="E9" s="154" t="s">
        <v>2734</v>
      </c>
      <c r="F9" s="70" t="s">
        <v>2482</v>
      </c>
      <c r="G9" s="68" t="s">
        <v>680</v>
      </c>
      <c r="H9" s="68">
        <v>2535.75</v>
      </c>
    </row>
    <row r="10" spans="1:8" ht="62.25" customHeight="1" x14ac:dyDescent="0.25">
      <c r="A10" s="75">
        <v>44074</v>
      </c>
      <c r="B10" s="68">
        <v>2733</v>
      </c>
      <c r="C10" s="70" t="s">
        <v>932</v>
      </c>
      <c r="D10" s="68" t="s">
        <v>680</v>
      </c>
      <c r="E10" s="154" t="s">
        <v>2734</v>
      </c>
      <c r="F10" s="70" t="s">
        <v>2482</v>
      </c>
      <c r="G10" s="68" t="s">
        <v>680</v>
      </c>
      <c r="H10" s="68">
        <v>281.75</v>
      </c>
    </row>
    <row r="11" spans="1:8" ht="62.25" customHeight="1" x14ac:dyDescent="0.25">
      <c r="A11" s="263">
        <v>44089</v>
      </c>
      <c r="B11" s="68">
        <v>2764</v>
      </c>
      <c r="C11" s="70" t="s">
        <v>932</v>
      </c>
      <c r="D11" s="68" t="s">
        <v>680</v>
      </c>
      <c r="E11" s="154" t="s">
        <v>2734</v>
      </c>
      <c r="F11" s="70" t="s">
        <v>2492</v>
      </c>
      <c r="G11" s="68" t="s">
        <v>680</v>
      </c>
      <c r="H11" s="68">
        <v>2821.53</v>
      </c>
    </row>
    <row r="12" spans="1:8" ht="62.25" customHeight="1" x14ac:dyDescent="0.25">
      <c r="A12" s="263">
        <v>44104</v>
      </c>
      <c r="B12" s="68">
        <v>2783</v>
      </c>
      <c r="C12" s="70" t="s">
        <v>932</v>
      </c>
      <c r="D12" s="68" t="s">
        <v>680</v>
      </c>
      <c r="E12" s="154" t="s">
        <v>2734</v>
      </c>
      <c r="F12" s="70" t="s">
        <v>2506</v>
      </c>
      <c r="G12" s="68" t="s">
        <v>680</v>
      </c>
      <c r="H12" s="68">
        <v>2821.52</v>
      </c>
    </row>
    <row r="13" spans="1:8" ht="36.75" customHeight="1" x14ac:dyDescent="0.25">
      <c r="A13" s="472" t="s">
        <v>219</v>
      </c>
      <c r="B13" s="472"/>
      <c r="C13" s="472"/>
      <c r="D13" s="472"/>
      <c r="E13" s="472"/>
      <c r="F13" s="472"/>
      <c r="G13" s="472"/>
      <c r="H13" s="257">
        <f>SUM(H5:H12)</f>
        <v>17543.04</v>
      </c>
    </row>
    <row r="14" spans="1:8" ht="42.75" customHeight="1" x14ac:dyDescent="0.25">
      <c r="A14" s="295" t="s">
        <v>624</v>
      </c>
      <c r="B14" s="74"/>
      <c r="C14" s="74"/>
      <c r="D14" s="74"/>
      <c r="E14" s="74"/>
      <c r="F14" s="74"/>
      <c r="G14" s="74"/>
      <c r="H14" s="74"/>
    </row>
    <row r="15" spans="1:8" ht="108.75" customHeight="1" x14ac:dyDescent="0.25">
      <c r="A15" s="105" t="s">
        <v>597</v>
      </c>
      <c r="B15" s="105" t="s">
        <v>616</v>
      </c>
      <c r="C15" s="105" t="s">
        <v>409</v>
      </c>
      <c r="D15" s="105" t="s">
        <v>612</v>
      </c>
      <c r="E15" s="105" t="s">
        <v>577</v>
      </c>
      <c r="F15" s="105" t="s">
        <v>601</v>
      </c>
      <c r="G15" s="105" t="s">
        <v>606</v>
      </c>
      <c r="H15" s="105" t="s">
        <v>603</v>
      </c>
    </row>
    <row r="16" spans="1:8" s="74" customFormat="1" ht="67.5" customHeight="1" x14ac:dyDescent="0.25">
      <c r="A16" s="75">
        <v>44013</v>
      </c>
      <c r="B16" s="70">
        <v>2609</v>
      </c>
      <c r="C16" s="77" t="s">
        <v>896</v>
      </c>
      <c r="D16" s="77">
        <v>32074513</v>
      </c>
      <c r="E16" s="77" t="s">
        <v>811</v>
      </c>
      <c r="F16" s="70" t="s">
        <v>2415</v>
      </c>
      <c r="G16" s="29" t="s">
        <v>680</v>
      </c>
      <c r="H16" s="76">
        <v>8000</v>
      </c>
    </row>
    <row r="17" spans="1:8" s="74" customFormat="1" ht="87" customHeight="1" x14ac:dyDescent="0.25">
      <c r="A17" s="75">
        <v>44013</v>
      </c>
      <c r="B17" s="70">
        <v>2610</v>
      </c>
      <c r="C17" s="77" t="s">
        <v>896</v>
      </c>
      <c r="D17" s="77">
        <v>32074513</v>
      </c>
      <c r="E17" s="77" t="s">
        <v>811</v>
      </c>
      <c r="F17" s="70" t="s">
        <v>2416</v>
      </c>
      <c r="G17" s="29" t="s">
        <v>680</v>
      </c>
      <c r="H17" s="76">
        <v>23000</v>
      </c>
    </row>
    <row r="18" spans="1:8" s="74" customFormat="1" ht="87.75" customHeight="1" x14ac:dyDescent="0.25">
      <c r="A18" s="75">
        <v>44013</v>
      </c>
      <c r="B18" s="70">
        <v>2608</v>
      </c>
      <c r="C18" s="62" t="s">
        <v>901</v>
      </c>
      <c r="D18" s="256" t="s">
        <v>2402</v>
      </c>
      <c r="E18" s="61" t="s">
        <v>816</v>
      </c>
      <c r="F18" s="70" t="s">
        <v>2403</v>
      </c>
      <c r="G18" s="29" t="s">
        <v>680</v>
      </c>
      <c r="H18" s="76">
        <v>29150.97</v>
      </c>
    </row>
    <row r="19" spans="1:8" s="74" customFormat="1" ht="67.5" customHeight="1" x14ac:dyDescent="0.25">
      <c r="A19" s="75">
        <v>44015</v>
      </c>
      <c r="B19" s="70">
        <v>2612</v>
      </c>
      <c r="C19" s="61" t="s">
        <v>813</v>
      </c>
      <c r="D19" s="61">
        <v>20069956</v>
      </c>
      <c r="E19" s="61" t="s">
        <v>812</v>
      </c>
      <c r="F19" s="77" t="s">
        <v>2417</v>
      </c>
      <c r="G19" s="29" t="s">
        <v>680</v>
      </c>
      <c r="H19" s="76">
        <v>60</v>
      </c>
    </row>
    <row r="20" spans="1:8" s="74" customFormat="1" ht="98.25" customHeight="1" x14ac:dyDescent="0.25">
      <c r="A20" s="75">
        <v>44015</v>
      </c>
      <c r="B20" s="70">
        <v>2615</v>
      </c>
      <c r="C20" s="68" t="s">
        <v>817</v>
      </c>
      <c r="D20" s="69" t="s">
        <v>818</v>
      </c>
      <c r="E20" s="68" t="s">
        <v>819</v>
      </c>
      <c r="F20" s="68" t="s">
        <v>2418</v>
      </c>
      <c r="G20" s="29" t="s">
        <v>680</v>
      </c>
      <c r="H20" s="76">
        <v>74.22</v>
      </c>
    </row>
    <row r="21" spans="1:8" s="74" customFormat="1" ht="131.25" customHeight="1" x14ac:dyDescent="0.25">
      <c r="A21" s="75">
        <v>44015</v>
      </c>
      <c r="B21" s="70">
        <v>2611</v>
      </c>
      <c r="C21" s="77" t="s">
        <v>2419</v>
      </c>
      <c r="D21" s="77">
        <v>38031150</v>
      </c>
      <c r="E21" s="77" t="s">
        <v>2405</v>
      </c>
      <c r="F21" s="77" t="s">
        <v>2420</v>
      </c>
      <c r="G21" s="29" t="s">
        <v>680</v>
      </c>
      <c r="H21" s="76">
        <v>630</v>
      </c>
    </row>
    <row r="22" spans="1:8" s="74" customFormat="1" ht="102" customHeight="1" x14ac:dyDescent="0.25">
      <c r="A22" s="75">
        <v>44015</v>
      </c>
      <c r="B22" s="70">
        <v>2614</v>
      </c>
      <c r="C22" s="68" t="s">
        <v>817</v>
      </c>
      <c r="D22" s="69" t="s">
        <v>818</v>
      </c>
      <c r="E22" s="68" t="s">
        <v>819</v>
      </c>
      <c r="F22" s="68" t="s">
        <v>2421</v>
      </c>
      <c r="G22" s="29" t="s">
        <v>680</v>
      </c>
      <c r="H22" s="76">
        <v>890.71</v>
      </c>
    </row>
    <row r="23" spans="1:8" s="74" customFormat="1" ht="93.75" customHeight="1" x14ac:dyDescent="0.25">
      <c r="A23" s="75">
        <v>44015</v>
      </c>
      <c r="B23" s="70">
        <v>2616</v>
      </c>
      <c r="C23" s="61" t="s">
        <v>848</v>
      </c>
      <c r="D23" s="61">
        <v>39467012</v>
      </c>
      <c r="E23" s="63" t="s">
        <v>814</v>
      </c>
      <c r="F23" s="61" t="s">
        <v>2422</v>
      </c>
      <c r="G23" s="29" t="s">
        <v>680</v>
      </c>
      <c r="H23" s="76">
        <v>1088.6500000000001</v>
      </c>
    </row>
    <row r="24" spans="1:8" s="74" customFormat="1" ht="95.25" customHeight="1" x14ac:dyDescent="0.25">
      <c r="A24" s="75">
        <v>44015</v>
      </c>
      <c r="B24" s="70">
        <v>2613</v>
      </c>
      <c r="C24" s="61" t="s">
        <v>813</v>
      </c>
      <c r="D24" s="61">
        <v>20069956</v>
      </c>
      <c r="E24" s="61" t="s">
        <v>812</v>
      </c>
      <c r="F24" s="77" t="s">
        <v>2423</v>
      </c>
      <c r="G24" s="29" t="s">
        <v>680</v>
      </c>
      <c r="H24" s="76">
        <v>3983.48</v>
      </c>
    </row>
    <row r="25" spans="1:8" s="74" customFormat="1" ht="67.5" customHeight="1" x14ac:dyDescent="0.25">
      <c r="A25" s="75">
        <v>44015</v>
      </c>
      <c r="B25" s="70">
        <v>2617</v>
      </c>
      <c r="C25" s="77" t="s">
        <v>896</v>
      </c>
      <c r="D25" s="77">
        <v>32074513</v>
      </c>
      <c r="E25" s="77" t="s">
        <v>811</v>
      </c>
      <c r="F25" s="70" t="s">
        <v>864</v>
      </c>
      <c r="G25" s="29" t="s">
        <v>680</v>
      </c>
      <c r="H25" s="76">
        <v>4704.5600000000004</v>
      </c>
    </row>
    <row r="26" spans="1:8" s="74" customFormat="1" ht="67.5" customHeight="1" x14ac:dyDescent="0.25">
      <c r="A26" s="75">
        <v>44015</v>
      </c>
      <c r="B26" s="70">
        <v>2618</v>
      </c>
      <c r="C26" s="61" t="s">
        <v>863</v>
      </c>
      <c r="D26" s="61">
        <v>36994058</v>
      </c>
      <c r="E26" s="61" t="s">
        <v>975</v>
      </c>
      <c r="F26" s="61" t="s">
        <v>2424</v>
      </c>
      <c r="G26" s="29" t="s">
        <v>680</v>
      </c>
      <c r="H26" s="76">
        <v>13200</v>
      </c>
    </row>
    <row r="27" spans="1:8" s="74" customFormat="1" ht="67.5" customHeight="1" x14ac:dyDescent="0.25">
      <c r="A27" s="75">
        <v>44019</v>
      </c>
      <c r="B27" s="70">
        <v>2619</v>
      </c>
      <c r="C27" s="61" t="s">
        <v>849</v>
      </c>
      <c r="D27" s="68" t="s">
        <v>680</v>
      </c>
      <c r="E27" s="61" t="s">
        <v>836</v>
      </c>
      <c r="F27" s="61" t="s">
        <v>837</v>
      </c>
      <c r="G27" s="29" t="s">
        <v>680</v>
      </c>
      <c r="H27" s="76">
        <v>2150</v>
      </c>
    </row>
    <row r="28" spans="1:8" s="74" customFormat="1" ht="88.5" customHeight="1" x14ac:dyDescent="0.25">
      <c r="A28" s="75">
        <v>44019</v>
      </c>
      <c r="B28" s="70">
        <v>2620</v>
      </c>
      <c r="C28" s="61" t="s">
        <v>882</v>
      </c>
      <c r="D28" s="61">
        <v>42790215</v>
      </c>
      <c r="E28" s="61" t="s">
        <v>883</v>
      </c>
      <c r="F28" s="61" t="s">
        <v>864</v>
      </c>
      <c r="G28" s="29" t="s">
        <v>680</v>
      </c>
      <c r="H28" s="76">
        <v>22286.09</v>
      </c>
    </row>
    <row r="29" spans="1:8" s="74" customFormat="1" ht="90" customHeight="1" x14ac:dyDescent="0.25">
      <c r="A29" s="75">
        <v>44020</v>
      </c>
      <c r="B29" s="70">
        <v>2621</v>
      </c>
      <c r="C29" s="68" t="s">
        <v>2428</v>
      </c>
      <c r="D29" s="69" t="s">
        <v>2429</v>
      </c>
      <c r="E29" s="68" t="s">
        <v>977</v>
      </c>
      <c r="F29" s="77" t="s">
        <v>2425</v>
      </c>
      <c r="G29" s="29" t="s">
        <v>680</v>
      </c>
      <c r="H29" s="76">
        <v>2300</v>
      </c>
    </row>
    <row r="30" spans="1:8" s="74" customFormat="1" ht="90" customHeight="1" x14ac:dyDescent="0.25">
      <c r="A30" s="75">
        <v>44020</v>
      </c>
      <c r="B30" s="70">
        <v>2622</v>
      </c>
      <c r="C30" s="61" t="s">
        <v>849</v>
      </c>
      <c r="D30" s="68" t="s">
        <v>680</v>
      </c>
      <c r="E30" s="61" t="s">
        <v>836</v>
      </c>
      <c r="F30" s="61" t="s">
        <v>837</v>
      </c>
      <c r="G30" s="29" t="s">
        <v>680</v>
      </c>
      <c r="H30" s="76">
        <v>6450</v>
      </c>
    </row>
    <row r="31" spans="1:8" s="74" customFormat="1" ht="67.5" customHeight="1" x14ac:dyDescent="0.25">
      <c r="A31" s="75">
        <v>44021</v>
      </c>
      <c r="B31" s="70">
        <v>2623</v>
      </c>
      <c r="C31" s="61" t="s">
        <v>2426</v>
      </c>
      <c r="D31" s="61">
        <v>33058775</v>
      </c>
      <c r="E31" s="63" t="s">
        <v>2427</v>
      </c>
      <c r="F31" s="61" t="s">
        <v>845</v>
      </c>
      <c r="G31" s="29" t="s">
        <v>680</v>
      </c>
      <c r="H31" s="76">
        <v>39030</v>
      </c>
    </row>
    <row r="32" spans="1:8" s="74" customFormat="1" ht="84.75" customHeight="1" x14ac:dyDescent="0.25">
      <c r="A32" s="75">
        <v>44022</v>
      </c>
      <c r="B32" s="70">
        <v>2625</v>
      </c>
      <c r="C32" s="68" t="s">
        <v>817</v>
      </c>
      <c r="D32" s="69" t="s">
        <v>818</v>
      </c>
      <c r="E32" s="68" t="s">
        <v>819</v>
      </c>
      <c r="F32" s="68" t="s">
        <v>2418</v>
      </c>
      <c r="G32" s="29" t="s">
        <v>680</v>
      </c>
      <c r="H32" s="76">
        <v>85</v>
      </c>
    </row>
    <row r="33" spans="1:8" s="74" customFormat="1" ht="67.5" customHeight="1" x14ac:dyDescent="0.25">
      <c r="A33" s="75">
        <v>44022</v>
      </c>
      <c r="B33" s="70">
        <v>2624</v>
      </c>
      <c r="C33" s="68" t="s">
        <v>817</v>
      </c>
      <c r="D33" s="69" t="s">
        <v>818</v>
      </c>
      <c r="E33" s="68" t="s">
        <v>819</v>
      </c>
      <c r="F33" s="68" t="s">
        <v>2421</v>
      </c>
      <c r="G33" s="29" t="s">
        <v>680</v>
      </c>
      <c r="H33" s="76">
        <v>990</v>
      </c>
    </row>
    <row r="34" spans="1:8" s="74" customFormat="1" ht="100.5" customHeight="1" x14ac:dyDescent="0.25">
      <c r="A34" s="75">
        <v>44022</v>
      </c>
      <c r="B34" s="70">
        <v>2626</v>
      </c>
      <c r="C34" s="61" t="s">
        <v>848</v>
      </c>
      <c r="D34" s="61">
        <v>39467012</v>
      </c>
      <c r="E34" s="63" t="s">
        <v>814</v>
      </c>
      <c r="F34" s="61" t="s">
        <v>2422</v>
      </c>
      <c r="G34" s="29" t="s">
        <v>680</v>
      </c>
      <c r="H34" s="76">
        <v>1210</v>
      </c>
    </row>
    <row r="35" spans="1:8" s="74" customFormat="1" ht="108.75" customHeight="1" x14ac:dyDescent="0.25">
      <c r="A35" s="75">
        <v>44022</v>
      </c>
      <c r="B35" s="70">
        <v>2627</v>
      </c>
      <c r="C35" s="61" t="s">
        <v>813</v>
      </c>
      <c r="D35" s="61">
        <v>20069956</v>
      </c>
      <c r="E35" s="61" t="s">
        <v>812</v>
      </c>
      <c r="F35" s="77" t="s">
        <v>2423</v>
      </c>
      <c r="G35" s="29" t="s">
        <v>680</v>
      </c>
      <c r="H35" s="76">
        <v>4412.3</v>
      </c>
    </row>
    <row r="36" spans="1:8" s="74" customFormat="1" ht="67.5" customHeight="1" x14ac:dyDescent="0.25">
      <c r="A36" s="75">
        <v>44026</v>
      </c>
      <c r="B36" s="70">
        <v>2628</v>
      </c>
      <c r="C36" s="68" t="s">
        <v>2428</v>
      </c>
      <c r="D36" s="69" t="s">
        <v>2429</v>
      </c>
      <c r="E36" s="68" t="s">
        <v>977</v>
      </c>
      <c r="F36" s="61" t="s">
        <v>2430</v>
      </c>
      <c r="G36" s="29" t="s">
        <v>680</v>
      </c>
      <c r="H36" s="76">
        <v>900</v>
      </c>
    </row>
    <row r="37" spans="1:8" s="74" customFormat="1" ht="67.5" customHeight="1" x14ac:dyDescent="0.25">
      <c r="A37" s="75">
        <v>44026</v>
      </c>
      <c r="B37" s="70">
        <v>2629</v>
      </c>
      <c r="C37" s="77" t="s">
        <v>894</v>
      </c>
      <c r="D37" s="77">
        <v>32248974</v>
      </c>
      <c r="E37" s="77" t="s">
        <v>915</v>
      </c>
      <c r="F37" s="77" t="s">
        <v>902</v>
      </c>
      <c r="G37" s="29" t="s">
        <v>680</v>
      </c>
      <c r="H37" s="76">
        <v>10000</v>
      </c>
    </row>
    <row r="38" spans="1:8" s="74" customFormat="1" ht="67.5" customHeight="1" x14ac:dyDescent="0.25">
      <c r="A38" s="75">
        <v>44026</v>
      </c>
      <c r="B38" s="70">
        <v>2630</v>
      </c>
      <c r="C38" s="77" t="s">
        <v>894</v>
      </c>
      <c r="D38" s="77">
        <v>32248974</v>
      </c>
      <c r="E38" s="77" t="s">
        <v>915</v>
      </c>
      <c r="F38" s="77" t="s">
        <v>867</v>
      </c>
      <c r="G38" s="29" t="s">
        <v>680</v>
      </c>
      <c r="H38" s="76">
        <v>97000</v>
      </c>
    </row>
    <row r="39" spans="1:8" s="74" customFormat="1" ht="76.5" customHeight="1" x14ac:dyDescent="0.25">
      <c r="A39" s="75">
        <v>44027</v>
      </c>
      <c r="B39" s="70">
        <v>2633</v>
      </c>
      <c r="C39" s="68" t="s">
        <v>817</v>
      </c>
      <c r="D39" s="69" t="s">
        <v>818</v>
      </c>
      <c r="E39" s="68" t="s">
        <v>819</v>
      </c>
      <c r="F39" s="68" t="s">
        <v>2432</v>
      </c>
      <c r="G39" s="29" t="s">
        <v>680</v>
      </c>
      <c r="H39" s="76">
        <v>3860</v>
      </c>
    </row>
    <row r="40" spans="1:8" s="74" customFormat="1" ht="80.25" customHeight="1" x14ac:dyDescent="0.25">
      <c r="A40" s="75">
        <v>44027</v>
      </c>
      <c r="B40" s="70">
        <v>2634</v>
      </c>
      <c r="C40" s="68" t="s">
        <v>817</v>
      </c>
      <c r="D40" s="69" t="s">
        <v>818</v>
      </c>
      <c r="E40" s="68" t="s">
        <v>819</v>
      </c>
      <c r="F40" s="68" t="s">
        <v>2433</v>
      </c>
      <c r="G40" s="29" t="s">
        <v>680</v>
      </c>
      <c r="H40" s="76">
        <v>46300</v>
      </c>
    </row>
    <row r="41" spans="1:8" s="74" customFormat="1" ht="87.75" customHeight="1" x14ac:dyDescent="0.25">
      <c r="A41" s="75">
        <v>44027</v>
      </c>
      <c r="B41" s="70">
        <v>2631</v>
      </c>
      <c r="C41" s="61" t="s">
        <v>848</v>
      </c>
      <c r="D41" s="61">
        <v>39467012</v>
      </c>
      <c r="E41" s="63" t="s">
        <v>814</v>
      </c>
      <c r="F41" s="61" t="s">
        <v>2434</v>
      </c>
      <c r="G41" s="29" t="s">
        <v>680</v>
      </c>
      <c r="H41" s="76">
        <v>56590</v>
      </c>
    </row>
    <row r="42" spans="1:8" s="74" customFormat="1" ht="87.75" customHeight="1" x14ac:dyDescent="0.25">
      <c r="A42" s="75">
        <v>44027</v>
      </c>
      <c r="B42" s="70">
        <v>2635</v>
      </c>
      <c r="C42" s="61" t="s">
        <v>813</v>
      </c>
      <c r="D42" s="61">
        <v>20069956</v>
      </c>
      <c r="E42" s="61" t="s">
        <v>812</v>
      </c>
      <c r="F42" s="77" t="s">
        <v>2435</v>
      </c>
      <c r="G42" s="29" t="s">
        <v>680</v>
      </c>
      <c r="H42" s="76">
        <v>203939.89</v>
      </c>
    </row>
    <row r="43" spans="1:8" s="74" customFormat="1" ht="90.75" customHeight="1" x14ac:dyDescent="0.25">
      <c r="A43" s="75">
        <v>44029</v>
      </c>
      <c r="B43" s="70">
        <v>2645</v>
      </c>
      <c r="C43" s="68" t="s">
        <v>817</v>
      </c>
      <c r="D43" s="69" t="s">
        <v>818</v>
      </c>
      <c r="E43" s="68" t="s">
        <v>819</v>
      </c>
      <c r="F43" s="68" t="s">
        <v>2418</v>
      </c>
      <c r="G43" s="29" t="s">
        <v>680</v>
      </c>
      <c r="H43" s="76">
        <v>120</v>
      </c>
    </row>
    <row r="44" spans="1:8" s="74" customFormat="1" ht="84.75" customHeight="1" x14ac:dyDescent="0.25">
      <c r="A44" s="75">
        <v>44029</v>
      </c>
      <c r="B44" s="70">
        <v>2638</v>
      </c>
      <c r="C44" s="70" t="s">
        <v>898</v>
      </c>
      <c r="D44" s="70">
        <v>40947035</v>
      </c>
      <c r="E44" s="70" t="s">
        <v>850</v>
      </c>
      <c r="F44" s="70" t="s">
        <v>851</v>
      </c>
      <c r="G44" s="29" t="s">
        <v>680</v>
      </c>
      <c r="H44" s="76">
        <v>300</v>
      </c>
    </row>
    <row r="45" spans="1:8" s="74" customFormat="1" ht="81.75" customHeight="1" x14ac:dyDescent="0.25">
      <c r="A45" s="75">
        <v>44029</v>
      </c>
      <c r="B45" s="70">
        <v>2639</v>
      </c>
      <c r="C45" s="70" t="s">
        <v>898</v>
      </c>
      <c r="D45" s="70">
        <v>40947035</v>
      </c>
      <c r="E45" s="70" t="s">
        <v>850</v>
      </c>
      <c r="F45" s="70" t="s">
        <v>851</v>
      </c>
      <c r="G45" s="29" t="s">
        <v>680</v>
      </c>
      <c r="H45" s="76">
        <v>720</v>
      </c>
    </row>
    <row r="46" spans="1:8" s="74" customFormat="1" ht="77.25" customHeight="1" x14ac:dyDescent="0.25">
      <c r="A46" s="75">
        <v>44029</v>
      </c>
      <c r="B46" s="70">
        <v>2636</v>
      </c>
      <c r="C46" s="70" t="s">
        <v>898</v>
      </c>
      <c r="D46" s="70">
        <v>40947035</v>
      </c>
      <c r="E46" s="70" t="s">
        <v>850</v>
      </c>
      <c r="F46" s="70" t="s">
        <v>851</v>
      </c>
      <c r="G46" s="29" t="s">
        <v>680</v>
      </c>
      <c r="H46" s="76">
        <v>1040</v>
      </c>
    </row>
    <row r="47" spans="1:8" s="74" customFormat="1" ht="84" customHeight="1" x14ac:dyDescent="0.25">
      <c r="A47" s="75">
        <v>44029</v>
      </c>
      <c r="B47" s="70">
        <v>2646</v>
      </c>
      <c r="C47" s="68" t="s">
        <v>817</v>
      </c>
      <c r="D47" s="69" t="s">
        <v>818</v>
      </c>
      <c r="E47" s="68" t="s">
        <v>819</v>
      </c>
      <c r="F47" s="68" t="s">
        <v>2421</v>
      </c>
      <c r="G47" s="29" t="s">
        <v>680</v>
      </c>
      <c r="H47" s="76">
        <v>1500</v>
      </c>
    </row>
    <row r="48" spans="1:8" s="74" customFormat="1" ht="93" customHeight="1" x14ac:dyDescent="0.25">
      <c r="A48" s="75">
        <v>44029</v>
      </c>
      <c r="B48" s="70">
        <v>2644</v>
      </c>
      <c r="C48" s="61" t="s">
        <v>848</v>
      </c>
      <c r="D48" s="61">
        <v>39467012</v>
      </c>
      <c r="E48" s="63" t="s">
        <v>814</v>
      </c>
      <c r="F48" s="61" t="s">
        <v>2422</v>
      </c>
      <c r="G48" s="29" t="s">
        <v>680</v>
      </c>
      <c r="H48" s="76">
        <v>1800</v>
      </c>
    </row>
    <row r="49" spans="1:8" s="74" customFormat="1" ht="67.5" customHeight="1" x14ac:dyDescent="0.25">
      <c r="A49" s="75">
        <v>44029</v>
      </c>
      <c r="B49" s="70">
        <v>2637</v>
      </c>
      <c r="C49" s="70" t="s">
        <v>898</v>
      </c>
      <c r="D49" s="70">
        <v>40947035</v>
      </c>
      <c r="E49" s="70" t="s">
        <v>850</v>
      </c>
      <c r="F49" s="70" t="s">
        <v>851</v>
      </c>
      <c r="G49" s="29" t="s">
        <v>680</v>
      </c>
      <c r="H49" s="76">
        <v>2350</v>
      </c>
    </row>
    <row r="50" spans="1:8" s="74" customFormat="1" ht="95.25" customHeight="1" x14ac:dyDescent="0.25">
      <c r="A50" s="75">
        <v>44029</v>
      </c>
      <c r="B50" s="70">
        <v>2643</v>
      </c>
      <c r="C50" s="61" t="s">
        <v>813</v>
      </c>
      <c r="D50" s="61">
        <v>20069956</v>
      </c>
      <c r="E50" s="61" t="s">
        <v>812</v>
      </c>
      <c r="F50" s="77" t="s">
        <v>2423</v>
      </c>
      <c r="G50" s="29" t="s">
        <v>680</v>
      </c>
      <c r="H50" s="76">
        <v>6343.9</v>
      </c>
    </row>
    <row r="51" spans="1:8" s="74" customFormat="1" ht="67.5" customHeight="1" x14ac:dyDescent="0.25">
      <c r="A51" s="75">
        <v>44029</v>
      </c>
      <c r="B51" s="70">
        <v>2640</v>
      </c>
      <c r="C51" s="70" t="s">
        <v>898</v>
      </c>
      <c r="D51" s="70">
        <v>40947035</v>
      </c>
      <c r="E51" s="70" t="s">
        <v>850</v>
      </c>
      <c r="F51" s="70" t="s">
        <v>851</v>
      </c>
      <c r="G51" s="29" t="s">
        <v>680</v>
      </c>
      <c r="H51" s="76">
        <v>9725</v>
      </c>
    </row>
    <row r="52" spans="1:8" s="74" customFormat="1" ht="67.5" customHeight="1" x14ac:dyDescent="0.25">
      <c r="A52" s="75">
        <v>44032</v>
      </c>
      <c r="B52" s="70">
        <v>2641</v>
      </c>
      <c r="C52" s="61" t="s">
        <v>849</v>
      </c>
      <c r="D52" s="68" t="s">
        <v>680</v>
      </c>
      <c r="E52" s="61" t="s">
        <v>836</v>
      </c>
      <c r="F52" s="61" t="s">
        <v>837</v>
      </c>
      <c r="G52" s="29" t="s">
        <v>680</v>
      </c>
      <c r="H52" s="76">
        <v>850</v>
      </c>
    </row>
    <row r="53" spans="1:8" s="74" customFormat="1" ht="85.5" customHeight="1" x14ac:dyDescent="0.25">
      <c r="A53" s="75">
        <v>44032</v>
      </c>
      <c r="B53" s="70">
        <v>2649</v>
      </c>
      <c r="C53" s="70" t="s">
        <v>898</v>
      </c>
      <c r="D53" s="70">
        <v>40947035</v>
      </c>
      <c r="E53" s="70" t="s">
        <v>850</v>
      </c>
      <c r="F53" s="70" t="s">
        <v>851</v>
      </c>
      <c r="G53" s="29" t="s">
        <v>680</v>
      </c>
      <c r="H53" s="76">
        <v>5420</v>
      </c>
    </row>
    <row r="54" spans="1:8" s="74" customFormat="1" ht="90.75" customHeight="1" x14ac:dyDescent="0.25">
      <c r="A54" s="75">
        <v>44032</v>
      </c>
      <c r="B54" s="70">
        <v>2652</v>
      </c>
      <c r="C54" s="67" t="s">
        <v>2490</v>
      </c>
      <c r="D54" s="255" t="s">
        <v>2399</v>
      </c>
      <c r="E54" s="255" t="s">
        <v>2400</v>
      </c>
      <c r="F54" s="68" t="s">
        <v>2401</v>
      </c>
      <c r="G54" s="29" t="s">
        <v>680</v>
      </c>
      <c r="H54" s="76">
        <v>7200</v>
      </c>
    </row>
    <row r="55" spans="1:8" s="74" customFormat="1" ht="67.5" customHeight="1" x14ac:dyDescent="0.25">
      <c r="A55" s="75">
        <v>44032</v>
      </c>
      <c r="B55" s="70">
        <v>2642</v>
      </c>
      <c r="C55" s="61" t="s">
        <v>849</v>
      </c>
      <c r="D55" s="68" t="s">
        <v>680</v>
      </c>
      <c r="E55" s="61" t="s">
        <v>836</v>
      </c>
      <c r="F55" s="61" t="s">
        <v>837</v>
      </c>
      <c r="G55" s="29" t="s">
        <v>680</v>
      </c>
      <c r="H55" s="76">
        <v>8600</v>
      </c>
    </row>
    <row r="56" spans="1:8" s="74" customFormat="1" ht="84" customHeight="1" x14ac:dyDescent="0.25">
      <c r="A56" s="75">
        <v>44032</v>
      </c>
      <c r="B56" s="70">
        <v>2651</v>
      </c>
      <c r="C56" s="70" t="s">
        <v>861</v>
      </c>
      <c r="D56" s="70">
        <v>30305050</v>
      </c>
      <c r="E56" s="70" t="s">
        <v>855</v>
      </c>
      <c r="F56" s="70" t="s">
        <v>856</v>
      </c>
      <c r="G56" s="29" t="s">
        <v>680</v>
      </c>
      <c r="H56" s="76">
        <v>9504</v>
      </c>
    </row>
    <row r="57" spans="1:8" s="74" customFormat="1" ht="67.5" customHeight="1" x14ac:dyDescent="0.25">
      <c r="A57" s="75">
        <v>44032</v>
      </c>
      <c r="B57" s="70">
        <v>2650</v>
      </c>
      <c r="C57" s="70" t="s">
        <v>898</v>
      </c>
      <c r="D57" s="70">
        <v>40947035</v>
      </c>
      <c r="E57" s="70" t="s">
        <v>850</v>
      </c>
      <c r="F57" s="70" t="s">
        <v>851</v>
      </c>
      <c r="G57" s="29" t="s">
        <v>680</v>
      </c>
      <c r="H57" s="76">
        <v>19840</v>
      </c>
    </row>
    <row r="58" spans="1:8" s="74" customFormat="1" ht="71.25" customHeight="1" x14ac:dyDescent="0.25">
      <c r="A58" s="75">
        <v>44032</v>
      </c>
      <c r="B58" s="70">
        <v>2648</v>
      </c>
      <c r="C58" s="77" t="s">
        <v>895</v>
      </c>
      <c r="D58" s="77">
        <v>36473374</v>
      </c>
      <c r="E58" s="77" t="s">
        <v>812</v>
      </c>
      <c r="F58" s="70" t="s">
        <v>846</v>
      </c>
      <c r="G58" s="29" t="s">
        <v>680</v>
      </c>
      <c r="H58" s="76">
        <v>125000</v>
      </c>
    </row>
    <row r="59" spans="1:8" s="74" customFormat="1" ht="80.25" customHeight="1" x14ac:dyDescent="0.25">
      <c r="A59" s="75">
        <v>44032</v>
      </c>
      <c r="B59" s="70">
        <v>2647</v>
      </c>
      <c r="C59" s="77" t="s">
        <v>894</v>
      </c>
      <c r="D59" s="77">
        <v>32248974</v>
      </c>
      <c r="E59" s="77" t="s">
        <v>915</v>
      </c>
      <c r="F59" s="77" t="s">
        <v>867</v>
      </c>
      <c r="G59" s="29" t="s">
        <v>680</v>
      </c>
      <c r="H59" s="76">
        <v>295000</v>
      </c>
    </row>
    <row r="60" spans="1:8" s="74" customFormat="1" ht="84" customHeight="1" x14ac:dyDescent="0.25">
      <c r="A60" s="75">
        <v>44034</v>
      </c>
      <c r="B60" s="70">
        <v>2656</v>
      </c>
      <c r="C60" s="68" t="s">
        <v>817</v>
      </c>
      <c r="D60" s="69" t="s">
        <v>818</v>
      </c>
      <c r="E60" s="68" t="s">
        <v>819</v>
      </c>
      <c r="F60" s="68" t="s">
        <v>2437</v>
      </c>
      <c r="G60" s="29" t="s">
        <v>680</v>
      </c>
      <c r="H60" s="76">
        <v>100</v>
      </c>
    </row>
    <row r="61" spans="1:8" s="74" customFormat="1" ht="97.5" customHeight="1" x14ac:dyDescent="0.25">
      <c r="A61" s="75">
        <v>44034</v>
      </c>
      <c r="B61" s="70">
        <v>2655</v>
      </c>
      <c r="C61" s="68" t="s">
        <v>817</v>
      </c>
      <c r="D61" s="69" t="s">
        <v>818</v>
      </c>
      <c r="E61" s="68" t="s">
        <v>819</v>
      </c>
      <c r="F61" s="68" t="s">
        <v>2438</v>
      </c>
      <c r="G61" s="29" t="s">
        <v>680</v>
      </c>
      <c r="H61" s="76">
        <v>1000</v>
      </c>
    </row>
    <row r="62" spans="1:8" s="74" customFormat="1" ht="133.5" customHeight="1" x14ac:dyDescent="0.25">
      <c r="A62" s="75">
        <v>44034</v>
      </c>
      <c r="B62" s="70">
        <v>2657</v>
      </c>
      <c r="C62" s="61" t="s">
        <v>848</v>
      </c>
      <c r="D62" s="61">
        <v>39467012</v>
      </c>
      <c r="E62" s="63" t="s">
        <v>814</v>
      </c>
      <c r="F62" s="61" t="s">
        <v>2439</v>
      </c>
      <c r="G62" s="29" t="s">
        <v>680</v>
      </c>
      <c r="H62" s="76">
        <v>1200</v>
      </c>
    </row>
    <row r="63" spans="1:8" s="74" customFormat="1" ht="85.5" customHeight="1" x14ac:dyDescent="0.25">
      <c r="A63" s="75">
        <v>44034</v>
      </c>
      <c r="B63" s="70">
        <v>2654</v>
      </c>
      <c r="C63" s="61" t="s">
        <v>813</v>
      </c>
      <c r="D63" s="61">
        <v>20069956</v>
      </c>
      <c r="E63" s="61" t="s">
        <v>812</v>
      </c>
      <c r="F63" s="77" t="s">
        <v>2440</v>
      </c>
      <c r="G63" s="29" t="s">
        <v>680</v>
      </c>
      <c r="H63" s="76">
        <v>4258.3999999999996</v>
      </c>
    </row>
    <row r="64" spans="1:8" s="74" customFormat="1" ht="98.25" customHeight="1" x14ac:dyDescent="0.25">
      <c r="A64" s="75">
        <v>44034</v>
      </c>
      <c r="B64" s="70">
        <v>2653</v>
      </c>
      <c r="C64" s="77" t="s">
        <v>2441</v>
      </c>
      <c r="D64" s="77">
        <v>40646984</v>
      </c>
      <c r="E64" s="77" t="s">
        <v>2442</v>
      </c>
      <c r="F64" s="70" t="s">
        <v>2443</v>
      </c>
      <c r="G64" s="29" t="s">
        <v>680</v>
      </c>
      <c r="H64" s="76">
        <v>11760</v>
      </c>
    </row>
    <row r="65" spans="1:8" s="74" customFormat="1" ht="67.5" customHeight="1" x14ac:dyDescent="0.25">
      <c r="A65" s="75">
        <v>44035</v>
      </c>
      <c r="B65" s="70">
        <v>2659</v>
      </c>
      <c r="C65" s="70" t="s">
        <v>898</v>
      </c>
      <c r="D65" s="70">
        <v>40947035</v>
      </c>
      <c r="E65" s="70" t="s">
        <v>850</v>
      </c>
      <c r="F65" s="70" t="s">
        <v>851</v>
      </c>
      <c r="G65" s="29" t="s">
        <v>680</v>
      </c>
      <c r="H65" s="76">
        <v>5030</v>
      </c>
    </row>
    <row r="66" spans="1:8" s="74" customFormat="1" ht="93.75" customHeight="1" x14ac:dyDescent="0.25">
      <c r="A66" s="75">
        <v>44035</v>
      </c>
      <c r="B66" s="70">
        <v>2658</v>
      </c>
      <c r="C66" s="70" t="s">
        <v>898</v>
      </c>
      <c r="D66" s="70">
        <v>40947035</v>
      </c>
      <c r="E66" s="70" t="s">
        <v>850</v>
      </c>
      <c r="F66" s="70" t="s">
        <v>851</v>
      </c>
      <c r="G66" s="29" t="s">
        <v>680</v>
      </c>
      <c r="H66" s="76">
        <v>33905</v>
      </c>
    </row>
    <row r="67" spans="1:8" s="74" customFormat="1" ht="97.5" customHeight="1" x14ac:dyDescent="0.25">
      <c r="A67" s="75">
        <v>44036</v>
      </c>
      <c r="B67" s="70">
        <v>2662</v>
      </c>
      <c r="C67" s="68" t="s">
        <v>817</v>
      </c>
      <c r="D67" s="69" t="s">
        <v>818</v>
      </c>
      <c r="E67" s="68" t="s">
        <v>819</v>
      </c>
      <c r="F67" s="68" t="s">
        <v>2444</v>
      </c>
      <c r="G67" s="29" t="s">
        <v>680</v>
      </c>
      <c r="H67" s="76">
        <v>300</v>
      </c>
    </row>
    <row r="68" spans="1:8" s="74" customFormat="1" ht="85.5" customHeight="1" x14ac:dyDescent="0.25">
      <c r="A68" s="75">
        <v>44036</v>
      </c>
      <c r="B68" s="70">
        <v>2661</v>
      </c>
      <c r="C68" s="68" t="s">
        <v>817</v>
      </c>
      <c r="D68" s="69" t="s">
        <v>818</v>
      </c>
      <c r="E68" s="68" t="s">
        <v>819</v>
      </c>
      <c r="F68" s="68" t="s">
        <v>2445</v>
      </c>
      <c r="G68" s="29" t="s">
        <v>680</v>
      </c>
      <c r="H68" s="76">
        <v>3600</v>
      </c>
    </row>
    <row r="69" spans="1:8" s="74" customFormat="1" ht="89.25" customHeight="1" x14ac:dyDescent="0.25">
      <c r="A69" s="75">
        <v>44036</v>
      </c>
      <c r="B69" s="70">
        <v>2663</v>
      </c>
      <c r="C69" s="61" t="s">
        <v>848</v>
      </c>
      <c r="D69" s="61">
        <v>39467012</v>
      </c>
      <c r="E69" s="63" t="s">
        <v>814</v>
      </c>
      <c r="F69" s="61" t="s">
        <v>2446</v>
      </c>
      <c r="G69" s="29" t="s">
        <v>680</v>
      </c>
      <c r="H69" s="76">
        <v>4500</v>
      </c>
    </row>
    <row r="70" spans="1:8" s="74" customFormat="1" ht="96.75" customHeight="1" x14ac:dyDescent="0.25">
      <c r="A70" s="75">
        <v>44036</v>
      </c>
      <c r="B70" s="70">
        <v>2660</v>
      </c>
      <c r="C70" s="61" t="s">
        <v>813</v>
      </c>
      <c r="D70" s="61">
        <v>20069956</v>
      </c>
      <c r="E70" s="61" t="s">
        <v>812</v>
      </c>
      <c r="F70" s="77" t="s">
        <v>2447</v>
      </c>
      <c r="G70" s="29" t="s">
        <v>680</v>
      </c>
      <c r="H70" s="76">
        <v>15988.79</v>
      </c>
    </row>
    <row r="71" spans="1:8" s="74" customFormat="1" ht="67.5" customHeight="1" x14ac:dyDescent="0.25">
      <c r="A71" s="75">
        <v>44036</v>
      </c>
      <c r="B71" s="70">
        <v>2664</v>
      </c>
      <c r="C71" s="61" t="s">
        <v>849</v>
      </c>
      <c r="D71" s="68" t="s">
        <v>680</v>
      </c>
      <c r="E71" s="61" t="s">
        <v>836</v>
      </c>
      <c r="F71" s="61" t="s">
        <v>837</v>
      </c>
      <c r="G71" s="29" t="s">
        <v>680</v>
      </c>
      <c r="H71" s="76">
        <v>42000</v>
      </c>
    </row>
    <row r="72" spans="1:8" s="74" customFormat="1" ht="67.5" customHeight="1" x14ac:dyDescent="0.25">
      <c r="A72" s="75">
        <v>44039</v>
      </c>
      <c r="B72" s="70">
        <v>2669</v>
      </c>
      <c r="C72" s="61" t="s">
        <v>813</v>
      </c>
      <c r="D72" s="61">
        <v>20069956</v>
      </c>
      <c r="E72" s="61" t="s">
        <v>812</v>
      </c>
      <c r="F72" s="77" t="s">
        <v>2448</v>
      </c>
      <c r="G72" s="29" t="s">
        <v>680</v>
      </c>
      <c r="H72" s="76">
        <v>120</v>
      </c>
    </row>
    <row r="73" spans="1:8" s="74" customFormat="1" ht="87" customHeight="1" x14ac:dyDescent="0.25">
      <c r="A73" s="75">
        <v>44039</v>
      </c>
      <c r="B73" s="70">
        <v>2667</v>
      </c>
      <c r="C73" s="77" t="s">
        <v>893</v>
      </c>
      <c r="D73" s="77">
        <v>38816933</v>
      </c>
      <c r="E73" s="77" t="s">
        <v>881</v>
      </c>
      <c r="F73" s="70" t="s">
        <v>978</v>
      </c>
      <c r="G73" s="29" t="s">
        <v>680</v>
      </c>
      <c r="H73" s="76">
        <v>3684.24</v>
      </c>
    </row>
    <row r="74" spans="1:8" s="74" customFormat="1" ht="92.25" customHeight="1" x14ac:dyDescent="0.25">
      <c r="A74" s="75">
        <v>44039</v>
      </c>
      <c r="B74" s="70">
        <v>2668</v>
      </c>
      <c r="C74" s="67" t="s">
        <v>2450</v>
      </c>
      <c r="D74" s="255" t="s">
        <v>2449</v>
      </c>
      <c r="E74" s="255" t="s">
        <v>2451</v>
      </c>
      <c r="F74" s="70" t="s">
        <v>851</v>
      </c>
      <c r="G74" s="29" t="s">
        <v>680</v>
      </c>
      <c r="H74" s="76">
        <v>5712.83</v>
      </c>
    </row>
    <row r="75" spans="1:8" s="74" customFormat="1" ht="67.5" customHeight="1" x14ac:dyDescent="0.25">
      <c r="A75" s="75">
        <v>44039</v>
      </c>
      <c r="B75" s="70">
        <v>2665</v>
      </c>
      <c r="C75" s="77" t="s">
        <v>895</v>
      </c>
      <c r="D75" s="77">
        <v>36473374</v>
      </c>
      <c r="E75" s="77" t="s">
        <v>812</v>
      </c>
      <c r="F75" s="70" t="s">
        <v>846</v>
      </c>
      <c r="G75" s="29" t="s">
        <v>680</v>
      </c>
      <c r="H75" s="76">
        <v>70000</v>
      </c>
    </row>
    <row r="76" spans="1:8" s="74" customFormat="1" ht="67.5" customHeight="1" x14ac:dyDescent="0.25">
      <c r="A76" s="75">
        <v>44039</v>
      </c>
      <c r="B76" s="70">
        <v>2666</v>
      </c>
      <c r="C76" s="77" t="s">
        <v>894</v>
      </c>
      <c r="D76" s="77">
        <v>32248974</v>
      </c>
      <c r="E76" s="77" t="s">
        <v>915</v>
      </c>
      <c r="F76" s="77" t="s">
        <v>867</v>
      </c>
      <c r="G76" s="29" t="s">
        <v>680</v>
      </c>
      <c r="H76" s="76">
        <v>299900</v>
      </c>
    </row>
    <row r="77" spans="1:8" s="74" customFormat="1" ht="67.5" customHeight="1" x14ac:dyDescent="0.25">
      <c r="A77" s="75">
        <v>44041</v>
      </c>
      <c r="B77" s="70">
        <v>2670</v>
      </c>
      <c r="C77" s="61" t="s">
        <v>849</v>
      </c>
      <c r="D77" s="68" t="s">
        <v>680</v>
      </c>
      <c r="E77" s="61" t="s">
        <v>836</v>
      </c>
      <c r="F77" s="61" t="s">
        <v>837</v>
      </c>
      <c r="G77" s="29" t="s">
        <v>680</v>
      </c>
      <c r="H77" s="76">
        <v>4700</v>
      </c>
    </row>
    <row r="78" spans="1:8" s="74" customFormat="1" ht="100.5" customHeight="1" x14ac:dyDescent="0.25">
      <c r="A78" s="75">
        <v>44042</v>
      </c>
      <c r="B78" s="70">
        <v>2673</v>
      </c>
      <c r="C78" s="68" t="s">
        <v>817</v>
      </c>
      <c r="D78" s="69" t="s">
        <v>818</v>
      </c>
      <c r="E78" s="68" t="s">
        <v>819</v>
      </c>
      <c r="F78" s="68" t="s">
        <v>2457</v>
      </c>
      <c r="G78" s="29" t="s">
        <v>680</v>
      </c>
      <c r="H78" s="76">
        <v>3700</v>
      </c>
    </row>
    <row r="79" spans="1:8" s="74" customFormat="1" ht="90.75" customHeight="1" x14ac:dyDescent="0.25">
      <c r="A79" s="75">
        <v>44042</v>
      </c>
      <c r="B79" s="70">
        <v>2674</v>
      </c>
      <c r="C79" s="68" t="s">
        <v>817</v>
      </c>
      <c r="D79" s="69" t="s">
        <v>818</v>
      </c>
      <c r="E79" s="68" t="s">
        <v>819</v>
      </c>
      <c r="F79" s="68" t="s">
        <v>2453</v>
      </c>
      <c r="G79" s="29" t="s">
        <v>680</v>
      </c>
      <c r="H79" s="76">
        <v>43600</v>
      </c>
    </row>
    <row r="80" spans="1:8" s="74" customFormat="1" ht="90.75" customHeight="1" x14ac:dyDescent="0.25">
      <c r="A80" s="75">
        <v>44042</v>
      </c>
      <c r="B80" s="70">
        <v>2676</v>
      </c>
      <c r="C80" s="61" t="s">
        <v>866</v>
      </c>
      <c r="D80" s="61">
        <v>39578906</v>
      </c>
      <c r="E80" s="61" t="s">
        <v>865</v>
      </c>
      <c r="F80" s="61" t="s">
        <v>2455</v>
      </c>
      <c r="G80" s="29" t="s">
        <v>680</v>
      </c>
      <c r="H80" s="76">
        <v>50562</v>
      </c>
    </row>
    <row r="81" spans="1:8" s="74" customFormat="1" ht="90.75" customHeight="1" x14ac:dyDescent="0.25">
      <c r="A81" s="75">
        <v>44042</v>
      </c>
      <c r="B81" s="70">
        <v>2672</v>
      </c>
      <c r="C81" s="61" t="s">
        <v>848</v>
      </c>
      <c r="D81" s="61">
        <v>39467012</v>
      </c>
      <c r="E81" s="63" t="s">
        <v>814</v>
      </c>
      <c r="F81" s="61" t="s">
        <v>2454</v>
      </c>
      <c r="G81" s="29" t="s">
        <v>680</v>
      </c>
      <c r="H81" s="76">
        <v>53300</v>
      </c>
    </row>
    <row r="82" spans="1:8" s="74" customFormat="1" ht="87" customHeight="1" x14ac:dyDescent="0.25">
      <c r="A82" s="75">
        <v>44042</v>
      </c>
      <c r="B82" s="70">
        <v>2671</v>
      </c>
      <c r="C82" s="61" t="s">
        <v>813</v>
      </c>
      <c r="D82" s="61">
        <v>20069956</v>
      </c>
      <c r="E82" s="61" t="s">
        <v>812</v>
      </c>
      <c r="F82" s="77" t="s">
        <v>2456</v>
      </c>
      <c r="G82" s="29" t="s">
        <v>680</v>
      </c>
      <c r="H82" s="76">
        <v>191843.18</v>
      </c>
    </row>
    <row r="83" spans="1:8" s="74" customFormat="1" ht="67.5" customHeight="1" x14ac:dyDescent="0.25">
      <c r="A83" s="75">
        <v>44043</v>
      </c>
      <c r="B83" s="70">
        <v>2686</v>
      </c>
      <c r="C83" s="68" t="s">
        <v>817</v>
      </c>
      <c r="D83" s="69" t="s">
        <v>818</v>
      </c>
      <c r="E83" s="68" t="s">
        <v>819</v>
      </c>
      <c r="F83" s="68" t="s">
        <v>2457</v>
      </c>
      <c r="G83" s="29" t="s">
        <v>680</v>
      </c>
      <c r="H83" s="76">
        <v>100</v>
      </c>
    </row>
    <row r="84" spans="1:8" s="74" customFormat="1" ht="67.5" customHeight="1" x14ac:dyDescent="0.25">
      <c r="A84" s="75">
        <v>44043</v>
      </c>
      <c r="B84" s="70">
        <v>2680</v>
      </c>
      <c r="C84" s="68" t="s">
        <v>817</v>
      </c>
      <c r="D84" s="69" t="s">
        <v>818</v>
      </c>
      <c r="E84" s="68" t="s">
        <v>819</v>
      </c>
      <c r="F84" s="68" t="s">
        <v>2436</v>
      </c>
      <c r="G84" s="29" t="s">
        <v>680</v>
      </c>
      <c r="H84" s="76">
        <v>340</v>
      </c>
    </row>
    <row r="85" spans="1:8" s="74" customFormat="1" ht="105.75" customHeight="1" x14ac:dyDescent="0.25">
      <c r="A85" s="75">
        <v>44043</v>
      </c>
      <c r="B85" s="70">
        <v>2685</v>
      </c>
      <c r="C85" s="68" t="s">
        <v>817</v>
      </c>
      <c r="D85" s="69" t="s">
        <v>818</v>
      </c>
      <c r="E85" s="68" t="s">
        <v>819</v>
      </c>
      <c r="F85" s="68" t="s">
        <v>2458</v>
      </c>
      <c r="G85" s="29" t="s">
        <v>680</v>
      </c>
      <c r="H85" s="76">
        <v>1000</v>
      </c>
    </row>
    <row r="86" spans="1:8" s="74" customFormat="1" ht="102" customHeight="1" x14ac:dyDescent="0.25">
      <c r="A86" s="75">
        <v>44043</v>
      </c>
      <c r="B86" s="70">
        <v>2684</v>
      </c>
      <c r="C86" s="61" t="s">
        <v>848</v>
      </c>
      <c r="D86" s="61">
        <v>39467012</v>
      </c>
      <c r="E86" s="63" t="s">
        <v>814</v>
      </c>
      <c r="F86" s="61" t="s">
        <v>2459</v>
      </c>
      <c r="G86" s="29" t="s">
        <v>680</v>
      </c>
      <c r="H86" s="76">
        <v>1200</v>
      </c>
    </row>
    <row r="87" spans="1:8" s="74" customFormat="1" ht="99" customHeight="1" x14ac:dyDescent="0.25">
      <c r="A87" s="75">
        <v>44043</v>
      </c>
      <c r="B87" s="70">
        <v>2679</v>
      </c>
      <c r="C87" s="68" t="s">
        <v>817</v>
      </c>
      <c r="D87" s="69" t="s">
        <v>818</v>
      </c>
      <c r="E87" s="68" t="s">
        <v>819</v>
      </c>
      <c r="F87" s="68" t="s">
        <v>2460</v>
      </c>
      <c r="G87" s="29" t="s">
        <v>680</v>
      </c>
      <c r="H87" s="76">
        <v>4000</v>
      </c>
    </row>
    <row r="88" spans="1:8" s="74" customFormat="1" ht="67.5" customHeight="1" x14ac:dyDescent="0.25">
      <c r="A88" s="75">
        <v>44043</v>
      </c>
      <c r="B88" s="70">
        <v>2683</v>
      </c>
      <c r="C88" s="61" t="s">
        <v>813</v>
      </c>
      <c r="D88" s="61">
        <v>20069956</v>
      </c>
      <c r="E88" s="61" t="s">
        <v>812</v>
      </c>
      <c r="F88" s="77" t="s">
        <v>2461</v>
      </c>
      <c r="G88" s="29" t="s">
        <v>680</v>
      </c>
      <c r="H88" s="76">
        <v>4387.9799999999996</v>
      </c>
    </row>
    <row r="89" spans="1:8" s="74" customFormat="1" ht="67.5" customHeight="1" x14ac:dyDescent="0.25">
      <c r="A89" s="75">
        <v>44043</v>
      </c>
      <c r="B89" s="70">
        <v>2681</v>
      </c>
      <c r="C89" s="61" t="s">
        <v>848</v>
      </c>
      <c r="D89" s="61">
        <v>39467012</v>
      </c>
      <c r="E89" s="63" t="s">
        <v>814</v>
      </c>
      <c r="F89" s="61" t="s">
        <v>2454</v>
      </c>
      <c r="G89" s="29" t="s">
        <v>680</v>
      </c>
      <c r="H89" s="76">
        <v>4900</v>
      </c>
    </row>
    <row r="90" spans="1:8" s="74" customFormat="1" ht="99" customHeight="1" x14ac:dyDescent="0.25">
      <c r="A90" s="75">
        <v>44043</v>
      </c>
      <c r="B90" s="70">
        <v>2677</v>
      </c>
      <c r="C90" s="61" t="s">
        <v>813</v>
      </c>
      <c r="D90" s="61">
        <v>20069956</v>
      </c>
      <c r="E90" s="61" t="s">
        <v>812</v>
      </c>
      <c r="F90" s="77" t="s">
        <v>2456</v>
      </c>
      <c r="G90" s="29" t="s">
        <v>680</v>
      </c>
      <c r="H90" s="76">
        <v>17598.48</v>
      </c>
    </row>
    <row r="91" spans="1:8" s="74" customFormat="1" ht="67.5" customHeight="1" x14ac:dyDescent="0.25">
      <c r="A91" s="75">
        <v>44046</v>
      </c>
      <c r="B91" s="70">
        <v>2687</v>
      </c>
      <c r="C91" s="61" t="s">
        <v>849</v>
      </c>
      <c r="D91" s="68" t="s">
        <v>680</v>
      </c>
      <c r="E91" s="61" t="s">
        <v>836</v>
      </c>
      <c r="F91" s="61" t="s">
        <v>837</v>
      </c>
      <c r="G91" s="29" t="s">
        <v>680</v>
      </c>
      <c r="H91" s="76">
        <v>16450</v>
      </c>
    </row>
    <row r="92" spans="1:8" s="74" customFormat="1" ht="67.5" customHeight="1" x14ac:dyDescent="0.25">
      <c r="A92" s="75">
        <v>44047</v>
      </c>
      <c r="B92" s="70">
        <v>2690</v>
      </c>
      <c r="C92" s="61" t="s">
        <v>2462</v>
      </c>
      <c r="D92" s="61">
        <v>21673832</v>
      </c>
      <c r="E92" s="61" t="s">
        <v>2463</v>
      </c>
      <c r="F92" s="61" t="s">
        <v>2464</v>
      </c>
      <c r="G92" s="29" t="s">
        <v>680</v>
      </c>
      <c r="H92" s="76">
        <v>200</v>
      </c>
    </row>
    <row r="93" spans="1:8" s="74" customFormat="1" ht="86.25" customHeight="1" x14ac:dyDescent="0.25">
      <c r="A93" s="75">
        <v>44047</v>
      </c>
      <c r="B93" s="70">
        <v>2688</v>
      </c>
      <c r="C93" s="70" t="s">
        <v>898</v>
      </c>
      <c r="D93" s="70">
        <v>40947035</v>
      </c>
      <c r="E93" s="70" t="s">
        <v>850</v>
      </c>
      <c r="F93" s="70" t="s">
        <v>851</v>
      </c>
      <c r="G93" s="29" t="s">
        <v>680</v>
      </c>
      <c r="H93" s="76">
        <v>840</v>
      </c>
    </row>
    <row r="94" spans="1:8" s="74" customFormat="1" ht="85.5" customHeight="1" x14ac:dyDescent="0.25">
      <c r="A94" s="75">
        <v>44047</v>
      </c>
      <c r="B94" s="70">
        <v>2689</v>
      </c>
      <c r="C94" s="61" t="s">
        <v>863</v>
      </c>
      <c r="D94" s="61">
        <v>36994058</v>
      </c>
      <c r="E94" s="61" t="s">
        <v>975</v>
      </c>
      <c r="F94" s="61" t="s">
        <v>2465</v>
      </c>
      <c r="G94" s="29" t="s">
        <v>680</v>
      </c>
      <c r="H94" s="76">
        <v>13200</v>
      </c>
    </row>
    <row r="95" spans="1:8" s="74" customFormat="1" ht="134.25" customHeight="1" x14ac:dyDescent="0.25">
      <c r="A95" s="75">
        <v>44048</v>
      </c>
      <c r="B95" s="70">
        <v>2691</v>
      </c>
      <c r="C95" s="61" t="s">
        <v>882</v>
      </c>
      <c r="D95" s="61">
        <v>42790215</v>
      </c>
      <c r="E95" s="61" t="s">
        <v>883</v>
      </c>
      <c r="F95" s="61" t="s">
        <v>864</v>
      </c>
      <c r="G95" s="29" t="s">
        <v>680</v>
      </c>
      <c r="H95" s="76">
        <v>18660.89</v>
      </c>
    </row>
    <row r="96" spans="1:8" s="74" customFormat="1" ht="115.5" customHeight="1" x14ac:dyDescent="0.25">
      <c r="A96" s="75">
        <v>44050</v>
      </c>
      <c r="B96" s="70">
        <v>2693</v>
      </c>
      <c r="C96" s="68" t="s">
        <v>817</v>
      </c>
      <c r="D96" s="69" t="s">
        <v>818</v>
      </c>
      <c r="E96" s="68" t="s">
        <v>819</v>
      </c>
      <c r="F96" s="68" t="s">
        <v>2466</v>
      </c>
      <c r="G96" s="29" t="s">
        <v>680</v>
      </c>
      <c r="H96" s="76">
        <v>200</v>
      </c>
    </row>
    <row r="97" spans="1:8" s="74" customFormat="1" ht="98.25" customHeight="1" x14ac:dyDescent="0.25">
      <c r="A97" s="75">
        <v>44050</v>
      </c>
      <c r="B97" s="70">
        <v>2694</v>
      </c>
      <c r="C97" s="68" t="s">
        <v>817</v>
      </c>
      <c r="D97" s="69" t="s">
        <v>818</v>
      </c>
      <c r="E97" s="68" t="s">
        <v>819</v>
      </c>
      <c r="F97" s="68" t="s">
        <v>2467</v>
      </c>
      <c r="G97" s="29" t="s">
        <v>680</v>
      </c>
      <c r="H97" s="76">
        <v>2000</v>
      </c>
    </row>
    <row r="98" spans="1:8" s="74" customFormat="1" ht="117.75" customHeight="1" x14ac:dyDescent="0.25">
      <c r="A98" s="75">
        <v>44050</v>
      </c>
      <c r="B98" s="70">
        <v>2695</v>
      </c>
      <c r="C98" s="61" t="s">
        <v>848</v>
      </c>
      <c r="D98" s="61">
        <v>39467012</v>
      </c>
      <c r="E98" s="63" t="s">
        <v>814</v>
      </c>
      <c r="F98" s="61" t="s">
        <v>2468</v>
      </c>
      <c r="G98" s="29" t="s">
        <v>680</v>
      </c>
      <c r="H98" s="76">
        <v>2400</v>
      </c>
    </row>
    <row r="99" spans="1:8" s="74" customFormat="1" ht="100.5" customHeight="1" x14ac:dyDescent="0.25">
      <c r="A99" s="75">
        <v>44050</v>
      </c>
      <c r="B99" s="70">
        <v>2692</v>
      </c>
      <c r="C99" s="61" t="s">
        <v>813</v>
      </c>
      <c r="D99" s="61">
        <v>20069956</v>
      </c>
      <c r="E99" s="61" t="s">
        <v>812</v>
      </c>
      <c r="F99" s="77" t="s">
        <v>2469</v>
      </c>
      <c r="G99" s="29" t="s">
        <v>680</v>
      </c>
      <c r="H99" s="76">
        <v>8739.5300000000007</v>
      </c>
    </row>
    <row r="100" spans="1:8" s="74" customFormat="1" ht="100.5" customHeight="1" x14ac:dyDescent="0.25">
      <c r="A100" s="75">
        <v>44054</v>
      </c>
      <c r="B100" s="70">
        <v>2700</v>
      </c>
      <c r="C100" s="70" t="s">
        <v>861</v>
      </c>
      <c r="D100" s="70">
        <v>30305050</v>
      </c>
      <c r="E100" s="70" t="s">
        <v>855</v>
      </c>
      <c r="F100" s="70" t="s">
        <v>856</v>
      </c>
      <c r="G100" s="29" t="s">
        <v>680</v>
      </c>
      <c r="H100" s="76">
        <v>764.7</v>
      </c>
    </row>
    <row r="101" spans="1:8" s="74" customFormat="1" ht="81" customHeight="1" x14ac:dyDescent="0.25">
      <c r="A101" s="75">
        <v>44054</v>
      </c>
      <c r="B101" s="70">
        <v>2699</v>
      </c>
      <c r="C101" s="61" t="s">
        <v>2470</v>
      </c>
      <c r="D101" s="61">
        <v>40959684</v>
      </c>
      <c r="E101" s="63" t="s">
        <v>2471</v>
      </c>
      <c r="F101" s="61" t="s">
        <v>2472</v>
      </c>
      <c r="G101" s="29" t="s">
        <v>680</v>
      </c>
      <c r="H101" s="76">
        <v>3420.72</v>
      </c>
    </row>
    <row r="102" spans="1:8" s="74" customFormat="1" ht="100.5" customHeight="1" x14ac:dyDescent="0.25">
      <c r="A102" s="75">
        <v>44054</v>
      </c>
      <c r="B102" s="70">
        <v>2698</v>
      </c>
      <c r="C102" s="67" t="s">
        <v>2490</v>
      </c>
      <c r="D102" s="255" t="s">
        <v>2399</v>
      </c>
      <c r="E102" s="255" t="s">
        <v>2400</v>
      </c>
      <c r="F102" s="68" t="s">
        <v>2401</v>
      </c>
      <c r="G102" s="29" t="s">
        <v>680</v>
      </c>
      <c r="H102" s="76">
        <v>7200</v>
      </c>
    </row>
    <row r="103" spans="1:8" s="74" customFormat="1" ht="67.5" customHeight="1" x14ac:dyDescent="0.25">
      <c r="A103" s="75">
        <v>44054</v>
      </c>
      <c r="B103" s="70">
        <v>2696</v>
      </c>
      <c r="C103" s="77" t="s">
        <v>895</v>
      </c>
      <c r="D103" s="77">
        <v>36473374</v>
      </c>
      <c r="E103" s="77" t="s">
        <v>812</v>
      </c>
      <c r="F103" s="70" t="s">
        <v>846</v>
      </c>
      <c r="G103" s="29" t="s">
        <v>680</v>
      </c>
      <c r="H103" s="76">
        <v>38000</v>
      </c>
    </row>
    <row r="104" spans="1:8" s="74" customFormat="1" ht="112.5" customHeight="1" x14ac:dyDescent="0.25">
      <c r="A104" s="75">
        <v>44054</v>
      </c>
      <c r="B104" s="70">
        <v>2697</v>
      </c>
      <c r="C104" s="77" t="s">
        <v>894</v>
      </c>
      <c r="D104" s="77">
        <v>32248974</v>
      </c>
      <c r="E104" s="77" t="s">
        <v>915</v>
      </c>
      <c r="F104" s="77" t="s">
        <v>867</v>
      </c>
      <c r="G104" s="29" t="s">
        <v>680</v>
      </c>
      <c r="H104" s="76">
        <v>299000</v>
      </c>
    </row>
    <row r="105" spans="1:8" s="74" customFormat="1" ht="94.5" customHeight="1" x14ac:dyDescent="0.25">
      <c r="A105" s="75">
        <v>44056</v>
      </c>
      <c r="B105" s="70">
        <v>2702</v>
      </c>
      <c r="C105" s="77" t="s">
        <v>2450</v>
      </c>
      <c r="D105" s="77">
        <v>14333225</v>
      </c>
      <c r="E105" s="77" t="s">
        <v>2473</v>
      </c>
      <c r="F105" s="77" t="s">
        <v>851</v>
      </c>
      <c r="G105" s="29" t="s">
        <v>680</v>
      </c>
      <c r="H105" s="76">
        <v>4140.95</v>
      </c>
    </row>
    <row r="106" spans="1:8" s="74" customFormat="1" ht="119.25" customHeight="1" x14ac:dyDescent="0.25">
      <c r="A106" s="75">
        <v>44056</v>
      </c>
      <c r="B106" s="70">
        <v>2703</v>
      </c>
      <c r="C106" s="77" t="s">
        <v>2450</v>
      </c>
      <c r="D106" s="77">
        <v>14333225</v>
      </c>
      <c r="E106" s="77" t="s">
        <v>2473</v>
      </c>
      <c r="F106" s="77" t="s">
        <v>851</v>
      </c>
      <c r="G106" s="29" t="s">
        <v>680</v>
      </c>
      <c r="H106" s="76">
        <v>4271.6899999999996</v>
      </c>
    </row>
    <row r="107" spans="1:8" s="74" customFormat="1" ht="122.25" customHeight="1" x14ac:dyDescent="0.25">
      <c r="A107" s="75">
        <v>44056</v>
      </c>
      <c r="B107" s="70">
        <v>2701</v>
      </c>
      <c r="C107" s="61" t="s">
        <v>2426</v>
      </c>
      <c r="D107" s="61">
        <v>33058775</v>
      </c>
      <c r="E107" s="63" t="s">
        <v>2474</v>
      </c>
      <c r="F107" s="77" t="s">
        <v>851</v>
      </c>
      <c r="G107" s="29" t="s">
        <v>680</v>
      </c>
      <c r="H107" s="76">
        <v>7692</v>
      </c>
    </row>
    <row r="108" spans="1:8" s="74" customFormat="1" ht="67.5" customHeight="1" x14ac:dyDescent="0.25">
      <c r="A108" s="75">
        <v>44056</v>
      </c>
      <c r="B108" s="70">
        <v>2706</v>
      </c>
      <c r="C108" s="77" t="s">
        <v>896</v>
      </c>
      <c r="D108" s="77">
        <v>32074513</v>
      </c>
      <c r="E108" s="77" t="s">
        <v>811</v>
      </c>
      <c r="F108" s="77" t="s">
        <v>2475</v>
      </c>
      <c r="G108" s="29" t="s">
        <v>680</v>
      </c>
      <c r="H108" s="76">
        <v>8000</v>
      </c>
    </row>
    <row r="109" spans="1:8" s="74" customFormat="1" ht="68.25" customHeight="1" x14ac:dyDescent="0.25">
      <c r="A109" s="75">
        <v>44056</v>
      </c>
      <c r="B109" s="70">
        <v>2707</v>
      </c>
      <c r="C109" s="61" t="s">
        <v>912</v>
      </c>
      <c r="D109" s="68" t="s">
        <v>680</v>
      </c>
      <c r="E109" s="62" t="s">
        <v>913</v>
      </c>
      <c r="F109" s="61" t="s">
        <v>914</v>
      </c>
      <c r="G109" s="29" t="s">
        <v>680</v>
      </c>
      <c r="H109" s="76">
        <v>12105</v>
      </c>
    </row>
    <row r="110" spans="1:8" s="74" customFormat="1" ht="67.5" customHeight="1" x14ac:dyDescent="0.25">
      <c r="A110" s="75">
        <v>44056</v>
      </c>
      <c r="B110" s="70">
        <v>2708</v>
      </c>
      <c r="C110" s="61" t="s">
        <v>912</v>
      </c>
      <c r="D110" s="68" t="s">
        <v>680</v>
      </c>
      <c r="E110" s="62" t="s">
        <v>913</v>
      </c>
      <c r="F110" s="61" t="s">
        <v>914</v>
      </c>
      <c r="G110" s="29" t="s">
        <v>680</v>
      </c>
      <c r="H110" s="76">
        <v>12105</v>
      </c>
    </row>
    <row r="111" spans="1:8" s="74" customFormat="1" ht="96.75" customHeight="1" x14ac:dyDescent="0.25">
      <c r="A111" s="75">
        <v>44056</v>
      </c>
      <c r="B111" s="70">
        <v>2709</v>
      </c>
      <c r="C111" s="61" t="s">
        <v>912</v>
      </c>
      <c r="D111" s="68" t="s">
        <v>680</v>
      </c>
      <c r="E111" s="62" t="s">
        <v>913</v>
      </c>
      <c r="F111" s="61" t="s">
        <v>914</v>
      </c>
      <c r="G111" s="29" t="s">
        <v>680</v>
      </c>
      <c r="H111" s="76">
        <v>12105</v>
      </c>
    </row>
    <row r="112" spans="1:8" s="74" customFormat="1" ht="105" customHeight="1" x14ac:dyDescent="0.25">
      <c r="A112" s="75">
        <v>44056</v>
      </c>
      <c r="B112" s="70">
        <v>2710</v>
      </c>
      <c r="C112" s="61" t="s">
        <v>912</v>
      </c>
      <c r="D112" s="68" t="s">
        <v>680</v>
      </c>
      <c r="E112" s="62" t="s">
        <v>913</v>
      </c>
      <c r="F112" s="61" t="s">
        <v>914</v>
      </c>
      <c r="G112" s="29" t="s">
        <v>680</v>
      </c>
      <c r="H112" s="76">
        <v>12105</v>
      </c>
    </row>
    <row r="113" spans="1:8" s="74" customFormat="1" ht="97.5" customHeight="1" x14ac:dyDescent="0.25">
      <c r="A113" s="75">
        <v>44056</v>
      </c>
      <c r="B113" s="70">
        <v>2711</v>
      </c>
      <c r="C113" s="61" t="s">
        <v>912</v>
      </c>
      <c r="D113" s="68" t="s">
        <v>680</v>
      </c>
      <c r="E113" s="62" t="s">
        <v>913</v>
      </c>
      <c r="F113" s="61" t="s">
        <v>914</v>
      </c>
      <c r="G113" s="29" t="s">
        <v>680</v>
      </c>
      <c r="H113" s="76">
        <v>12105</v>
      </c>
    </row>
    <row r="114" spans="1:8" s="74" customFormat="1" ht="89.25" customHeight="1" x14ac:dyDescent="0.25">
      <c r="A114" s="75">
        <v>44056</v>
      </c>
      <c r="B114" s="70">
        <v>2704</v>
      </c>
      <c r="C114" s="61" t="s">
        <v>863</v>
      </c>
      <c r="D114" s="61">
        <v>36994058</v>
      </c>
      <c r="E114" s="61" t="s">
        <v>975</v>
      </c>
      <c r="F114" s="61" t="s">
        <v>2404</v>
      </c>
      <c r="G114" s="29" t="s">
        <v>680</v>
      </c>
      <c r="H114" s="76">
        <v>13200</v>
      </c>
    </row>
    <row r="115" spans="1:8" s="74" customFormat="1" ht="99" customHeight="1" x14ac:dyDescent="0.25">
      <c r="A115" s="75">
        <v>44056</v>
      </c>
      <c r="B115" s="70">
        <v>2712</v>
      </c>
      <c r="C115" s="61" t="s">
        <v>912</v>
      </c>
      <c r="D115" s="68" t="s">
        <v>680</v>
      </c>
      <c r="E115" s="62" t="s">
        <v>913</v>
      </c>
      <c r="F115" s="61" t="s">
        <v>914</v>
      </c>
      <c r="G115" s="29" t="s">
        <v>680</v>
      </c>
      <c r="H115" s="76">
        <v>16140</v>
      </c>
    </row>
    <row r="116" spans="1:8" s="74" customFormat="1" ht="94.5" customHeight="1" x14ac:dyDescent="0.25">
      <c r="A116" s="75">
        <v>44056</v>
      </c>
      <c r="B116" s="70">
        <v>2713</v>
      </c>
      <c r="C116" s="61" t="s">
        <v>912</v>
      </c>
      <c r="D116" s="68" t="s">
        <v>680</v>
      </c>
      <c r="E116" s="62" t="s">
        <v>913</v>
      </c>
      <c r="F116" s="61" t="s">
        <v>914</v>
      </c>
      <c r="G116" s="29" t="s">
        <v>680</v>
      </c>
      <c r="H116" s="76">
        <v>16140</v>
      </c>
    </row>
    <row r="117" spans="1:8" s="74" customFormat="1" ht="132.75" customHeight="1" x14ac:dyDescent="0.25">
      <c r="A117" s="75">
        <v>44056</v>
      </c>
      <c r="B117" s="70">
        <v>2705</v>
      </c>
      <c r="C117" s="77" t="s">
        <v>896</v>
      </c>
      <c r="D117" s="77">
        <v>32074513</v>
      </c>
      <c r="E117" s="77" t="s">
        <v>811</v>
      </c>
      <c r="F117" s="70" t="s">
        <v>2476</v>
      </c>
      <c r="G117" s="29" t="s">
        <v>680</v>
      </c>
      <c r="H117" s="76">
        <v>23000</v>
      </c>
    </row>
    <row r="118" spans="1:8" s="74" customFormat="1" ht="92.25" customHeight="1" x14ac:dyDescent="0.25">
      <c r="A118" s="75">
        <v>44057</v>
      </c>
      <c r="B118" s="70">
        <v>2717</v>
      </c>
      <c r="C118" s="68" t="s">
        <v>817</v>
      </c>
      <c r="D118" s="69" t="s">
        <v>818</v>
      </c>
      <c r="E118" s="68" t="s">
        <v>819</v>
      </c>
      <c r="F118" s="68" t="s">
        <v>2478</v>
      </c>
      <c r="G118" s="29" t="s">
        <v>680</v>
      </c>
      <c r="H118" s="76">
        <v>3900</v>
      </c>
    </row>
    <row r="119" spans="1:8" s="74" customFormat="1" ht="67.5" customHeight="1" x14ac:dyDescent="0.25">
      <c r="A119" s="75">
        <v>44057</v>
      </c>
      <c r="B119" s="70">
        <v>2716</v>
      </c>
      <c r="C119" s="68" t="s">
        <v>817</v>
      </c>
      <c r="D119" s="69" t="s">
        <v>818</v>
      </c>
      <c r="E119" s="68" t="s">
        <v>819</v>
      </c>
      <c r="F119" s="68" t="s">
        <v>2479</v>
      </c>
      <c r="G119" s="29" t="s">
        <v>680</v>
      </c>
      <c r="H119" s="76">
        <v>46300</v>
      </c>
    </row>
    <row r="120" spans="1:8" s="74" customFormat="1" ht="98.25" customHeight="1" x14ac:dyDescent="0.25">
      <c r="A120" s="75">
        <v>44057</v>
      </c>
      <c r="B120" s="70">
        <v>2715</v>
      </c>
      <c r="C120" s="61" t="s">
        <v>848</v>
      </c>
      <c r="D120" s="61">
        <v>39467012</v>
      </c>
      <c r="E120" s="63" t="s">
        <v>814</v>
      </c>
      <c r="F120" s="61" t="s">
        <v>2480</v>
      </c>
      <c r="G120" s="29" t="s">
        <v>680</v>
      </c>
      <c r="H120" s="76">
        <v>56600</v>
      </c>
    </row>
    <row r="121" spans="1:8" s="74" customFormat="1" ht="121.5" customHeight="1" x14ac:dyDescent="0.25">
      <c r="A121" s="75">
        <v>44057</v>
      </c>
      <c r="B121" s="70">
        <v>2714</v>
      </c>
      <c r="C121" s="61" t="s">
        <v>813</v>
      </c>
      <c r="D121" s="61">
        <v>20069956</v>
      </c>
      <c r="E121" s="61" t="s">
        <v>812</v>
      </c>
      <c r="F121" s="77" t="s">
        <v>2481</v>
      </c>
      <c r="G121" s="29" t="s">
        <v>680</v>
      </c>
      <c r="H121" s="76">
        <v>203437.32</v>
      </c>
    </row>
    <row r="122" spans="1:8" s="74" customFormat="1" ht="105" customHeight="1" x14ac:dyDescent="0.25">
      <c r="A122" s="75">
        <v>44060</v>
      </c>
      <c r="B122" s="70">
        <v>2719</v>
      </c>
      <c r="C122" s="77" t="s">
        <v>896</v>
      </c>
      <c r="D122" s="77">
        <v>32074513</v>
      </c>
      <c r="E122" s="77" t="s">
        <v>811</v>
      </c>
      <c r="F122" s="70" t="s">
        <v>886</v>
      </c>
      <c r="G122" s="29" t="s">
        <v>680</v>
      </c>
      <c r="H122" s="76">
        <v>5012.46</v>
      </c>
    </row>
    <row r="123" spans="1:8" s="74" customFormat="1" ht="104.25" customHeight="1" x14ac:dyDescent="0.25">
      <c r="A123" s="75">
        <v>44061</v>
      </c>
      <c r="B123" s="70">
        <v>2720</v>
      </c>
      <c r="C123" s="77" t="s">
        <v>895</v>
      </c>
      <c r="D123" s="77">
        <v>36473374</v>
      </c>
      <c r="E123" s="77" t="s">
        <v>812</v>
      </c>
      <c r="F123" s="70" t="s">
        <v>846</v>
      </c>
      <c r="G123" s="29" t="s">
        <v>680</v>
      </c>
      <c r="H123" s="76">
        <v>122900</v>
      </c>
    </row>
    <row r="124" spans="1:8" s="74" customFormat="1" ht="123" customHeight="1" x14ac:dyDescent="0.25">
      <c r="A124" s="75">
        <v>44061</v>
      </c>
      <c r="B124" s="70">
        <v>2721</v>
      </c>
      <c r="C124" s="77" t="s">
        <v>894</v>
      </c>
      <c r="D124" s="77">
        <v>32248974</v>
      </c>
      <c r="E124" s="77" t="s">
        <v>915</v>
      </c>
      <c r="F124" s="77" t="s">
        <v>867</v>
      </c>
      <c r="G124" s="29" t="s">
        <v>680</v>
      </c>
      <c r="H124" s="76">
        <v>170000</v>
      </c>
    </row>
    <row r="125" spans="1:8" s="74" customFormat="1" ht="108.75" customHeight="1" x14ac:dyDescent="0.25">
      <c r="A125" s="75">
        <v>44069</v>
      </c>
      <c r="B125" s="70">
        <v>2724</v>
      </c>
      <c r="C125" s="61" t="s">
        <v>813</v>
      </c>
      <c r="D125" s="61">
        <v>20069956</v>
      </c>
      <c r="E125" s="61" t="s">
        <v>812</v>
      </c>
      <c r="F125" s="77" t="s">
        <v>2417</v>
      </c>
      <c r="G125" s="29" t="s">
        <v>680</v>
      </c>
      <c r="H125" s="76">
        <v>120</v>
      </c>
    </row>
    <row r="126" spans="1:8" s="74" customFormat="1" ht="97.5" customHeight="1" x14ac:dyDescent="0.25">
      <c r="A126" s="75">
        <v>44069</v>
      </c>
      <c r="B126" s="70">
        <v>2723</v>
      </c>
      <c r="C126" s="77" t="s">
        <v>896</v>
      </c>
      <c r="D126" s="77">
        <v>32074513</v>
      </c>
      <c r="E126" s="77" t="s">
        <v>811</v>
      </c>
      <c r="F126" s="77" t="s">
        <v>2475</v>
      </c>
      <c r="G126" s="29" t="s">
        <v>680</v>
      </c>
      <c r="H126" s="76">
        <v>8000</v>
      </c>
    </row>
    <row r="127" spans="1:8" s="74" customFormat="1" ht="67.5" customHeight="1" x14ac:dyDescent="0.25">
      <c r="A127" s="75">
        <v>44069</v>
      </c>
      <c r="B127" s="70">
        <v>2722</v>
      </c>
      <c r="C127" s="77" t="s">
        <v>896</v>
      </c>
      <c r="D127" s="77">
        <v>32074513</v>
      </c>
      <c r="E127" s="77" t="s">
        <v>811</v>
      </c>
      <c r="F127" s="70" t="s">
        <v>2476</v>
      </c>
      <c r="G127" s="29" t="s">
        <v>680</v>
      </c>
      <c r="H127" s="76">
        <v>23000</v>
      </c>
    </row>
    <row r="128" spans="1:8" s="74" customFormat="1" ht="67.5" customHeight="1" x14ac:dyDescent="0.25">
      <c r="A128" s="75">
        <v>44070</v>
      </c>
      <c r="B128" s="70">
        <v>2725</v>
      </c>
      <c r="C128" s="77" t="s">
        <v>895</v>
      </c>
      <c r="D128" s="77">
        <v>36473374</v>
      </c>
      <c r="E128" s="77" t="s">
        <v>812</v>
      </c>
      <c r="F128" s="70" t="s">
        <v>846</v>
      </c>
      <c r="G128" s="29" t="s">
        <v>680</v>
      </c>
      <c r="H128" s="76">
        <v>32800</v>
      </c>
    </row>
    <row r="129" spans="1:8" s="74" customFormat="1" ht="67.5" customHeight="1" x14ac:dyDescent="0.25">
      <c r="A129" s="75">
        <v>44070</v>
      </c>
      <c r="B129" s="70">
        <v>2726</v>
      </c>
      <c r="C129" s="77" t="s">
        <v>894</v>
      </c>
      <c r="D129" s="77">
        <v>32248974</v>
      </c>
      <c r="E129" s="77" t="s">
        <v>915</v>
      </c>
      <c r="F129" s="77" t="s">
        <v>867</v>
      </c>
      <c r="G129" s="29" t="s">
        <v>680</v>
      </c>
      <c r="H129" s="76">
        <v>223000</v>
      </c>
    </row>
    <row r="130" spans="1:8" s="74" customFormat="1" ht="67.5" customHeight="1" x14ac:dyDescent="0.25">
      <c r="A130" s="75">
        <v>44071</v>
      </c>
      <c r="B130" s="70">
        <v>2728</v>
      </c>
      <c r="C130" s="68" t="s">
        <v>817</v>
      </c>
      <c r="D130" s="69" t="s">
        <v>818</v>
      </c>
      <c r="E130" s="68" t="s">
        <v>819</v>
      </c>
      <c r="F130" s="68" t="s">
        <v>2483</v>
      </c>
      <c r="G130" s="29" t="s">
        <v>680</v>
      </c>
      <c r="H130" s="76">
        <v>3900</v>
      </c>
    </row>
    <row r="131" spans="1:8" s="74" customFormat="1" ht="105" customHeight="1" x14ac:dyDescent="0.25">
      <c r="A131" s="75">
        <v>44071</v>
      </c>
      <c r="B131" s="70">
        <v>2729</v>
      </c>
      <c r="C131" s="68" t="s">
        <v>817</v>
      </c>
      <c r="D131" s="69" t="s">
        <v>818</v>
      </c>
      <c r="E131" s="68" t="s">
        <v>819</v>
      </c>
      <c r="F131" s="68" t="s">
        <v>2484</v>
      </c>
      <c r="G131" s="29" t="s">
        <v>680</v>
      </c>
      <c r="H131" s="76">
        <v>44300</v>
      </c>
    </row>
    <row r="132" spans="1:8" s="74" customFormat="1" ht="67.5" customHeight="1" x14ac:dyDescent="0.25">
      <c r="A132" s="75">
        <v>44071</v>
      </c>
      <c r="B132" s="70">
        <v>2730</v>
      </c>
      <c r="C132" s="61" t="s">
        <v>848</v>
      </c>
      <c r="D132" s="61">
        <v>39467012</v>
      </c>
      <c r="E132" s="63" t="s">
        <v>814</v>
      </c>
      <c r="F132" s="61" t="s">
        <v>2485</v>
      </c>
      <c r="G132" s="29" t="s">
        <v>680</v>
      </c>
      <c r="H132" s="76">
        <v>54600</v>
      </c>
    </row>
    <row r="133" spans="1:8" s="74" customFormat="1" ht="67.5" customHeight="1" x14ac:dyDescent="0.25">
      <c r="A133" s="75">
        <v>44071</v>
      </c>
      <c r="B133" s="70">
        <v>2727</v>
      </c>
      <c r="C133" s="61" t="s">
        <v>813</v>
      </c>
      <c r="D133" s="61">
        <v>20069956</v>
      </c>
      <c r="E133" s="61" t="s">
        <v>812</v>
      </c>
      <c r="F133" s="77" t="s">
        <v>2486</v>
      </c>
      <c r="G133" s="29" t="s">
        <v>680</v>
      </c>
      <c r="H133" s="76">
        <v>191811.8</v>
      </c>
    </row>
    <row r="134" spans="1:8" s="74" customFormat="1" ht="67.5" customHeight="1" x14ac:dyDescent="0.25">
      <c r="A134" s="75">
        <v>44074</v>
      </c>
      <c r="B134" s="70">
        <v>2736</v>
      </c>
      <c r="C134" s="68" t="s">
        <v>817</v>
      </c>
      <c r="D134" s="69" t="s">
        <v>818</v>
      </c>
      <c r="E134" s="68" t="s">
        <v>819</v>
      </c>
      <c r="F134" s="68" t="s">
        <v>2483</v>
      </c>
      <c r="G134" s="29" t="s">
        <v>680</v>
      </c>
      <c r="H134" s="76">
        <v>500</v>
      </c>
    </row>
    <row r="135" spans="1:8" s="74" customFormat="1" ht="67.5" customHeight="1" x14ac:dyDescent="0.25">
      <c r="A135" s="75">
        <v>44074</v>
      </c>
      <c r="B135" s="70">
        <v>2735</v>
      </c>
      <c r="C135" s="68" t="s">
        <v>817</v>
      </c>
      <c r="D135" s="69" t="s">
        <v>818</v>
      </c>
      <c r="E135" s="68" t="s">
        <v>819</v>
      </c>
      <c r="F135" s="68" t="s">
        <v>2484</v>
      </c>
      <c r="G135" s="29" t="s">
        <v>680</v>
      </c>
      <c r="H135" s="76">
        <v>4900</v>
      </c>
    </row>
    <row r="136" spans="1:8" s="74" customFormat="1" ht="67.5" customHeight="1" x14ac:dyDescent="0.25">
      <c r="A136" s="75">
        <v>44074</v>
      </c>
      <c r="B136" s="70">
        <v>2734</v>
      </c>
      <c r="C136" s="61" t="s">
        <v>848</v>
      </c>
      <c r="D136" s="61">
        <v>39467012</v>
      </c>
      <c r="E136" s="63" t="s">
        <v>814</v>
      </c>
      <c r="F136" s="61" t="s">
        <v>2485</v>
      </c>
      <c r="G136" s="29" t="s">
        <v>680</v>
      </c>
      <c r="H136" s="76">
        <v>6000</v>
      </c>
    </row>
    <row r="137" spans="1:8" s="74" customFormat="1" ht="71.25" customHeight="1" x14ac:dyDescent="0.25">
      <c r="A137" s="75">
        <v>44074</v>
      </c>
      <c r="B137" s="70">
        <v>2732</v>
      </c>
      <c r="C137" s="61" t="s">
        <v>813</v>
      </c>
      <c r="D137" s="61">
        <v>20069956</v>
      </c>
      <c r="E137" s="61" t="s">
        <v>812</v>
      </c>
      <c r="F137" s="77" t="s">
        <v>2486</v>
      </c>
      <c r="G137" s="29" t="s">
        <v>680</v>
      </c>
      <c r="H137" s="76">
        <v>21474.93</v>
      </c>
    </row>
    <row r="138" spans="1:8" s="74" customFormat="1" ht="87.75" customHeight="1" x14ac:dyDescent="0.25">
      <c r="A138" s="75">
        <v>44076</v>
      </c>
      <c r="B138" s="70">
        <v>2738</v>
      </c>
      <c r="C138" s="70" t="s">
        <v>2487</v>
      </c>
      <c r="D138" s="70">
        <v>32768518</v>
      </c>
      <c r="E138" s="70" t="s">
        <v>2488</v>
      </c>
      <c r="F138" s="70" t="s">
        <v>2489</v>
      </c>
      <c r="G138" s="29" t="s">
        <v>680</v>
      </c>
      <c r="H138" s="76">
        <v>900</v>
      </c>
    </row>
    <row r="139" spans="1:8" s="74" customFormat="1" ht="102.75" customHeight="1" x14ac:dyDescent="0.25">
      <c r="A139" s="75">
        <v>44076</v>
      </c>
      <c r="B139" s="70">
        <v>2739</v>
      </c>
      <c r="C139" s="77" t="s">
        <v>896</v>
      </c>
      <c r="D139" s="77">
        <v>32074513</v>
      </c>
      <c r="E139" s="77" t="s">
        <v>811</v>
      </c>
      <c r="F139" s="70" t="s">
        <v>886</v>
      </c>
      <c r="G139" s="29" t="s">
        <v>680</v>
      </c>
      <c r="H139" s="76">
        <v>4364.66</v>
      </c>
    </row>
    <row r="140" spans="1:8" s="74" customFormat="1" ht="102.75" customHeight="1" x14ac:dyDescent="0.25">
      <c r="A140" s="75">
        <v>44076</v>
      </c>
      <c r="B140" s="70">
        <v>2737</v>
      </c>
      <c r="C140" s="67" t="s">
        <v>2490</v>
      </c>
      <c r="D140" s="255" t="s">
        <v>2399</v>
      </c>
      <c r="E140" s="255" t="s">
        <v>2400</v>
      </c>
      <c r="F140" s="68" t="s">
        <v>2401</v>
      </c>
      <c r="G140" s="29" t="s">
        <v>680</v>
      </c>
      <c r="H140" s="76">
        <v>7200</v>
      </c>
    </row>
    <row r="141" spans="1:8" s="74" customFormat="1" ht="102.75" customHeight="1" x14ac:dyDescent="0.25">
      <c r="A141" s="75">
        <v>44082</v>
      </c>
      <c r="B141" s="70">
        <v>2741</v>
      </c>
      <c r="C141" s="61" t="s">
        <v>2470</v>
      </c>
      <c r="D141" s="61">
        <v>40959684</v>
      </c>
      <c r="E141" s="63" t="s">
        <v>2471</v>
      </c>
      <c r="F141" s="61" t="s">
        <v>2472</v>
      </c>
      <c r="G141" s="29" t="s">
        <v>680</v>
      </c>
      <c r="H141" s="76">
        <v>4790.7</v>
      </c>
    </row>
    <row r="142" spans="1:8" s="74" customFormat="1" ht="102.75" customHeight="1" x14ac:dyDescent="0.25">
      <c r="A142" s="75">
        <v>44082</v>
      </c>
      <c r="B142" s="77">
        <v>2742</v>
      </c>
      <c r="C142" s="70" t="s">
        <v>861</v>
      </c>
      <c r="D142" s="70">
        <v>30305050</v>
      </c>
      <c r="E142" s="70" t="s">
        <v>855</v>
      </c>
      <c r="F142" s="70" t="s">
        <v>856</v>
      </c>
      <c r="G142" s="29" t="s">
        <v>680</v>
      </c>
      <c r="H142" s="76">
        <v>7200</v>
      </c>
    </row>
    <row r="143" spans="1:8" s="74" customFormat="1" ht="102.75" customHeight="1" x14ac:dyDescent="0.25">
      <c r="A143" s="75">
        <v>44082</v>
      </c>
      <c r="B143" s="70">
        <v>2740</v>
      </c>
      <c r="C143" s="61" t="s">
        <v>882</v>
      </c>
      <c r="D143" s="61">
        <v>42790215</v>
      </c>
      <c r="E143" s="61" t="s">
        <v>883</v>
      </c>
      <c r="F143" s="61" t="s">
        <v>864</v>
      </c>
      <c r="G143" s="29" t="s">
        <v>680</v>
      </c>
      <c r="H143" s="76">
        <v>16698.52</v>
      </c>
    </row>
    <row r="144" spans="1:8" s="74" customFormat="1" ht="102.75" customHeight="1" x14ac:dyDescent="0.25">
      <c r="A144" s="75">
        <v>44082</v>
      </c>
      <c r="B144" s="70">
        <v>2743</v>
      </c>
      <c r="C144" s="67" t="s">
        <v>919</v>
      </c>
      <c r="D144" s="61">
        <v>42264086</v>
      </c>
      <c r="E144" s="61" t="s">
        <v>920</v>
      </c>
      <c r="F144" s="67" t="s">
        <v>2491</v>
      </c>
      <c r="G144" s="29" t="s">
        <v>680</v>
      </c>
      <c r="H144" s="76">
        <v>253900</v>
      </c>
    </row>
    <row r="145" spans="1:8" s="74" customFormat="1" ht="102.75" customHeight="1" x14ac:dyDescent="0.25">
      <c r="A145" s="75">
        <v>44083</v>
      </c>
      <c r="B145" s="70">
        <v>2753</v>
      </c>
      <c r="C145" s="61" t="s">
        <v>849</v>
      </c>
      <c r="D145" s="68" t="s">
        <v>680</v>
      </c>
      <c r="E145" s="61" t="s">
        <v>836</v>
      </c>
      <c r="F145" s="61" t="s">
        <v>837</v>
      </c>
      <c r="G145" s="29" t="s">
        <v>680</v>
      </c>
      <c r="H145" s="76">
        <v>850</v>
      </c>
    </row>
    <row r="146" spans="1:8" s="74" customFormat="1" ht="102.75" customHeight="1" x14ac:dyDescent="0.25">
      <c r="A146" s="75">
        <v>44083</v>
      </c>
      <c r="B146" s="70">
        <v>2755</v>
      </c>
      <c r="C146" s="70" t="s">
        <v>898</v>
      </c>
      <c r="D146" s="70">
        <v>40947035</v>
      </c>
      <c r="E146" s="70" t="s">
        <v>850</v>
      </c>
      <c r="F146" s="70" t="s">
        <v>851</v>
      </c>
      <c r="G146" s="29" t="s">
        <v>680</v>
      </c>
      <c r="H146" s="76">
        <v>2350</v>
      </c>
    </row>
    <row r="147" spans="1:8" s="74" customFormat="1" ht="102.75" customHeight="1" x14ac:dyDescent="0.25">
      <c r="A147" s="75">
        <v>44083</v>
      </c>
      <c r="B147" s="70">
        <v>2756</v>
      </c>
      <c r="C147" s="70" t="s">
        <v>898</v>
      </c>
      <c r="D147" s="70">
        <v>40947035</v>
      </c>
      <c r="E147" s="70" t="s">
        <v>850</v>
      </c>
      <c r="F147" s="70" t="s">
        <v>851</v>
      </c>
      <c r="G147" s="29" t="s">
        <v>680</v>
      </c>
      <c r="H147" s="76">
        <v>4530</v>
      </c>
    </row>
    <row r="148" spans="1:8" s="74" customFormat="1" ht="102.75" customHeight="1" x14ac:dyDescent="0.25">
      <c r="A148" s="75">
        <v>44083</v>
      </c>
      <c r="B148" s="70">
        <v>2754</v>
      </c>
      <c r="C148" s="70" t="s">
        <v>898</v>
      </c>
      <c r="D148" s="70">
        <v>40947035</v>
      </c>
      <c r="E148" s="70" t="s">
        <v>850</v>
      </c>
      <c r="F148" s="70" t="s">
        <v>851</v>
      </c>
      <c r="G148" s="29" t="s">
        <v>680</v>
      </c>
      <c r="H148" s="76">
        <v>7945</v>
      </c>
    </row>
    <row r="149" spans="1:8" s="74" customFormat="1" ht="102.75" customHeight="1" x14ac:dyDescent="0.25">
      <c r="A149" s="75">
        <v>44083</v>
      </c>
      <c r="B149" s="70">
        <v>2751</v>
      </c>
      <c r="C149" s="62" t="s">
        <v>901</v>
      </c>
      <c r="D149" s="256" t="s">
        <v>2402</v>
      </c>
      <c r="E149" s="61" t="s">
        <v>816</v>
      </c>
      <c r="F149" s="70" t="s">
        <v>2403</v>
      </c>
      <c r="G149" s="29" t="s">
        <v>680</v>
      </c>
      <c r="H149" s="76">
        <v>9908</v>
      </c>
    </row>
    <row r="150" spans="1:8" s="74" customFormat="1" ht="102.75" customHeight="1" x14ac:dyDescent="0.25">
      <c r="A150" s="75">
        <v>44083</v>
      </c>
      <c r="B150" s="70">
        <v>2746</v>
      </c>
      <c r="C150" s="61" t="s">
        <v>912</v>
      </c>
      <c r="D150" s="68" t="s">
        <v>680</v>
      </c>
      <c r="E150" s="62" t="s">
        <v>913</v>
      </c>
      <c r="F150" s="61" t="s">
        <v>914</v>
      </c>
      <c r="G150" s="29" t="s">
        <v>680</v>
      </c>
      <c r="H150" s="76">
        <v>12105</v>
      </c>
    </row>
    <row r="151" spans="1:8" s="74" customFormat="1" ht="102.75" customHeight="1" x14ac:dyDescent="0.25">
      <c r="A151" s="75">
        <v>44083</v>
      </c>
      <c r="B151" s="70">
        <v>2747</v>
      </c>
      <c r="C151" s="61" t="s">
        <v>912</v>
      </c>
      <c r="D151" s="68" t="s">
        <v>680</v>
      </c>
      <c r="E151" s="62" t="s">
        <v>913</v>
      </c>
      <c r="F151" s="61" t="s">
        <v>914</v>
      </c>
      <c r="G151" s="29" t="s">
        <v>680</v>
      </c>
      <c r="H151" s="76">
        <v>12105</v>
      </c>
    </row>
    <row r="152" spans="1:8" s="74" customFormat="1" ht="102.75" customHeight="1" x14ac:dyDescent="0.25">
      <c r="A152" s="75">
        <v>44083</v>
      </c>
      <c r="B152" s="70">
        <v>2748</v>
      </c>
      <c r="C152" s="61" t="s">
        <v>912</v>
      </c>
      <c r="D152" s="68" t="s">
        <v>680</v>
      </c>
      <c r="E152" s="62" t="s">
        <v>913</v>
      </c>
      <c r="F152" s="61" t="s">
        <v>914</v>
      </c>
      <c r="G152" s="29" t="s">
        <v>680</v>
      </c>
      <c r="H152" s="76">
        <v>12105</v>
      </c>
    </row>
    <row r="153" spans="1:8" s="74" customFormat="1" ht="102.75" customHeight="1" x14ac:dyDescent="0.25">
      <c r="A153" s="75">
        <v>44083</v>
      </c>
      <c r="B153" s="70">
        <v>2749</v>
      </c>
      <c r="C153" s="61" t="s">
        <v>912</v>
      </c>
      <c r="D153" s="68" t="s">
        <v>680</v>
      </c>
      <c r="E153" s="62" t="s">
        <v>913</v>
      </c>
      <c r="F153" s="61" t="s">
        <v>914</v>
      </c>
      <c r="G153" s="29" t="s">
        <v>680</v>
      </c>
      <c r="H153" s="76">
        <v>12105</v>
      </c>
    </row>
    <row r="154" spans="1:8" s="74" customFormat="1" ht="102.75" customHeight="1" x14ac:dyDescent="0.25">
      <c r="A154" s="75">
        <v>44083</v>
      </c>
      <c r="B154" s="70">
        <v>2750</v>
      </c>
      <c r="C154" s="61" t="s">
        <v>912</v>
      </c>
      <c r="D154" s="68" t="s">
        <v>680</v>
      </c>
      <c r="E154" s="62" t="s">
        <v>913</v>
      </c>
      <c r="F154" s="61" t="s">
        <v>914</v>
      </c>
      <c r="G154" s="29" t="s">
        <v>680</v>
      </c>
      <c r="H154" s="76">
        <v>12105</v>
      </c>
    </row>
    <row r="155" spans="1:8" s="74" customFormat="1" ht="102.75" customHeight="1" x14ac:dyDescent="0.25">
      <c r="A155" s="75">
        <v>44083</v>
      </c>
      <c r="B155" s="70">
        <v>2752</v>
      </c>
      <c r="C155" s="61" t="s">
        <v>849</v>
      </c>
      <c r="D155" s="68" t="s">
        <v>680</v>
      </c>
      <c r="E155" s="61" t="s">
        <v>836</v>
      </c>
      <c r="F155" s="61" t="s">
        <v>837</v>
      </c>
      <c r="G155" s="29" t="s">
        <v>680</v>
      </c>
      <c r="H155" s="76">
        <v>15050</v>
      </c>
    </row>
    <row r="156" spans="1:8" s="74" customFormat="1" ht="102.75" customHeight="1" x14ac:dyDescent="0.25">
      <c r="A156" s="75">
        <v>44083</v>
      </c>
      <c r="B156" s="70">
        <v>2744</v>
      </c>
      <c r="C156" s="61" t="s">
        <v>912</v>
      </c>
      <c r="D156" s="68" t="s">
        <v>680</v>
      </c>
      <c r="E156" s="62" t="s">
        <v>913</v>
      </c>
      <c r="F156" s="61" t="s">
        <v>914</v>
      </c>
      <c r="G156" s="29" t="s">
        <v>680</v>
      </c>
      <c r="H156" s="76">
        <v>16140</v>
      </c>
    </row>
    <row r="157" spans="1:8" s="74" customFormat="1" ht="102.75" customHeight="1" x14ac:dyDescent="0.25">
      <c r="A157" s="75">
        <v>44083</v>
      </c>
      <c r="B157" s="70">
        <v>2745</v>
      </c>
      <c r="C157" s="61" t="s">
        <v>912</v>
      </c>
      <c r="D157" s="68" t="s">
        <v>680</v>
      </c>
      <c r="E157" s="62" t="s">
        <v>913</v>
      </c>
      <c r="F157" s="61" t="s">
        <v>914</v>
      </c>
      <c r="G157" s="29" t="s">
        <v>680</v>
      </c>
      <c r="H157" s="76">
        <v>16140</v>
      </c>
    </row>
    <row r="158" spans="1:8" s="74" customFormat="1" ht="102.75" customHeight="1" x14ac:dyDescent="0.25">
      <c r="A158" s="75">
        <v>44084</v>
      </c>
      <c r="B158" s="70">
        <v>2757</v>
      </c>
      <c r="C158" s="77" t="s">
        <v>894</v>
      </c>
      <c r="D158" s="77">
        <v>32248974</v>
      </c>
      <c r="E158" s="77" t="s">
        <v>915</v>
      </c>
      <c r="F158" s="77" t="s">
        <v>867</v>
      </c>
      <c r="G158" s="29" t="s">
        <v>680</v>
      </c>
      <c r="H158" s="76">
        <v>78150</v>
      </c>
    </row>
    <row r="159" spans="1:8" s="74" customFormat="1" ht="102.75" customHeight="1" x14ac:dyDescent="0.25">
      <c r="A159" s="75">
        <v>44085</v>
      </c>
      <c r="B159" s="70">
        <v>2758</v>
      </c>
      <c r="C159" s="61" t="s">
        <v>849</v>
      </c>
      <c r="D159" s="68" t="s">
        <v>680</v>
      </c>
      <c r="E159" s="61" t="s">
        <v>836</v>
      </c>
      <c r="F159" s="61" t="s">
        <v>837</v>
      </c>
      <c r="G159" s="29" t="s">
        <v>680</v>
      </c>
      <c r="H159" s="76">
        <v>10750</v>
      </c>
    </row>
    <row r="160" spans="1:8" s="74" customFormat="1" ht="102.75" customHeight="1" x14ac:dyDescent="0.25">
      <c r="A160" s="75">
        <v>44088</v>
      </c>
      <c r="B160" s="70">
        <v>2759</v>
      </c>
      <c r="C160" s="77" t="s">
        <v>893</v>
      </c>
      <c r="D160" s="77">
        <v>38816933</v>
      </c>
      <c r="E160" s="77" t="s">
        <v>881</v>
      </c>
      <c r="F160" s="70" t="s">
        <v>978</v>
      </c>
      <c r="G160" s="29" t="s">
        <v>680</v>
      </c>
      <c r="H160" s="76">
        <v>4149.12</v>
      </c>
    </row>
    <row r="161" spans="1:8" s="74" customFormat="1" ht="102.75" customHeight="1" x14ac:dyDescent="0.25">
      <c r="A161" s="75">
        <v>44089</v>
      </c>
      <c r="B161" s="70">
        <v>2762</v>
      </c>
      <c r="C161" s="68" t="s">
        <v>817</v>
      </c>
      <c r="D161" s="69" t="s">
        <v>818</v>
      </c>
      <c r="E161" s="68" t="s">
        <v>819</v>
      </c>
      <c r="F161" s="68" t="s">
        <v>2493</v>
      </c>
      <c r="G161" s="29" t="s">
        <v>680</v>
      </c>
      <c r="H161" s="76">
        <v>4125</v>
      </c>
    </row>
    <row r="162" spans="1:8" s="74" customFormat="1" ht="102.75" customHeight="1" x14ac:dyDescent="0.25">
      <c r="A162" s="75">
        <v>44089</v>
      </c>
      <c r="B162" s="70">
        <v>2761</v>
      </c>
      <c r="C162" s="68" t="s">
        <v>817</v>
      </c>
      <c r="D162" s="69" t="s">
        <v>818</v>
      </c>
      <c r="E162" s="68" t="s">
        <v>819</v>
      </c>
      <c r="F162" s="68" t="s">
        <v>2494</v>
      </c>
      <c r="G162" s="29" t="s">
        <v>680</v>
      </c>
      <c r="H162" s="76">
        <v>49480</v>
      </c>
    </row>
    <row r="163" spans="1:8" s="74" customFormat="1" ht="102.75" customHeight="1" x14ac:dyDescent="0.25">
      <c r="A163" s="75">
        <v>44089</v>
      </c>
      <c r="B163" s="70">
        <v>2760</v>
      </c>
      <c r="C163" s="61" t="s">
        <v>848</v>
      </c>
      <c r="D163" s="61">
        <v>39467012</v>
      </c>
      <c r="E163" s="63" t="s">
        <v>814</v>
      </c>
      <c r="F163" s="61" t="s">
        <v>2496</v>
      </c>
      <c r="G163" s="29" t="s">
        <v>680</v>
      </c>
      <c r="H163" s="76">
        <v>60550</v>
      </c>
    </row>
    <row r="164" spans="1:8" s="74" customFormat="1" ht="102.75" customHeight="1" x14ac:dyDescent="0.25">
      <c r="A164" s="75">
        <v>44089</v>
      </c>
      <c r="B164" s="70">
        <v>2763</v>
      </c>
      <c r="C164" s="61" t="s">
        <v>813</v>
      </c>
      <c r="D164" s="61">
        <v>20069956</v>
      </c>
      <c r="E164" s="61" t="s">
        <v>812</v>
      </c>
      <c r="F164" s="77" t="s">
        <v>2495</v>
      </c>
      <c r="G164" s="29" t="s">
        <v>680</v>
      </c>
      <c r="H164" s="76">
        <v>218046.61</v>
      </c>
    </row>
    <row r="165" spans="1:8" s="74" customFormat="1" ht="102.75" customHeight="1" x14ac:dyDescent="0.25">
      <c r="A165" s="75">
        <v>44091</v>
      </c>
      <c r="B165" s="70">
        <v>2768</v>
      </c>
      <c r="C165" s="61" t="s">
        <v>813</v>
      </c>
      <c r="D165" s="61">
        <v>20069956</v>
      </c>
      <c r="E165" s="61" t="s">
        <v>812</v>
      </c>
      <c r="F165" s="77" t="s">
        <v>2417</v>
      </c>
      <c r="G165" s="29" t="s">
        <v>680</v>
      </c>
      <c r="H165" s="76">
        <v>120</v>
      </c>
    </row>
    <row r="166" spans="1:8" s="74" customFormat="1" ht="102.75" customHeight="1" x14ac:dyDescent="0.25">
      <c r="A166" s="75">
        <v>44091</v>
      </c>
      <c r="B166" s="70">
        <v>2766</v>
      </c>
      <c r="C166" s="77" t="s">
        <v>894</v>
      </c>
      <c r="D166" s="77">
        <v>32248974</v>
      </c>
      <c r="E166" s="77" t="s">
        <v>915</v>
      </c>
      <c r="F166" s="77" t="s">
        <v>902</v>
      </c>
      <c r="G166" s="29" t="s">
        <v>680</v>
      </c>
      <c r="H166" s="76">
        <v>20000</v>
      </c>
    </row>
    <row r="167" spans="1:8" s="74" customFormat="1" ht="102.75" customHeight="1" x14ac:dyDescent="0.25">
      <c r="A167" s="75">
        <v>44091</v>
      </c>
      <c r="B167" s="70">
        <v>2767</v>
      </c>
      <c r="C167" s="77" t="s">
        <v>895</v>
      </c>
      <c r="D167" s="77">
        <v>36473374</v>
      </c>
      <c r="E167" s="77" t="s">
        <v>812</v>
      </c>
      <c r="F167" s="70" t="s">
        <v>846</v>
      </c>
      <c r="G167" s="29" t="s">
        <v>680</v>
      </c>
      <c r="H167" s="76">
        <v>126000</v>
      </c>
    </row>
    <row r="168" spans="1:8" s="74" customFormat="1" ht="102.75" customHeight="1" x14ac:dyDescent="0.25">
      <c r="A168" s="75">
        <v>44091</v>
      </c>
      <c r="B168" s="70">
        <v>2765</v>
      </c>
      <c r="C168" s="61" t="s">
        <v>894</v>
      </c>
      <c r="D168" s="77">
        <v>32248974</v>
      </c>
      <c r="E168" s="61" t="s">
        <v>915</v>
      </c>
      <c r="F168" s="77" t="s">
        <v>867</v>
      </c>
      <c r="G168" s="29" t="s">
        <v>680</v>
      </c>
      <c r="H168" s="76">
        <v>284500</v>
      </c>
    </row>
    <row r="169" spans="1:8" s="74" customFormat="1" ht="102.75" customHeight="1" x14ac:dyDescent="0.25">
      <c r="A169" s="75">
        <v>44092</v>
      </c>
      <c r="B169" s="70">
        <v>2769</v>
      </c>
      <c r="C169" s="61" t="s">
        <v>921</v>
      </c>
      <c r="D169" s="61">
        <v>33887088</v>
      </c>
      <c r="E169" s="61" t="s">
        <v>884</v>
      </c>
      <c r="F169" s="77" t="s">
        <v>885</v>
      </c>
      <c r="G169" s="29" t="s">
        <v>680</v>
      </c>
      <c r="H169" s="76">
        <v>250000</v>
      </c>
    </row>
    <row r="170" spans="1:8" s="74" customFormat="1" ht="102.75" customHeight="1" x14ac:dyDescent="0.25">
      <c r="A170" s="75">
        <v>44095</v>
      </c>
      <c r="B170" s="70">
        <v>2770</v>
      </c>
      <c r="C170" s="61" t="s">
        <v>2426</v>
      </c>
      <c r="D170" s="61">
        <v>33058775</v>
      </c>
      <c r="E170" s="63" t="s">
        <v>2474</v>
      </c>
      <c r="F170" s="77" t="s">
        <v>851</v>
      </c>
      <c r="G170" s="29" t="s">
        <v>680</v>
      </c>
      <c r="H170" s="76">
        <v>4044</v>
      </c>
    </row>
    <row r="171" spans="1:8" s="74" customFormat="1" ht="102.75" customHeight="1" x14ac:dyDescent="0.25">
      <c r="A171" s="75">
        <v>44096</v>
      </c>
      <c r="B171" s="70">
        <v>2772</v>
      </c>
      <c r="C171" s="61" t="s">
        <v>2497</v>
      </c>
      <c r="D171" s="61">
        <v>38777973</v>
      </c>
      <c r="E171" s="61" t="s">
        <v>2498</v>
      </c>
      <c r="F171" s="77" t="s">
        <v>2499</v>
      </c>
      <c r="G171" s="29" t="s">
        <v>680</v>
      </c>
      <c r="H171" s="76">
        <v>800</v>
      </c>
    </row>
    <row r="172" spans="1:8" s="74" customFormat="1" ht="102.75" customHeight="1" x14ac:dyDescent="0.25">
      <c r="A172" s="75">
        <v>44096</v>
      </c>
      <c r="B172" s="70">
        <v>2773</v>
      </c>
      <c r="C172" s="70" t="s">
        <v>2487</v>
      </c>
      <c r="D172" s="70">
        <v>32768518</v>
      </c>
      <c r="E172" s="70" t="s">
        <v>2488</v>
      </c>
      <c r="F172" s="70" t="s">
        <v>2489</v>
      </c>
      <c r="G172" s="29" t="s">
        <v>680</v>
      </c>
      <c r="H172" s="76">
        <v>7200.36</v>
      </c>
    </row>
    <row r="173" spans="1:8" s="74" customFormat="1" ht="102.75" customHeight="1" x14ac:dyDescent="0.25">
      <c r="A173" s="75">
        <v>44096</v>
      </c>
      <c r="B173" s="70">
        <v>2771</v>
      </c>
      <c r="C173" s="62" t="s">
        <v>901</v>
      </c>
      <c r="D173" s="256" t="s">
        <v>2402</v>
      </c>
      <c r="E173" s="61" t="s">
        <v>816</v>
      </c>
      <c r="F173" s="70" t="s">
        <v>2403</v>
      </c>
      <c r="G173" s="29" t="s">
        <v>680</v>
      </c>
      <c r="H173" s="76">
        <v>16529.22</v>
      </c>
    </row>
    <row r="174" spans="1:8" s="74" customFormat="1" ht="102.75" customHeight="1" x14ac:dyDescent="0.25">
      <c r="A174" s="75">
        <v>44097</v>
      </c>
      <c r="B174" s="70">
        <v>2774</v>
      </c>
      <c r="C174" s="61" t="s">
        <v>2500</v>
      </c>
      <c r="D174" s="61">
        <v>37264592</v>
      </c>
      <c r="E174" s="61" t="s">
        <v>2501</v>
      </c>
      <c r="F174" s="77" t="s">
        <v>2502</v>
      </c>
      <c r="G174" s="29" t="s">
        <v>680</v>
      </c>
      <c r="H174" s="76">
        <v>12228</v>
      </c>
    </row>
    <row r="175" spans="1:8" s="74" customFormat="1" ht="102.75" customHeight="1" x14ac:dyDescent="0.25">
      <c r="A175" s="75">
        <v>44102</v>
      </c>
      <c r="B175" s="70">
        <v>2779</v>
      </c>
      <c r="C175" s="61" t="s">
        <v>2503</v>
      </c>
      <c r="D175" s="61">
        <v>23732734</v>
      </c>
      <c r="E175" s="61" t="s">
        <v>2504</v>
      </c>
      <c r="F175" s="77" t="s">
        <v>2505</v>
      </c>
      <c r="G175" s="29" t="s">
        <v>680</v>
      </c>
      <c r="H175" s="76">
        <v>6000</v>
      </c>
    </row>
    <row r="176" spans="1:8" s="74" customFormat="1" ht="63" customHeight="1" x14ac:dyDescent="0.25">
      <c r="A176" s="75">
        <v>44102</v>
      </c>
      <c r="B176" s="70">
        <v>2776</v>
      </c>
      <c r="C176" s="77" t="s">
        <v>895</v>
      </c>
      <c r="D176" s="77">
        <v>36473374</v>
      </c>
      <c r="E176" s="77" t="s">
        <v>812</v>
      </c>
      <c r="F176" s="70" t="s">
        <v>846</v>
      </c>
      <c r="G176" s="29" t="s">
        <v>680</v>
      </c>
      <c r="H176" s="76">
        <v>66000</v>
      </c>
    </row>
    <row r="177" spans="1:8" s="74" customFormat="1" ht="63" customHeight="1" x14ac:dyDescent="0.25">
      <c r="A177" s="75">
        <v>44102</v>
      </c>
      <c r="B177" s="70">
        <v>2775</v>
      </c>
      <c r="C177" s="77" t="s">
        <v>894</v>
      </c>
      <c r="D177" s="77">
        <v>32248974</v>
      </c>
      <c r="E177" s="77" t="s">
        <v>915</v>
      </c>
      <c r="F177" s="77" t="s">
        <v>867</v>
      </c>
      <c r="G177" s="29" t="s">
        <v>680</v>
      </c>
      <c r="H177" s="76">
        <v>279000</v>
      </c>
    </row>
    <row r="178" spans="1:8" s="74" customFormat="1" ht="63" customHeight="1" x14ac:dyDescent="0.25">
      <c r="A178" s="75">
        <v>44104</v>
      </c>
      <c r="B178" s="70">
        <v>2782</v>
      </c>
      <c r="C178" s="67" t="s">
        <v>897</v>
      </c>
      <c r="D178" s="61">
        <v>37193071</v>
      </c>
      <c r="E178" s="61" t="s">
        <v>815</v>
      </c>
      <c r="F178" s="67" t="s">
        <v>918</v>
      </c>
      <c r="G178" s="29" t="s">
        <v>680</v>
      </c>
      <c r="H178" s="76">
        <v>1375</v>
      </c>
    </row>
    <row r="179" spans="1:8" s="74" customFormat="1" ht="97.5" customHeight="1" x14ac:dyDescent="0.25">
      <c r="A179" s="75">
        <v>44104</v>
      </c>
      <c r="B179" s="70">
        <v>2781</v>
      </c>
      <c r="C179" s="61" t="s">
        <v>2470</v>
      </c>
      <c r="D179" s="61">
        <v>40959684</v>
      </c>
      <c r="E179" s="63" t="s">
        <v>2471</v>
      </c>
      <c r="F179" s="61" t="s">
        <v>2472</v>
      </c>
      <c r="G179" s="29" t="s">
        <v>680</v>
      </c>
      <c r="H179" s="76">
        <v>1865.94</v>
      </c>
    </row>
    <row r="180" spans="1:8" s="74" customFormat="1" ht="63" customHeight="1" x14ac:dyDescent="0.25">
      <c r="A180" s="75">
        <v>44104</v>
      </c>
      <c r="B180" s="70">
        <v>2785</v>
      </c>
      <c r="C180" s="68" t="s">
        <v>817</v>
      </c>
      <c r="D180" s="69" t="s">
        <v>818</v>
      </c>
      <c r="E180" s="68" t="s">
        <v>819</v>
      </c>
      <c r="F180" s="68" t="s">
        <v>2507</v>
      </c>
      <c r="G180" s="29" t="s">
        <v>680</v>
      </c>
      <c r="H180" s="76">
        <v>4130</v>
      </c>
    </row>
    <row r="181" spans="1:8" s="74" customFormat="1" ht="63" customHeight="1" x14ac:dyDescent="0.25">
      <c r="A181" s="75">
        <v>44104</v>
      </c>
      <c r="B181" s="70">
        <v>2786</v>
      </c>
      <c r="C181" s="68" t="s">
        <v>817</v>
      </c>
      <c r="D181" s="69" t="s">
        <v>818</v>
      </c>
      <c r="E181" s="68" t="s">
        <v>819</v>
      </c>
      <c r="F181" s="68" t="s">
        <v>2508</v>
      </c>
      <c r="G181" s="29" t="s">
        <v>680</v>
      </c>
      <c r="H181" s="76">
        <v>49480</v>
      </c>
    </row>
    <row r="182" spans="1:8" s="74" customFormat="1" ht="74.25" customHeight="1" x14ac:dyDescent="0.25">
      <c r="A182" s="75">
        <v>44104</v>
      </c>
      <c r="B182" s="70">
        <v>2787</v>
      </c>
      <c r="C182" s="61" t="s">
        <v>848</v>
      </c>
      <c r="D182" s="61">
        <v>39467012</v>
      </c>
      <c r="E182" s="63" t="s">
        <v>814</v>
      </c>
      <c r="F182" s="61" t="s">
        <v>2509</v>
      </c>
      <c r="G182" s="29" t="s">
        <v>680</v>
      </c>
      <c r="H182" s="76">
        <v>60550</v>
      </c>
    </row>
    <row r="183" spans="1:8" s="74" customFormat="1" ht="69" customHeight="1" x14ac:dyDescent="0.25">
      <c r="A183" s="75">
        <v>44104</v>
      </c>
      <c r="B183" s="70">
        <v>2784</v>
      </c>
      <c r="C183" s="61" t="s">
        <v>813</v>
      </c>
      <c r="D183" s="61">
        <v>20069956</v>
      </c>
      <c r="E183" s="61" t="s">
        <v>812</v>
      </c>
      <c r="F183" s="77" t="s">
        <v>2510</v>
      </c>
      <c r="G183" s="29" t="s">
        <v>680</v>
      </c>
      <c r="H183" s="76">
        <v>218046.04</v>
      </c>
    </row>
    <row r="184" spans="1:8" s="74" customFormat="1" ht="56.25" customHeight="1" x14ac:dyDescent="0.25">
      <c r="A184" s="470" t="s">
        <v>219</v>
      </c>
      <c r="B184" s="470"/>
      <c r="C184" s="470"/>
      <c r="D184" s="470"/>
      <c r="E184" s="470"/>
      <c r="F184" s="470"/>
      <c r="G184" s="470"/>
      <c r="H184" s="76">
        <f>SUM(H16:H183)</f>
        <v>6010242.830000001</v>
      </c>
    </row>
    <row r="185" spans="1:8" ht="35.25" customHeight="1" x14ac:dyDescent="0.25">
      <c r="A185" s="204" t="s">
        <v>617</v>
      </c>
      <c r="B185" s="205"/>
      <c r="C185" s="206"/>
      <c r="D185" s="207"/>
      <c r="E185" s="207"/>
      <c r="F185" s="207"/>
      <c r="G185" s="208"/>
      <c r="H185" s="209"/>
    </row>
  </sheetData>
  <mergeCells count="5">
    <mergeCell ref="A184:G184"/>
    <mergeCell ref="A1:H1"/>
    <mergeCell ref="A2:H2"/>
    <mergeCell ref="A3:H3"/>
    <mergeCell ref="A13:G13"/>
  </mergeCells>
  <hyperlinks>
    <hyperlink ref="E23" r:id="rId1" display="http://maps.visicom.ua/c/30.50948,50.47374,17/f/ADR3K0MXUB3716KKK3/m/u8vxj9d9yz?lang=uk"/>
    <hyperlink ref="E34" r:id="rId2" display="http://maps.visicom.ua/c/30.50948,50.47374,17/f/ADR3K0MXUB3716KKK3/m/u8vxj9d9yz?lang=uk"/>
    <hyperlink ref="E41" r:id="rId3" display="http://maps.visicom.ua/c/30.50948,50.47374,17/f/ADR3K0MXUB3716KKK3/m/u8vxj9d9yz?lang=uk"/>
    <hyperlink ref="E48" r:id="rId4" display="http://maps.visicom.ua/c/30.50948,50.47374,17/f/ADR3K0MXUB3716KKK3/m/u8vxj9d9yz?lang=uk"/>
    <hyperlink ref="E62" r:id="rId5" display="http://maps.visicom.ua/c/30.50948,50.47374,17/f/ADR3K0MXUB3716KKK3/m/u8vxj9d9yz?lang=uk"/>
    <hyperlink ref="E69" r:id="rId6" display="http://maps.visicom.ua/c/30.50948,50.47374,17/f/ADR3K0MXUB3716KKK3/m/u8vxj9d9yz?lang=uk"/>
    <hyperlink ref="E81" r:id="rId7" display="http://maps.visicom.ua/c/30.50948,50.47374,17/f/ADR3K0MXUB3716KKK3/m/u8vxj9d9yz?lang=uk"/>
    <hyperlink ref="E86" r:id="rId8" display="http://maps.visicom.ua/c/30.50948,50.47374,17/f/ADR3K0MXUB3716KKK3/m/u8vxj9d9yz?lang=uk"/>
    <hyperlink ref="E89" r:id="rId9" display="http://maps.visicom.ua/c/30.50948,50.47374,17/f/ADR3K0MXUB3716KKK3/m/u8vxj9d9yz?lang=uk"/>
    <hyperlink ref="E98" r:id="rId10" display="http://maps.visicom.ua/c/30.50948,50.47374,17/f/ADR3K0MXUB3716KKK3/m/u8vxj9d9yz?lang=uk"/>
    <hyperlink ref="E120" r:id="rId11" display="http://maps.visicom.ua/c/30.50948,50.47374,17/f/ADR3K0MXUB3716KKK3/m/u8vxj9d9yz?lang=uk"/>
    <hyperlink ref="E132" r:id="rId12" display="http://maps.visicom.ua/c/30.50948,50.47374,17/f/ADR3K0MXUB3716KKK3/m/u8vxj9d9yz?lang=uk"/>
    <hyperlink ref="E136" r:id="rId13" display="http://maps.visicom.ua/c/30.50948,50.47374,17/f/ADR3K0MXUB3716KKK3/m/u8vxj9d9yz?lang=uk"/>
    <hyperlink ref="E163" r:id="rId14" display="http://maps.visicom.ua/c/30.50948,50.47374,17/f/ADR3K0MXUB3716KKK3/m/u8vxj9d9yz?lang=uk"/>
    <hyperlink ref="E182" r:id="rId15" display="http://maps.visicom.ua/c/30.50948,50.47374,17/f/ADR3K0MXUB3716KKK3/m/u8vxj9d9yz?lang=uk"/>
  </hyperlinks>
  <printOptions horizontalCentered="1"/>
  <pageMargins left="0.23622047244094491" right="0.10737179487179487" top="0.39370078740157483" bottom="0.39370078740157483" header="0.31496062992125984" footer="0.31496062992125984"/>
  <pageSetup paperSize="9" scale="74" fitToHeight="0" orientation="landscape" verticalDpi="300" r:id="rId16"/>
  <rowBreaks count="1" manualBreakCount="1">
    <brk id="13" max="7"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8"/>
  <sheetViews>
    <sheetView view="pageBreakPreview" zoomScale="60" zoomScaleNormal="60" zoomScalePageLayoutView="80" workbookViewId="0">
      <selection activeCell="G38" sqref="G38:G40"/>
    </sheetView>
  </sheetViews>
  <sheetFormatPr defaultColWidth="9.140625" defaultRowHeight="15" x14ac:dyDescent="0.25"/>
  <cols>
    <col min="1" max="1" width="29.42578125" style="64" customWidth="1"/>
    <col min="2" max="2" width="20.5703125" style="64" customWidth="1"/>
    <col min="3" max="3" width="20.42578125" style="64" customWidth="1"/>
    <col min="4" max="4" width="16.7109375" style="64" customWidth="1"/>
    <col min="5" max="5" width="17.28515625" style="64" customWidth="1"/>
    <col min="6" max="6" width="35.85546875" style="64" customWidth="1"/>
    <col min="7" max="7" width="15.28515625" style="64" customWidth="1"/>
    <col min="8" max="8" width="46.28515625" style="64" customWidth="1"/>
    <col min="9" max="9" width="15.42578125" style="64" customWidth="1"/>
    <col min="10" max="10" width="11.140625" style="64" bestFit="1" customWidth="1"/>
    <col min="11" max="16384" width="9.140625" style="64"/>
  </cols>
  <sheetData>
    <row r="1" spans="1:9" s="108" customFormat="1" ht="18.75" x14ac:dyDescent="0.3">
      <c r="A1" s="474">
        <v>58</v>
      </c>
      <c r="B1" s="474"/>
      <c r="C1" s="474"/>
      <c r="D1" s="474"/>
      <c r="E1" s="474"/>
      <c r="F1" s="474"/>
      <c r="G1" s="474"/>
      <c r="H1" s="474"/>
      <c r="I1" s="474"/>
    </row>
    <row r="2" spans="1:9" s="108" customFormat="1" ht="45.75" customHeight="1" x14ac:dyDescent="0.3">
      <c r="A2" s="418" t="s">
        <v>679</v>
      </c>
      <c r="B2" s="418"/>
      <c r="C2" s="418"/>
      <c r="D2" s="418"/>
      <c r="E2" s="418"/>
      <c r="F2" s="418"/>
      <c r="G2" s="418"/>
      <c r="H2" s="418"/>
      <c r="I2" s="418"/>
    </row>
    <row r="3" spans="1:9" s="108" customFormat="1" ht="25.5" customHeight="1" x14ac:dyDescent="0.3">
      <c r="A3" s="418" t="s">
        <v>678</v>
      </c>
      <c r="B3" s="418"/>
      <c r="C3" s="418"/>
      <c r="D3" s="418"/>
      <c r="E3" s="418"/>
      <c r="F3" s="418"/>
      <c r="G3" s="418"/>
      <c r="H3" s="418"/>
      <c r="I3" s="418"/>
    </row>
    <row r="4" spans="1:9" s="108" customFormat="1" ht="92.25" customHeight="1" x14ac:dyDescent="0.3">
      <c r="A4" s="65" t="s">
        <v>724</v>
      </c>
      <c r="B4" s="65" t="s">
        <v>725</v>
      </c>
      <c r="C4" s="65" t="s">
        <v>625</v>
      </c>
      <c r="D4" s="65" t="s">
        <v>726</v>
      </c>
      <c r="E4" s="65" t="s">
        <v>626</v>
      </c>
      <c r="F4" s="66" t="s">
        <v>627</v>
      </c>
      <c r="G4" s="66" t="s">
        <v>916</v>
      </c>
      <c r="H4" s="66" t="s">
        <v>628</v>
      </c>
      <c r="I4" s="65" t="s">
        <v>629</v>
      </c>
    </row>
    <row r="5" spans="1:9" ht="22.5" customHeight="1" x14ac:dyDescent="0.25">
      <c r="A5" s="117" t="s">
        <v>680</v>
      </c>
      <c r="B5" s="117" t="s">
        <v>680</v>
      </c>
      <c r="C5" s="117" t="s">
        <v>680</v>
      </c>
      <c r="D5" s="117" t="s">
        <v>680</v>
      </c>
      <c r="E5" s="117" t="s">
        <v>680</v>
      </c>
      <c r="F5" s="117" t="s">
        <v>680</v>
      </c>
      <c r="G5" s="117" t="s">
        <v>680</v>
      </c>
      <c r="H5" s="117" t="s">
        <v>680</v>
      </c>
      <c r="I5" s="117" t="s">
        <v>680</v>
      </c>
    </row>
    <row r="6" spans="1:9" ht="23.25" customHeight="1" x14ac:dyDescent="0.25">
      <c r="A6" s="117" t="s">
        <v>680</v>
      </c>
      <c r="B6" s="117" t="s">
        <v>680</v>
      </c>
      <c r="C6" s="117" t="s">
        <v>680</v>
      </c>
      <c r="D6" s="117" t="s">
        <v>680</v>
      </c>
      <c r="E6" s="117" t="s">
        <v>680</v>
      </c>
      <c r="F6" s="117" t="s">
        <v>680</v>
      </c>
      <c r="G6" s="117" t="s">
        <v>680</v>
      </c>
      <c r="H6" s="117" t="s">
        <v>680</v>
      </c>
      <c r="I6" s="117" t="s">
        <v>680</v>
      </c>
    </row>
    <row r="7" spans="1:9" ht="25.5" customHeight="1" x14ac:dyDescent="0.25">
      <c r="A7" s="117" t="s">
        <v>680</v>
      </c>
      <c r="B7" s="117" t="s">
        <v>680</v>
      </c>
      <c r="C7" s="117" t="s">
        <v>680</v>
      </c>
      <c r="D7" s="117" t="s">
        <v>680</v>
      </c>
      <c r="E7" s="117" t="s">
        <v>680</v>
      </c>
      <c r="F7" s="117" t="s">
        <v>680</v>
      </c>
      <c r="G7" s="117" t="s">
        <v>680</v>
      </c>
      <c r="H7" s="117" t="s">
        <v>680</v>
      </c>
      <c r="I7" s="117" t="s">
        <v>680</v>
      </c>
    </row>
    <row r="8" spans="1:9" ht="19.5" customHeight="1" x14ac:dyDescent="0.25">
      <c r="A8" s="117" t="s">
        <v>680</v>
      </c>
      <c r="B8" s="117" t="s">
        <v>680</v>
      </c>
      <c r="C8" s="117" t="s">
        <v>680</v>
      </c>
      <c r="D8" s="117" t="s">
        <v>680</v>
      </c>
      <c r="E8" s="117" t="s">
        <v>680</v>
      </c>
      <c r="F8" s="117" t="s">
        <v>680</v>
      </c>
      <c r="G8" s="117" t="s">
        <v>680</v>
      </c>
      <c r="H8" s="117" t="s">
        <v>680</v>
      </c>
      <c r="I8" s="117" t="s">
        <v>680</v>
      </c>
    </row>
    <row r="9" spans="1:9" ht="21.75" customHeight="1" x14ac:dyDescent="0.25">
      <c r="A9" s="117" t="s">
        <v>680</v>
      </c>
      <c r="B9" s="117" t="s">
        <v>680</v>
      </c>
      <c r="C9" s="117" t="s">
        <v>680</v>
      </c>
      <c r="D9" s="117" t="s">
        <v>680</v>
      </c>
      <c r="E9" s="117" t="s">
        <v>680</v>
      </c>
      <c r="F9" s="117" t="s">
        <v>680</v>
      </c>
      <c r="G9" s="117" t="s">
        <v>680</v>
      </c>
      <c r="H9" s="117" t="s">
        <v>680</v>
      </c>
      <c r="I9" s="117" t="s">
        <v>680</v>
      </c>
    </row>
    <row r="10" spans="1:9" ht="24" customHeight="1" x14ac:dyDescent="0.25">
      <c r="A10" s="117" t="s">
        <v>680</v>
      </c>
      <c r="B10" s="117" t="s">
        <v>680</v>
      </c>
      <c r="C10" s="117" t="s">
        <v>680</v>
      </c>
      <c r="D10" s="117" t="s">
        <v>680</v>
      </c>
      <c r="E10" s="117" t="s">
        <v>680</v>
      </c>
      <c r="F10" s="117" t="s">
        <v>680</v>
      </c>
      <c r="G10" s="117" t="s">
        <v>680</v>
      </c>
      <c r="H10" s="117" t="s">
        <v>680</v>
      </c>
      <c r="I10" s="117" t="s">
        <v>680</v>
      </c>
    </row>
    <row r="11" spans="1:9" ht="21.75" customHeight="1" x14ac:dyDescent="0.25">
      <c r="A11" s="117" t="s">
        <v>680</v>
      </c>
      <c r="B11" s="117" t="s">
        <v>680</v>
      </c>
      <c r="C11" s="117" t="s">
        <v>680</v>
      </c>
      <c r="D11" s="117" t="s">
        <v>680</v>
      </c>
      <c r="E11" s="117" t="s">
        <v>680</v>
      </c>
      <c r="F11" s="117" t="s">
        <v>680</v>
      </c>
      <c r="G11" s="117" t="s">
        <v>680</v>
      </c>
      <c r="H11" s="117" t="s">
        <v>680</v>
      </c>
      <c r="I11" s="117" t="s">
        <v>680</v>
      </c>
    </row>
    <row r="12" spans="1:9" ht="21" customHeight="1" x14ac:dyDescent="0.25">
      <c r="A12" s="117" t="s">
        <v>680</v>
      </c>
      <c r="B12" s="117" t="s">
        <v>680</v>
      </c>
      <c r="C12" s="117" t="s">
        <v>680</v>
      </c>
      <c r="D12" s="117" t="s">
        <v>680</v>
      </c>
      <c r="E12" s="117" t="s">
        <v>680</v>
      </c>
      <c r="F12" s="117" t="s">
        <v>680</v>
      </c>
      <c r="G12" s="117" t="s">
        <v>680</v>
      </c>
      <c r="H12" s="117" t="s">
        <v>680</v>
      </c>
      <c r="I12" s="117" t="s">
        <v>680</v>
      </c>
    </row>
    <row r="13" spans="1:9" ht="20.25" customHeight="1" x14ac:dyDescent="0.25">
      <c r="A13" s="117" t="s">
        <v>680</v>
      </c>
      <c r="B13" s="117" t="s">
        <v>680</v>
      </c>
      <c r="C13" s="117" t="s">
        <v>680</v>
      </c>
      <c r="D13" s="117" t="s">
        <v>680</v>
      </c>
      <c r="E13" s="117" t="s">
        <v>680</v>
      </c>
      <c r="F13" s="117" t="s">
        <v>680</v>
      </c>
      <c r="G13" s="117" t="s">
        <v>680</v>
      </c>
      <c r="H13" s="117" t="s">
        <v>680</v>
      </c>
      <c r="I13" s="117" t="s">
        <v>680</v>
      </c>
    </row>
    <row r="14" spans="1:9" ht="23.25" customHeight="1" x14ac:dyDescent="0.25">
      <c r="A14" s="117" t="s">
        <v>680</v>
      </c>
      <c r="B14" s="117" t="s">
        <v>680</v>
      </c>
      <c r="C14" s="117" t="s">
        <v>680</v>
      </c>
      <c r="D14" s="117" t="s">
        <v>680</v>
      </c>
      <c r="E14" s="117" t="s">
        <v>680</v>
      </c>
      <c r="F14" s="117" t="s">
        <v>680</v>
      </c>
      <c r="G14" s="117" t="s">
        <v>680</v>
      </c>
      <c r="H14" s="117" t="s">
        <v>680</v>
      </c>
      <c r="I14" s="117" t="s">
        <v>680</v>
      </c>
    </row>
    <row r="15" spans="1:9" ht="26.25" customHeight="1" x14ac:dyDescent="0.25">
      <c r="A15" s="117" t="s">
        <v>680</v>
      </c>
      <c r="B15" s="117" t="s">
        <v>680</v>
      </c>
      <c r="C15" s="117" t="s">
        <v>680</v>
      </c>
      <c r="D15" s="117" t="s">
        <v>680</v>
      </c>
      <c r="E15" s="117" t="s">
        <v>680</v>
      </c>
      <c r="F15" s="117" t="s">
        <v>680</v>
      </c>
      <c r="G15" s="117" t="s">
        <v>680</v>
      </c>
      <c r="H15" s="117" t="s">
        <v>680</v>
      </c>
      <c r="I15" s="117" t="s">
        <v>680</v>
      </c>
    </row>
    <row r="16" spans="1:9" ht="21.75" customHeight="1" x14ac:dyDescent="0.25">
      <c r="A16" s="117" t="s">
        <v>680</v>
      </c>
      <c r="B16" s="117" t="s">
        <v>680</v>
      </c>
      <c r="C16" s="117" t="s">
        <v>680</v>
      </c>
      <c r="D16" s="117" t="s">
        <v>680</v>
      </c>
      <c r="E16" s="117" t="s">
        <v>680</v>
      </c>
      <c r="F16" s="117" t="s">
        <v>680</v>
      </c>
      <c r="G16" s="117" t="s">
        <v>680</v>
      </c>
      <c r="H16" s="117" t="s">
        <v>680</v>
      </c>
      <c r="I16" s="117" t="s">
        <v>680</v>
      </c>
    </row>
    <row r="17" spans="1:10" ht="53.25" customHeight="1" x14ac:dyDescent="0.25">
      <c r="A17" s="475" t="s">
        <v>630</v>
      </c>
      <c r="B17" s="475"/>
      <c r="C17" s="475"/>
      <c r="D17" s="475"/>
      <c r="E17" s="475"/>
      <c r="F17" s="475"/>
      <c r="G17" s="475"/>
      <c r="H17" s="475"/>
      <c r="I17" s="117" t="s">
        <v>680</v>
      </c>
      <c r="J17" s="124"/>
    </row>
    <row r="18" spans="1:10" ht="53.25" customHeight="1" x14ac:dyDescent="0.25">
      <c r="A18" s="44"/>
      <c r="B18"/>
      <c r="C18"/>
      <c r="D18"/>
      <c r="E18"/>
      <c r="F18"/>
      <c r="G18"/>
      <c r="H18"/>
      <c r="I18"/>
      <c r="J18" s="124"/>
    </row>
    <row r="19" spans="1:10" ht="53.25" customHeight="1" x14ac:dyDescent="0.25">
      <c r="A19" s="44" t="s">
        <v>2398</v>
      </c>
      <c r="B19"/>
      <c r="C19"/>
      <c r="D19"/>
      <c r="E19"/>
      <c r="F19"/>
      <c r="G19"/>
      <c r="H19"/>
      <c r="I19"/>
    </row>
    <row r="20" spans="1:10" ht="78.75" x14ac:dyDescent="0.25">
      <c r="A20" s="116" t="s">
        <v>2581</v>
      </c>
      <c r="B20" s="116" t="s">
        <v>631</v>
      </c>
      <c r="C20" s="116" t="s">
        <v>632</v>
      </c>
      <c r="D20" s="116" t="s">
        <v>633</v>
      </c>
      <c r="E20" s="116" t="s">
        <v>634</v>
      </c>
      <c r="F20" s="116" t="s">
        <v>832</v>
      </c>
      <c r="G20" s="116" t="s">
        <v>635</v>
      </c>
      <c r="H20" s="116" t="s">
        <v>636</v>
      </c>
      <c r="I20" s="116" t="s">
        <v>637</v>
      </c>
    </row>
    <row r="21" spans="1:10" ht="117" customHeight="1" x14ac:dyDescent="0.25">
      <c r="A21" s="116" t="s">
        <v>826</v>
      </c>
      <c r="B21" s="272">
        <v>44104</v>
      </c>
      <c r="C21" s="273">
        <v>340706.53</v>
      </c>
      <c r="D21" s="116" t="s">
        <v>680</v>
      </c>
      <c r="E21" s="274" t="s">
        <v>680</v>
      </c>
      <c r="F21" s="116" t="s">
        <v>910</v>
      </c>
      <c r="G21" s="116">
        <v>37768452</v>
      </c>
      <c r="H21" s="116" t="s">
        <v>807</v>
      </c>
      <c r="I21" s="273">
        <v>340706.53</v>
      </c>
    </row>
    <row r="22" spans="1:10" ht="117" customHeight="1" x14ac:dyDescent="0.25">
      <c r="A22" s="116" t="s">
        <v>868</v>
      </c>
      <c r="B22" s="116" t="s">
        <v>2591</v>
      </c>
      <c r="C22" s="273">
        <v>5858998</v>
      </c>
      <c r="D22" s="116" t="s">
        <v>680</v>
      </c>
      <c r="E22" s="274" t="s">
        <v>680</v>
      </c>
      <c r="F22" s="275" t="s">
        <v>860</v>
      </c>
      <c r="G22" s="275">
        <v>31282375</v>
      </c>
      <c r="H22" s="275" t="s">
        <v>854</v>
      </c>
      <c r="I22" s="273">
        <v>5858998</v>
      </c>
    </row>
    <row r="23" spans="1:10" ht="117" customHeight="1" x14ac:dyDescent="0.25">
      <c r="A23" s="116" t="s">
        <v>868</v>
      </c>
      <c r="B23" s="116" t="s">
        <v>2592</v>
      </c>
      <c r="C23" s="273">
        <v>1252800</v>
      </c>
      <c r="D23" s="116" t="s">
        <v>680</v>
      </c>
      <c r="E23" s="274" t="s">
        <v>680</v>
      </c>
      <c r="F23" s="275" t="s">
        <v>860</v>
      </c>
      <c r="G23" s="275">
        <v>31282375</v>
      </c>
      <c r="H23" s="275" t="s">
        <v>854</v>
      </c>
      <c r="I23" s="273">
        <v>1252800</v>
      </c>
    </row>
    <row r="24" spans="1:10" ht="117" customHeight="1" x14ac:dyDescent="0.25">
      <c r="A24" s="276" t="s">
        <v>852</v>
      </c>
      <c r="B24" s="116" t="s">
        <v>2582</v>
      </c>
      <c r="C24" s="277">
        <v>0.06</v>
      </c>
      <c r="D24" s="280">
        <v>44109</v>
      </c>
      <c r="E24" s="277">
        <v>0.06</v>
      </c>
      <c r="F24" s="116" t="s">
        <v>847</v>
      </c>
      <c r="G24" s="116">
        <v>32768518</v>
      </c>
      <c r="H24" s="116" t="s">
        <v>842</v>
      </c>
      <c r="I24" s="277">
        <v>0</v>
      </c>
    </row>
    <row r="25" spans="1:10" ht="117" customHeight="1" x14ac:dyDescent="0.25">
      <c r="A25" s="276" t="s">
        <v>871</v>
      </c>
      <c r="B25" s="272">
        <v>43465</v>
      </c>
      <c r="C25" s="277">
        <v>20000</v>
      </c>
      <c r="D25" s="117" t="s">
        <v>680</v>
      </c>
      <c r="E25" s="278" t="s">
        <v>680</v>
      </c>
      <c r="F25" s="276" t="s">
        <v>872</v>
      </c>
      <c r="G25" s="276">
        <v>13684906</v>
      </c>
      <c r="H25" s="276" t="s">
        <v>873</v>
      </c>
      <c r="I25" s="273">
        <v>20000</v>
      </c>
    </row>
    <row r="26" spans="1:10" ht="117" customHeight="1" x14ac:dyDescent="0.25">
      <c r="A26" s="276" t="s">
        <v>852</v>
      </c>
      <c r="B26" s="116" t="s">
        <v>2579</v>
      </c>
      <c r="C26" s="277">
        <v>13254</v>
      </c>
      <c r="D26" s="117" t="s">
        <v>680</v>
      </c>
      <c r="E26" s="278" t="s">
        <v>680</v>
      </c>
      <c r="F26" s="279" t="s">
        <v>863</v>
      </c>
      <c r="G26" s="276">
        <v>36994058</v>
      </c>
      <c r="H26" s="279" t="s">
        <v>862</v>
      </c>
      <c r="I26" s="277">
        <v>13254</v>
      </c>
    </row>
    <row r="27" spans="1:10" ht="117" customHeight="1" x14ac:dyDescent="0.25">
      <c r="A27" s="272" t="s">
        <v>864</v>
      </c>
      <c r="B27" s="116" t="s">
        <v>2579</v>
      </c>
      <c r="C27" s="277">
        <v>22286.09</v>
      </c>
      <c r="D27" s="280">
        <v>44019</v>
      </c>
      <c r="E27" s="277">
        <v>22286.09</v>
      </c>
      <c r="F27" s="276" t="s">
        <v>882</v>
      </c>
      <c r="G27" s="276">
        <v>42790215</v>
      </c>
      <c r="H27" s="276" t="s">
        <v>899</v>
      </c>
      <c r="I27" s="277">
        <v>0</v>
      </c>
    </row>
    <row r="28" spans="1:10" ht="117" customHeight="1" x14ac:dyDescent="0.25">
      <c r="A28" s="272" t="s">
        <v>864</v>
      </c>
      <c r="B28" s="116" t="s">
        <v>2582</v>
      </c>
      <c r="C28" s="277">
        <v>16632.12</v>
      </c>
      <c r="D28" s="117" t="s">
        <v>680</v>
      </c>
      <c r="E28" s="278" t="s">
        <v>680</v>
      </c>
      <c r="F28" s="276" t="s">
        <v>882</v>
      </c>
      <c r="G28" s="276">
        <v>42790215</v>
      </c>
      <c r="H28" s="276" t="s">
        <v>899</v>
      </c>
      <c r="I28" s="277">
        <v>16632.12</v>
      </c>
    </row>
    <row r="29" spans="1:10" ht="84" customHeight="1" x14ac:dyDescent="0.25">
      <c r="A29" s="276" t="s">
        <v>900</v>
      </c>
      <c r="B29" s="116" t="s">
        <v>2585</v>
      </c>
      <c r="C29" s="273">
        <v>27352.66</v>
      </c>
      <c r="D29" s="116" t="s">
        <v>2586</v>
      </c>
      <c r="E29" s="273">
        <v>27352.66</v>
      </c>
      <c r="F29" s="276" t="s">
        <v>901</v>
      </c>
      <c r="G29" s="276">
        <v>21560766</v>
      </c>
      <c r="H29" s="276" t="s">
        <v>816</v>
      </c>
      <c r="I29" s="273">
        <v>0</v>
      </c>
    </row>
    <row r="30" spans="1:10" ht="84" customHeight="1" x14ac:dyDescent="0.25">
      <c r="A30" s="276" t="s">
        <v>900</v>
      </c>
      <c r="B30" s="116" t="s">
        <v>2583</v>
      </c>
      <c r="C30" s="273">
        <v>9.77</v>
      </c>
      <c r="D30" s="117" t="s">
        <v>680</v>
      </c>
      <c r="E30" s="278" t="s">
        <v>680</v>
      </c>
      <c r="F30" s="276" t="s">
        <v>901</v>
      </c>
      <c r="G30" s="276">
        <v>21560766</v>
      </c>
      <c r="H30" s="276" t="s">
        <v>816</v>
      </c>
      <c r="I30" s="273">
        <v>9.77</v>
      </c>
    </row>
    <row r="31" spans="1:10" ht="84" customHeight="1" x14ac:dyDescent="0.25">
      <c r="A31" s="272" t="s">
        <v>864</v>
      </c>
      <c r="B31" s="116" t="s">
        <v>2579</v>
      </c>
      <c r="C31" s="277">
        <v>4704.63</v>
      </c>
      <c r="D31" s="116" t="s">
        <v>2590</v>
      </c>
      <c r="E31" s="277">
        <v>4704.63</v>
      </c>
      <c r="F31" s="77" t="s">
        <v>896</v>
      </c>
      <c r="G31" s="77">
        <v>32074513</v>
      </c>
      <c r="H31" s="77" t="s">
        <v>811</v>
      </c>
      <c r="I31" s="277">
        <v>0</v>
      </c>
    </row>
    <row r="32" spans="1:10" ht="84" customHeight="1" x14ac:dyDescent="0.25">
      <c r="A32" s="272" t="s">
        <v>864</v>
      </c>
      <c r="B32" s="116" t="s">
        <v>2582</v>
      </c>
      <c r="C32" s="277">
        <v>4911.63</v>
      </c>
      <c r="D32" s="117" t="s">
        <v>680</v>
      </c>
      <c r="E32" s="278" t="s">
        <v>680</v>
      </c>
      <c r="F32" s="77" t="s">
        <v>896</v>
      </c>
      <c r="G32" s="77">
        <v>32074513</v>
      </c>
      <c r="H32" s="77" t="s">
        <v>811</v>
      </c>
      <c r="I32" s="277">
        <v>4911.63</v>
      </c>
    </row>
    <row r="33" spans="1:9" ht="84" customHeight="1" x14ac:dyDescent="0.25">
      <c r="A33" s="276" t="s">
        <v>852</v>
      </c>
      <c r="B33" s="116" t="s">
        <v>2579</v>
      </c>
      <c r="C33" s="277">
        <v>97000</v>
      </c>
      <c r="D33" s="116" t="s">
        <v>2587</v>
      </c>
      <c r="E33" s="277">
        <v>97000</v>
      </c>
      <c r="F33" s="77" t="s">
        <v>894</v>
      </c>
      <c r="G33" s="77">
        <v>32248974</v>
      </c>
      <c r="H33" s="77" t="s">
        <v>915</v>
      </c>
      <c r="I33" s="277">
        <v>0</v>
      </c>
    </row>
    <row r="34" spans="1:9" ht="84" customHeight="1" x14ac:dyDescent="0.25">
      <c r="A34" s="276" t="s">
        <v>852</v>
      </c>
      <c r="B34" s="116" t="s">
        <v>2579</v>
      </c>
      <c r="C34" s="277">
        <v>295000</v>
      </c>
      <c r="D34" s="116" t="s">
        <v>2588</v>
      </c>
      <c r="E34" s="277">
        <v>295000</v>
      </c>
      <c r="F34" s="77" t="s">
        <v>894</v>
      </c>
      <c r="G34" s="77">
        <v>32248974</v>
      </c>
      <c r="H34" s="77" t="s">
        <v>915</v>
      </c>
      <c r="I34" s="277">
        <v>0</v>
      </c>
    </row>
    <row r="35" spans="1:9" ht="84" customHeight="1" x14ac:dyDescent="0.25">
      <c r="A35" s="276" t="s">
        <v>852</v>
      </c>
      <c r="B35" s="116" t="s">
        <v>2579</v>
      </c>
      <c r="C35" s="277">
        <v>156022.31</v>
      </c>
      <c r="D35" s="116" t="s">
        <v>2589</v>
      </c>
      <c r="E35" s="277">
        <v>156022.31</v>
      </c>
      <c r="F35" s="77" t="s">
        <v>894</v>
      </c>
      <c r="G35" s="77">
        <v>32248974</v>
      </c>
      <c r="H35" s="77" t="s">
        <v>915</v>
      </c>
      <c r="I35" s="277">
        <v>0</v>
      </c>
    </row>
    <row r="36" spans="1:9" ht="84" customHeight="1" x14ac:dyDescent="0.25">
      <c r="A36" s="276" t="s">
        <v>2580</v>
      </c>
      <c r="B36" s="116" t="s">
        <v>2582</v>
      </c>
      <c r="C36" s="277">
        <v>30527.1</v>
      </c>
      <c r="D36" s="117" t="s">
        <v>680</v>
      </c>
      <c r="E36" s="278" t="s">
        <v>680</v>
      </c>
      <c r="F36" s="77" t="s">
        <v>894</v>
      </c>
      <c r="G36" s="77">
        <v>32248974</v>
      </c>
      <c r="H36" s="77" t="s">
        <v>915</v>
      </c>
      <c r="I36" s="277">
        <v>30527.1</v>
      </c>
    </row>
    <row r="37" spans="1:9" ht="84" customHeight="1" x14ac:dyDescent="0.25">
      <c r="A37" s="70" t="s">
        <v>851</v>
      </c>
      <c r="B37" s="116" t="s">
        <v>2579</v>
      </c>
      <c r="C37" s="277">
        <v>840</v>
      </c>
      <c r="D37" s="116" t="s">
        <v>2584</v>
      </c>
      <c r="E37" s="277">
        <v>840</v>
      </c>
      <c r="F37" s="70" t="s">
        <v>898</v>
      </c>
      <c r="G37" s="70">
        <v>40947035</v>
      </c>
      <c r="H37" s="70" t="s">
        <v>850</v>
      </c>
      <c r="I37" s="296">
        <v>0</v>
      </c>
    </row>
    <row r="38" spans="1:9" ht="84" customHeight="1" x14ac:dyDescent="0.25">
      <c r="A38" s="116" t="s">
        <v>826</v>
      </c>
      <c r="B38" s="116" t="s">
        <v>987</v>
      </c>
      <c r="C38" s="277">
        <v>81000</v>
      </c>
      <c r="D38" s="117" t="s">
        <v>680</v>
      </c>
      <c r="E38" s="278" t="s">
        <v>680</v>
      </c>
      <c r="F38" s="68" t="s">
        <v>976</v>
      </c>
      <c r="G38" s="278" t="s">
        <v>680</v>
      </c>
      <c r="H38" s="68" t="s">
        <v>877</v>
      </c>
      <c r="I38" s="296">
        <v>81000</v>
      </c>
    </row>
    <row r="39" spans="1:9" ht="84" customHeight="1" x14ac:dyDescent="0.25">
      <c r="A39" s="116" t="s">
        <v>826</v>
      </c>
      <c r="B39" s="116" t="s">
        <v>2579</v>
      </c>
      <c r="C39" s="277">
        <v>81000</v>
      </c>
      <c r="D39" s="117" t="s">
        <v>680</v>
      </c>
      <c r="E39" s="278" t="s">
        <v>680</v>
      </c>
      <c r="F39" s="68" t="s">
        <v>976</v>
      </c>
      <c r="G39" s="278" t="s">
        <v>680</v>
      </c>
      <c r="H39" s="68" t="s">
        <v>877</v>
      </c>
      <c r="I39" s="296">
        <v>81000</v>
      </c>
    </row>
    <row r="40" spans="1:9" ht="84" customHeight="1" x14ac:dyDescent="0.25">
      <c r="A40" s="116" t="s">
        <v>826</v>
      </c>
      <c r="B40" s="116" t="s">
        <v>2582</v>
      </c>
      <c r="C40" s="277">
        <v>81000</v>
      </c>
      <c r="D40" s="117" t="s">
        <v>680</v>
      </c>
      <c r="E40" s="278" t="s">
        <v>680</v>
      </c>
      <c r="F40" s="68" t="s">
        <v>976</v>
      </c>
      <c r="G40" s="278" t="s">
        <v>680</v>
      </c>
      <c r="H40" s="68" t="s">
        <v>877</v>
      </c>
      <c r="I40" s="296">
        <v>81000</v>
      </c>
    </row>
    <row r="41" spans="1:9" ht="15.75" x14ac:dyDescent="0.25">
      <c r="A41" s="473" t="s">
        <v>630</v>
      </c>
      <c r="B41" s="473"/>
      <c r="C41" s="473"/>
      <c r="D41" s="473"/>
      <c r="E41" s="473"/>
      <c r="F41" s="473"/>
      <c r="G41" s="473"/>
      <c r="H41" s="473"/>
      <c r="I41" s="296">
        <f>SUM(I21:I40)</f>
        <v>7780839.1499999994</v>
      </c>
    </row>
    <row r="42" spans="1:9" ht="15.75" x14ac:dyDescent="0.25">
      <c r="A42" s="86"/>
      <c r="B42" s="86"/>
      <c r="C42" s="86"/>
      <c r="D42" s="86"/>
      <c r="E42" s="86"/>
      <c r="F42" s="86"/>
      <c r="G42" s="86"/>
      <c r="H42" s="86"/>
      <c r="I42" s="86"/>
    </row>
    <row r="43" spans="1:9" ht="15.75" x14ac:dyDescent="0.25">
      <c r="A43" s="86"/>
      <c r="B43" s="86"/>
      <c r="C43" s="86"/>
      <c r="D43" s="86"/>
      <c r="E43" s="86"/>
      <c r="F43" s="86"/>
      <c r="G43" s="86"/>
      <c r="H43" s="86"/>
      <c r="I43" s="86"/>
    </row>
    <row r="44" spans="1:9" ht="15.75" x14ac:dyDescent="0.25">
      <c r="A44" s="86"/>
      <c r="B44" s="86"/>
      <c r="C44" s="86"/>
      <c r="D44" s="86"/>
      <c r="E44" s="86"/>
      <c r="F44" s="86"/>
      <c r="G44" s="86"/>
      <c r="H44" s="86"/>
      <c r="I44" s="86"/>
    </row>
    <row r="45" spans="1:9" ht="15.75" x14ac:dyDescent="0.25">
      <c r="A45" s="86"/>
      <c r="B45" s="86"/>
      <c r="C45" s="86"/>
      <c r="D45" s="86"/>
      <c r="E45" s="86"/>
      <c r="F45" s="86"/>
      <c r="G45" s="86"/>
      <c r="H45" s="86"/>
      <c r="I45" s="86"/>
    </row>
    <row r="46" spans="1:9" ht="15.75" x14ac:dyDescent="0.25">
      <c r="A46" s="86"/>
      <c r="B46" s="86"/>
      <c r="C46" s="86"/>
      <c r="D46" s="86"/>
      <c r="E46" s="86"/>
      <c r="F46" s="86"/>
      <c r="G46" s="86"/>
      <c r="H46" s="86"/>
      <c r="I46" s="86"/>
    </row>
    <row r="47" spans="1:9" ht="15.75" x14ac:dyDescent="0.25">
      <c r="A47" s="86"/>
      <c r="B47" s="86"/>
      <c r="C47" s="86"/>
      <c r="D47" s="86"/>
      <c r="E47" s="86"/>
      <c r="F47" s="86"/>
      <c r="G47" s="86"/>
      <c r="H47" s="86"/>
      <c r="I47" s="86"/>
    </row>
    <row r="48" spans="1:9" ht="15.75" x14ac:dyDescent="0.25">
      <c r="A48" s="86"/>
      <c r="B48" s="86"/>
      <c r="C48" s="86"/>
      <c r="D48" s="86"/>
      <c r="E48" s="86"/>
      <c r="F48" s="86"/>
      <c r="G48" s="86"/>
      <c r="H48" s="86"/>
      <c r="I48" s="86"/>
    </row>
    <row r="49" spans="1:9" ht="15.75" x14ac:dyDescent="0.25">
      <c r="A49" s="86"/>
      <c r="B49" s="86"/>
      <c r="C49" s="86"/>
      <c r="D49" s="86"/>
      <c r="E49" s="86"/>
      <c r="F49" s="86"/>
      <c r="G49" s="86"/>
      <c r="H49" s="86"/>
      <c r="I49" s="86"/>
    </row>
    <row r="50" spans="1:9" ht="15.75" x14ac:dyDescent="0.25">
      <c r="A50" s="86"/>
      <c r="B50" s="86"/>
      <c r="C50" s="86"/>
      <c r="D50" s="86"/>
      <c r="E50" s="86"/>
      <c r="F50" s="86"/>
      <c r="G50" s="86"/>
      <c r="H50" s="86"/>
      <c r="I50" s="86"/>
    </row>
    <row r="51" spans="1:9" ht="15.75" x14ac:dyDescent="0.25">
      <c r="A51" s="86"/>
      <c r="B51" s="86"/>
      <c r="C51" s="86"/>
      <c r="D51" s="86"/>
      <c r="E51" s="86"/>
      <c r="F51" s="86"/>
      <c r="G51" s="86"/>
      <c r="H51" s="86"/>
      <c r="I51" s="86"/>
    </row>
    <row r="52" spans="1:9" ht="15.75" x14ac:dyDescent="0.25">
      <c r="A52" s="86"/>
      <c r="B52" s="86"/>
      <c r="C52" s="86"/>
      <c r="D52" s="86"/>
      <c r="E52" s="86"/>
      <c r="F52" s="86"/>
      <c r="G52" s="86"/>
      <c r="H52" s="86"/>
      <c r="I52" s="86"/>
    </row>
    <row r="53" spans="1:9" x14ac:dyDescent="0.25">
      <c r="A53" s="109"/>
      <c r="B53" s="109"/>
      <c r="C53" s="109"/>
      <c r="D53" s="109"/>
      <c r="E53" s="109"/>
      <c r="F53" s="109"/>
      <c r="G53" s="109"/>
      <c r="H53" s="109"/>
      <c r="I53" s="109"/>
    </row>
    <row r="54" spans="1:9" x14ac:dyDescent="0.25">
      <c r="A54" s="109"/>
      <c r="B54" s="109"/>
      <c r="C54" s="109"/>
      <c r="D54" s="109"/>
      <c r="E54" s="109"/>
      <c r="F54" s="109"/>
      <c r="G54" s="109"/>
      <c r="H54" s="109"/>
      <c r="I54" s="109"/>
    </row>
    <row r="55" spans="1:9" x14ac:dyDescent="0.25">
      <c r="A55" s="109"/>
      <c r="B55" s="109"/>
      <c r="C55" s="109"/>
      <c r="D55" s="109"/>
      <c r="E55" s="109"/>
      <c r="F55" s="109"/>
      <c r="G55" s="109"/>
      <c r="H55" s="109"/>
      <c r="I55" s="109"/>
    </row>
    <row r="56" spans="1:9" x14ac:dyDescent="0.25">
      <c r="A56" s="109"/>
      <c r="B56" s="109"/>
      <c r="C56" s="109"/>
      <c r="D56" s="109"/>
      <c r="E56" s="109"/>
      <c r="F56" s="109"/>
      <c r="G56" s="109"/>
      <c r="H56" s="109"/>
      <c r="I56" s="109"/>
    </row>
    <row r="57" spans="1:9" x14ac:dyDescent="0.25">
      <c r="A57" s="109"/>
      <c r="B57" s="109"/>
      <c r="C57" s="109"/>
      <c r="D57" s="109"/>
      <c r="E57" s="109"/>
      <c r="F57" s="109"/>
      <c r="G57" s="109"/>
      <c r="H57" s="109"/>
      <c r="I57" s="109"/>
    </row>
    <row r="58" spans="1:9" x14ac:dyDescent="0.25">
      <c r="A58" s="109"/>
      <c r="B58" s="109"/>
      <c r="C58" s="109"/>
      <c r="D58" s="109"/>
      <c r="E58" s="109"/>
      <c r="F58" s="109"/>
      <c r="G58" s="109"/>
      <c r="H58" s="109"/>
      <c r="I58" s="109"/>
    </row>
    <row r="59" spans="1:9" x14ac:dyDescent="0.25">
      <c r="A59" s="109"/>
      <c r="B59" s="109"/>
      <c r="C59" s="109"/>
      <c r="D59" s="109"/>
      <c r="E59" s="109"/>
      <c r="F59" s="109"/>
      <c r="G59" s="109"/>
      <c r="H59" s="109"/>
      <c r="I59" s="109"/>
    </row>
    <row r="60" spans="1:9" x14ac:dyDescent="0.25">
      <c r="A60" s="109"/>
      <c r="B60" s="109"/>
      <c r="C60" s="109"/>
      <c r="D60" s="109"/>
      <c r="E60" s="109"/>
      <c r="F60" s="109"/>
      <c r="G60" s="109"/>
      <c r="H60" s="109"/>
      <c r="I60" s="109"/>
    </row>
    <row r="61" spans="1:9" x14ac:dyDescent="0.25">
      <c r="A61" s="109"/>
      <c r="B61" s="109"/>
      <c r="C61" s="109"/>
      <c r="D61" s="109"/>
      <c r="E61" s="109"/>
      <c r="F61" s="109"/>
      <c r="G61" s="109"/>
      <c r="H61" s="109"/>
      <c r="I61" s="109"/>
    </row>
    <row r="62" spans="1:9" x14ac:dyDescent="0.25">
      <c r="A62" s="109"/>
      <c r="B62" s="109"/>
      <c r="C62" s="109"/>
      <c r="D62" s="109"/>
      <c r="E62" s="109"/>
      <c r="F62" s="109"/>
      <c r="G62" s="109"/>
      <c r="H62" s="109"/>
      <c r="I62" s="109"/>
    </row>
    <row r="63" spans="1:9" x14ac:dyDescent="0.25">
      <c r="A63" s="109"/>
      <c r="B63" s="109"/>
      <c r="C63" s="109"/>
      <c r="D63" s="109"/>
      <c r="E63" s="109"/>
      <c r="F63" s="109"/>
      <c r="G63" s="109"/>
      <c r="H63" s="109"/>
      <c r="I63" s="109"/>
    </row>
    <row r="64" spans="1:9" x14ac:dyDescent="0.25">
      <c r="A64" s="109"/>
      <c r="B64" s="109"/>
      <c r="C64" s="109"/>
      <c r="D64" s="109"/>
      <c r="E64" s="109"/>
      <c r="F64" s="109"/>
      <c r="G64" s="109"/>
      <c r="H64" s="109"/>
      <c r="I64" s="109"/>
    </row>
    <row r="65" spans="1:9" x14ac:dyDescent="0.25">
      <c r="A65" s="109"/>
      <c r="B65" s="109"/>
      <c r="C65" s="109"/>
      <c r="D65" s="109"/>
      <c r="E65" s="109"/>
      <c r="F65" s="109"/>
      <c r="G65" s="109"/>
      <c r="H65" s="109"/>
      <c r="I65" s="109"/>
    </row>
    <row r="66" spans="1:9" x14ac:dyDescent="0.25">
      <c r="A66" s="109"/>
      <c r="B66" s="109"/>
      <c r="C66" s="109"/>
      <c r="D66" s="109"/>
      <c r="E66" s="109"/>
      <c r="F66" s="109"/>
      <c r="G66" s="109"/>
      <c r="H66" s="109"/>
      <c r="I66" s="109"/>
    </row>
    <row r="67" spans="1:9" x14ac:dyDescent="0.25">
      <c r="A67" s="109"/>
      <c r="B67" s="109"/>
      <c r="C67" s="109"/>
      <c r="D67" s="109"/>
      <c r="E67" s="109"/>
      <c r="F67" s="109"/>
      <c r="G67" s="109"/>
      <c r="H67" s="109"/>
      <c r="I67" s="109"/>
    </row>
    <row r="68" spans="1:9" x14ac:dyDescent="0.25">
      <c r="A68" s="109"/>
      <c r="B68" s="109"/>
      <c r="C68" s="109"/>
      <c r="D68" s="109"/>
      <c r="E68" s="109"/>
      <c r="F68" s="109"/>
      <c r="G68" s="109"/>
      <c r="H68" s="109"/>
      <c r="I68" s="109"/>
    </row>
    <row r="69" spans="1:9" x14ac:dyDescent="0.25">
      <c r="A69" s="109"/>
      <c r="B69" s="109"/>
      <c r="C69" s="109"/>
      <c r="D69" s="109"/>
      <c r="E69" s="109"/>
      <c r="F69" s="109"/>
      <c r="G69" s="109"/>
      <c r="H69" s="109"/>
      <c r="I69" s="109"/>
    </row>
    <row r="70" spans="1:9" x14ac:dyDescent="0.25">
      <c r="A70" s="109"/>
      <c r="B70" s="109"/>
      <c r="C70" s="109"/>
      <c r="D70" s="109"/>
      <c r="E70" s="109"/>
      <c r="F70" s="109"/>
      <c r="G70" s="109"/>
      <c r="H70" s="109"/>
      <c r="I70" s="109"/>
    </row>
    <row r="71" spans="1:9" x14ac:dyDescent="0.25">
      <c r="A71" s="109"/>
      <c r="B71" s="109"/>
      <c r="C71" s="109"/>
      <c r="D71" s="109"/>
      <c r="E71" s="109"/>
      <c r="F71" s="109"/>
      <c r="G71" s="109"/>
      <c r="H71" s="109"/>
      <c r="I71" s="109"/>
    </row>
    <row r="72" spans="1:9" x14ac:dyDescent="0.25">
      <c r="A72" s="109"/>
      <c r="B72" s="109"/>
      <c r="C72" s="109"/>
      <c r="D72" s="109"/>
      <c r="E72" s="109"/>
      <c r="F72" s="109"/>
      <c r="G72" s="109"/>
      <c r="H72" s="109"/>
      <c r="I72" s="109"/>
    </row>
    <row r="73" spans="1:9" x14ac:dyDescent="0.25">
      <c r="A73" s="109"/>
      <c r="B73" s="109"/>
      <c r="C73" s="109"/>
      <c r="D73" s="109"/>
      <c r="E73" s="109"/>
      <c r="F73" s="109"/>
      <c r="G73" s="109"/>
      <c r="H73" s="109"/>
      <c r="I73" s="109"/>
    </row>
    <row r="74" spans="1:9" x14ac:dyDescent="0.25">
      <c r="A74" s="109"/>
      <c r="B74" s="109"/>
      <c r="C74" s="109"/>
      <c r="D74" s="109"/>
      <c r="E74" s="109"/>
      <c r="F74" s="109"/>
      <c r="G74" s="109"/>
      <c r="H74" s="109"/>
      <c r="I74" s="109"/>
    </row>
    <row r="75" spans="1:9" x14ac:dyDescent="0.25">
      <c r="A75" s="109"/>
      <c r="B75" s="109"/>
      <c r="C75" s="109"/>
      <c r="D75" s="109"/>
      <c r="E75" s="109"/>
      <c r="F75" s="109"/>
      <c r="G75" s="109"/>
      <c r="H75" s="109"/>
      <c r="I75" s="109"/>
    </row>
    <row r="76" spans="1:9" x14ac:dyDescent="0.25">
      <c r="A76" s="109"/>
      <c r="B76" s="109"/>
      <c r="C76" s="109"/>
      <c r="D76" s="109"/>
      <c r="E76" s="109"/>
      <c r="F76" s="109"/>
      <c r="G76" s="109"/>
      <c r="H76" s="109"/>
      <c r="I76" s="109"/>
    </row>
    <row r="77" spans="1:9" x14ac:dyDescent="0.25">
      <c r="A77" s="109"/>
      <c r="B77" s="109"/>
      <c r="C77" s="109"/>
      <c r="D77" s="109"/>
      <c r="E77" s="109"/>
      <c r="F77" s="109"/>
      <c r="G77" s="109"/>
      <c r="H77" s="109"/>
      <c r="I77" s="109"/>
    </row>
    <row r="78" spans="1:9" x14ac:dyDescent="0.25">
      <c r="A78" s="109"/>
      <c r="B78" s="109"/>
      <c r="C78" s="109"/>
      <c r="D78" s="109"/>
      <c r="E78" s="109"/>
      <c r="F78" s="109"/>
      <c r="G78" s="109"/>
      <c r="H78" s="109"/>
      <c r="I78" s="109"/>
    </row>
    <row r="79" spans="1:9" x14ac:dyDescent="0.25">
      <c r="A79" s="109"/>
      <c r="B79" s="109"/>
      <c r="C79" s="109"/>
      <c r="D79" s="109"/>
      <c r="E79" s="109"/>
      <c r="F79" s="109"/>
      <c r="G79" s="109"/>
      <c r="H79" s="109"/>
      <c r="I79" s="109"/>
    </row>
    <row r="80" spans="1:9" x14ac:dyDescent="0.25">
      <c r="A80" s="109"/>
      <c r="B80" s="109"/>
      <c r="C80" s="109"/>
      <c r="D80" s="109"/>
      <c r="E80" s="109"/>
      <c r="F80" s="109"/>
      <c r="G80" s="109"/>
      <c r="H80" s="109"/>
      <c r="I80" s="109"/>
    </row>
    <row r="81" spans="1:9" x14ac:dyDescent="0.25">
      <c r="A81" s="109"/>
      <c r="B81" s="109"/>
      <c r="C81" s="109"/>
      <c r="D81" s="109"/>
      <c r="E81" s="109"/>
      <c r="F81" s="109"/>
      <c r="G81" s="109"/>
      <c r="H81" s="109"/>
      <c r="I81" s="109"/>
    </row>
    <row r="82" spans="1:9" x14ac:dyDescent="0.25">
      <c r="A82" s="109"/>
      <c r="B82" s="109"/>
      <c r="C82" s="109"/>
      <c r="D82" s="109"/>
      <c r="E82" s="109"/>
      <c r="F82" s="109"/>
      <c r="G82" s="109"/>
      <c r="H82" s="109"/>
      <c r="I82" s="109"/>
    </row>
    <row r="83" spans="1:9" x14ac:dyDescent="0.25">
      <c r="A83" s="109"/>
      <c r="B83" s="109"/>
      <c r="C83" s="109"/>
      <c r="D83" s="109"/>
      <c r="E83" s="109"/>
      <c r="F83" s="109"/>
      <c r="G83" s="109"/>
      <c r="H83" s="109"/>
      <c r="I83" s="109"/>
    </row>
    <row r="84" spans="1:9" x14ac:dyDescent="0.25">
      <c r="A84" s="109"/>
      <c r="B84" s="109"/>
      <c r="C84" s="109"/>
      <c r="D84" s="109"/>
      <c r="E84" s="109"/>
      <c r="F84" s="109"/>
      <c r="G84" s="109"/>
      <c r="H84" s="109"/>
      <c r="I84" s="109"/>
    </row>
    <row r="85" spans="1:9" x14ac:dyDescent="0.25">
      <c r="A85" s="109"/>
      <c r="B85" s="109"/>
      <c r="C85" s="109"/>
      <c r="D85" s="109"/>
      <c r="E85" s="109"/>
      <c r="F85" s="109"/>
      <c r="G85" s="109"/>
      <c r="H85" s="109"/>
      <c r="I85" s="109"/>
    </row>
    <row r="86" spans="1:9" x14ac:dyDescent="0.25">
      <c r="A86" s="109"/>
      <c r="B86" s="109"/>
      <c r="C86" s="109"/>
      <c r="D86" s="109"/>
      <c r="E86" s="109"/>
      <c r="F86" s="109"/>
      <c r="G86" s="109"/>
      <c r="H86" s="109"/>
      <c r="I86" s="109"/>
    </row>
    <row r="87" spans="1:9" x14ac:dyDescent="0.25">
      <c r="A87" s="109"/>
      <c r="B87" s="109"/>
      <c r="C87" s="109"/>
      <c r="D87" s="109"/>
      <c r="E87" s="109"/>
      <c r="F87" s="109"/>
      <c r="G87" s="109"/>
      <c r="H87" s="109"/>
      <c r="I87" s="109"/>
    </row>
    <row r="88" spans="1:9" x14ac:dyDescent="0.25">
      <c r="A88" s="109"/>
      <c r="B88" s="109"/>
      <c r="C88" s="109"/>
      <c r="D88" s="109"/>
      <c r="E88" s="109"/>
      <c r="F88" s="109"/>
      <c r="G88" s="109"/>
      <c r="H88" s="109"/>
      <c r="I88" s="109"/>
    </row>
    <row r="89" spans="1:9" x14ac:dyDescent="0.25">
      <c r="A89" s="109"/>
      <c r="B89" s="109"/>
      <c r="C89" s="109"/>
      <c r="D89" s="109"/>
      <c r="E89" s="109"/>
      <c r="F89" s="109"/>
      <c r="G89" s="109"/>
      <c r="H89" s="109"/>
      <c r="I89" s="109"/>
    </row>
    <row r="90" spans="1:9" x14ac:dyDescent="0.25">
      <c r="A90" s="109"/>
      <c r="B90" s="109"/>
      <c r="C90" s="109"/>
      <c r="D90" s="109"/>
      <c r="E90" s="109"/>
      <c r="F90" s="109"/>
      <c r="G90" s="109"/>
      <c r="H90" s="109"/>
      <c r="I90" s="109"/>
    </row>
    <row r="91" spans="1:9" x14ac:dyDescent="0.25">
      <c r="A91" s="109"/>
      <c r="B91" s="109"/>
      <c r="C91" s="109"/>
      <c r="D91" s="109"/>
      <c r="E91" s="109"/>
      <c r="F91" s="109"/>
      <c r="G91" s="109"/>
      <c r="H91" s="109"/>
      <c r="I91" s="109"/>
    </row>
    <row r="92" spans="1:9" x14ac:dyDescent="0.25">
      <c r="A92" s="109"/>
      <c r="B92" s="109"/>
      <c r="C92" s="109"/>
      <c r="D92" s="109"/>
      <c r="E92" s="109"/>
      <c r="F92" s="109"/>
      <c r="G92" s="109"/>
      <c r="H92" s="109"/>
      <c r="I92" s="109"/>
    </row>
    <row r="93" spans="1:9" x14ac:dyDescent="0.25">
      <c r="A93" s="109"/>
      <c r="B93" s="109"/>
      <c r="C93" s="109"/>
      <c r="D93" s="109"/>
      <c r="E93" s="109"/>
      <c r="F93" s="109"/>
      <c r="G93" s="109"/>
      <c r="H93" s="109"/>
      <c r="I93" s="109"/>
    </row>
    <row r="94" spans="1:9" x14ac:dyDescent="0.25">
      <c r="A94" s="109"/>
      <c r="B94" s="109"/>
      <c r="C94" s="109"/>
      <c r="D94" s="109"/>
      <c r="E94" s="109"/>
      <c r="F94" s="109"/>
      <c r="G94" s="109"/>
      <c r="H94" s="109"/>
      <c r="I94" s="109"/>
    </row>
    <row r="95" spans="1:9" x14ac:dyDescent="0.25">
      <c r="A95" s="109"/>
      <c r="B95" s="109"/>
      <c r="C95" s="109"/>
      <c r="D95" s="109"/>
      <c r="E95" s="109"/>
      <c r="F95" s="109"/>
      <c r="G95" s="109"/>
      <c r="H95" s="109"/>
      <c r="I95" s="109"/>
    </row>
    <row r="96" spans="1:9" x14ac:dyDescent="0.25">
      <c r="A96" s="109"/>
      <c r="B96" s="109"/>
      <c r="C96" s="109"/>
      <c r="D96" s="109"/>
      <c r="E96" s="109"/>
      <c r="F96" s="109"/>
      <c r="G96" s="109"/>
      <c r="H96" s="109"/>
      <c r="I96" s="109"/>
    </row>
    <row r="97" spans="1:9" x14ac:dyDescent="0.25">
      <c r="A97" s="109"/>
      <c r="B97" s="109"/>
      <c r="C97" s="109"/>
      <c r="D97" s="109"/>
      <c r="E97" s="109"/>
      <c r="F97" s="109"/>
      <c r="G97" s="109"/>
      <c r="H97" s="109"/>
      <c r="I97" s="109"/>
    </row>
    <row r="98" spans="1:9" x14ac:dyDescent="0.25">
      <c r="A98" s="109"/>
      <c r="B98" s="109"/>
      <c r="C98" s="109"/>
      <c r="D98" s="109"/>
      <c r="E98" s="109"/>
      <c r="F98" s="109"/>
      <c r="G98" s="109"/>
      <c r="H98" s="109"/>
      <c r="I98" s="109"/>
    </row>
    <row r="99" spans="1:9" x14ac:dyDescent="0.25">
      <c r="A99" s="109"/>
      <c r="B99" s="109"/>
      <c r="C99" s="109"/>
      <c r="D99" s="109"/>
      <c r="E99" s="109"/>
      <c r="F99" s="109"/>
      <c r="G99" s="109"/>
      <c r="H99" s="109"/>
      <c r="I99" s="109"/>
    </row>
    <row r="100" spans="1:9" x14ac:dyDescent="0.25">
      <c r="A100" s="109"/>
      <c r="B100" s="109"/>
      <c r="C100" s="109"/>
      <c r="D100" s="109"/>
      <c r="E100" s="109"/>
      <c r="F100" s="109"/>
      <c r="G100" s="109"/>
      <c r="H100" s="109"/>
      <c r="I100" s="109"/>
    </row>
    <row r="101" spans="1:9" x14ac:dyDescent="0.25">
      <c r="A101" s="109"/>
      <c r="B101" s="109"/>
      <c r="C101" s="109"/>
      <c r="D101" s="109"/>
      <c r="E101" s="109"/>
      <c r="F101" s="109"/>
      <c r="G101" s="109"/>
      <c r="H101" s="109"/>
      <c r="I101" s="109"/>
    </row>
    <row r="102" spans="1:9" x14ac:dyDescent="0.25">
      <c r="A102" s="109"/>
      <c r="B102" s="109"/>
      <c r="C102" s="109"/>
      <c r="D102" s="109"/>
      <c r="E102" s="109"/>
      <c r="F102" s="109"/>
      <c r="G102" s="109"/>
      <c r="H102" s="109"/>
      <c r="I102" s="109"/>
    </row>
    <row r="103" spans="1:9" x14ac:dyDescent="0.25">
      <c r="A103" s="109"/>
      <c r="B103" s="109"/>
      <c r="C103" s="109"/>
      <c r="D103" s="109"/>
      <c r="E103" s="109"/>
      <c r="F103" s="109"/>
      <c r="G103" s="109"/>
      <c r="H103" s="109"/>
      <c r="I103" s="109"/>
    </row>
    <row r="104" spans="1:9" x14ac:dyDescent="0.25">
      <c r="A104" s="109"/>
      <c r="B104" s="109"/>
      <c r="C104" s="109"/>
      <c r="D104" s="109"/>
      <c r="E104" s="109"/>
      <c r="F104" s="109"/>
      <c r="G104" s="109"/>
      <c r="H104" s="109"/>
      <c r="I104" s="109"/>
    </row>
    <row r="105" spans="1:9" x14ac:dyDescent="0.25">
      <c r="A105" s="109"/>
      <c r="B105" s="109"/>
      <c r="C105" s="109"/>
      <c r="D105" s="109"/>
      <c r="E105" s="109"/>
      <c r="F105" s="109"/>
      <c r="G105" s="109"/>
      <c r="H105" s="109"/>
      <c r="I105" s="109"/>
    </row>
    <row r="106" spans="1:9" x14ac:dyDescent="0.25">
      <c r="A106" s="109"/>
      <c r="B106" s="109"/>
      <c r="C106" s="109"/>
      <c r="D106" s="109"/>
      <c r="E106" s="109"/>
      <c r="F106" s="109"/>
      <c r="G106" s="109"/>
      <c r="H106" s="109"/>
      <c r="I106" s="109"/>
    </row>
    <row r="107" spans="1:9" x14ac:dyDescent="0.25">
      <c r="A107" s="109"/>
      <c r="B107" s="109"/>
      <c r="C107" s="109"/>
      <c r="D107" s="109"/>
      <c r="E107" s="109"/>
      <c r="F107" s="109"/>
      <c r="G107" s="109"/>
      <c r="H107" s="109"/>
      <c r="I107" s="109"/>
    </row>
    <row r="108" spans="1:9" x14ac:dyDescent="0.25">
      <c r="A108" s="109"/>
      <c r="B108" s="109"/>
      <c r="C108" s="109"/>
      <c r="D108" s="109"/>
      <c r="E108" s="109"/>
      <c r="F108" s="109"/>
      <c r="G108" s="109"/>
      <c r="H108" s="109"/>
      <c r="I108" s="109"/>
    </row>
    <row r="109" spans="1:9" x14ac:dyDescent="0.25">
      <c r="A109" s="109"/>
      <c r="B109" s="109"/>
      <c r="C109" s="109"/>
      <c r="D109" s="109"/>
      <c r="E109" s="109"/>
      <c r="F109" s="109"/>
      <c r="G109" s="109"/>
      <c r="H109" s="109"/>
      <c r="I109" s="109"/>
    </row>
    <row r="110" spans="1:9" x14ac:dyDescent="0.25">
      <c r="A110" s="109"/>
      <c r="B110" s="109"/>
      <c r="C110" s="109"/>
      <c r="D110" s="109"/>
      <c r="E110" s="109"/>
      <c r="F110" s="109"/>
      <c r="G110" s="109"/>
      <c r="H110" s="109"/>
      <c r="I110" s="109"/>
    </row>
    <row r="111" spans="1:9" x14ac:dyDescent="0.25">
      <c r="A111" s="109"/>
      <c r="B111" s="109"/>
      <c r="C111" s="109"/>
      <c r="D111" s="109"/>
      <c r="E111" s="109"/>
      <c r="F111" s="109"/>
      <c r="G111" s="109"/>
      <c r="H111" s="109"/>
      <c r="I111" s="109"/>
    </row>
    <row r="112" spans="1:9" x14ac:dyDescent="0.25">
      <c r="A112" s="109"/>
      <c r="B112" s="109"/>
      <c r="C112" s="109"/>
      <c r="D112" s="109"/>
      <c r="E112" s="109"/>
      <c r="F112" s="109"/>
      <c r="G112" s="109"/>
      <c r="H112" s="109"/>
      <c r="I112" s="109"/>
    </row>
    <row r="113" spans="1:9" x14ac:dyDescent="0.25">
      <c r="A113" s="109"/>
      <c r="B113" s="109"/>
      <c r="C113" s="109"/>
      <c r="D113" s="109"/>
      <c r="E113" s="109"/>
      <c r="F113" s="109"/>
      <c r="G113" s="109"/>
      <c r="H113" s="109"/>
      <c r="I113" s="109"/>
    </row>
    <row r="114" spans="1:9" x14ac:dyDescent="0.25">
      <c r="A114" s="109"/>
      <c r="B114" s="109"/>
      <c r="C114" s="109"/>
      <c r="D114" s="109"/>
      <c r="E114" s="109"/>
      <c r="F114" s="109"/>
      <c r="G114" s="109"/>
      <c r="H114" s="109"/>
      <c r="I114" s="109"/>
    </row>
    <row r="115" spans="1:9" x14ac:dyDescent="0.25">
      <c r="A115" s="109"/>
      <c r="B115" s="109"/>
      <c r="C115" s="109"/>
      <c r="D115" s="109"/>
      <c r="E115" s="109"/>
      <c r="F115" s="109"/>
      <c r="G115" s="109"/>
      <c r="H115" s="109"/>
      <c r="I115" s="109"/>
    </row>
    <row r="116" spans="1:9" x14ac:dyDescent="0.25">
      <c r="A116" s="109"/>
      <c r="B116" s="109"/>
      <c r="C116" s="109"/>
      <c r="D116" s="109"/>
      <c r="E116" s="109"/>
      <c r="F116" s="109"/>
      <c r="G116" s="109"/>
      <c r="H116" s="109"/>
      <c r="I116" s="109"/>
    </row>
    <row r="117" spans="1:9" x14ac:dyDescent="0.25">
      <c r="A117" s="109"/>
      <c r="B117" s="109"/>
      <c r="C117" s="109"/>
      <c r="D117" s="109"/>
      <c r="E117" s="109"/>
      <c r="F117" s="109"/>
      <c r="G117" s="109"/>
      <c r="H117" s="109"/>
      <c r="I117" s="109"/>
    </row>
    <row r="118" spans="1:9" x14ac:dyDescent="0.25">
      <c r="A118" s="109"/>
      <c r="B118" s="109"/>
      <c r="C118" s="109"/>
      <c r="D118" s="109"/>
      <c r="E118" s="109"/>
      <c r="F118" s="109"/>
      <c r="G118" s="109"/>
      <c r="H118" s="109"/>
      <c r="I118" s="109"/>
    </row>
    <row r="119" spans="1:9" x14ac:dyDescent="0.25">
      <c r="A119" s="109"/>
      <c r="B119" s="109"/>
      <c r="C119" s="109"/>
      <c r="D119" s="109"/>
      <c r="E119" s="109"/>
      <c r="F119" s="109"/>
      <c r="G119" s="109"/>
      <c r="H119" s="109"/>
      <c r="I119" s="109"/>
    </row>
    <row r="120" spans="1:9" x14ac:dyDescent="0.25">
      <c r="A120" s="109"/>
      <c r="B120" s="109"/>
      <c r="C120" s="109"/>
      <c r="D120" s="109"/>
      <c r="E120" s="109"/>
      <c r="F120" s="109"/>
      <c r="G120" s="109"/>
      <c r="H120" s="109"/>
      <c r="I120" s="109"/>
    </row>
    <row r="121" spans="1:9" x14ac:dyDescent="0.25">
      <c r="A121" s="109"/>
      <c r="B121" s="109"/>
      <c r="C121" s="109"/>
      <c r="D121" s="109"/>
      <c r="E121" s="109"/>
      <c r="F121" s="109"/>
      <c r="G121" s="109"/>
      <c r="H121" s="109"/>
      <c r="I121" s="109"/>
    </row>
    <row r="122" spans="1:9" x14ac:dyDescent="0.25">
      <c r="A122" s="109"/>
      <c r="B122" s="109"/>
      <c r="C122" s="109"/>
      <c r="D122" s="109"/>
      <c r="E122" s="109"/>
      <c r="F122" s="109"/>
      <c r="G122" s="109"/>
      <c r="H122" s="109"/>
      <c r="I122" s="109"/>
    </row>
    <row r="123" spans="1:9" x14ac:dyDescent="0.25">
      <c r="A123" s="109"/>
      <c r="B123" s="109"/>
      <c r="C123" s="109"/>
      <c r="D123" s="109"/>
      <c r="E123" s="109"/>
      <c r="F123" s="109"/>
      <c r="G123" s="109"/>
      <c r="H123" s="109"/>
      <c r="I123" s="109"/>
    </row>
    <row r="124" spans="1:9" x14ac:dyDescent="0.25">
      <c r="A124" s="109"/>
      <c r="B124" s="109"/>
      <c r="C124" s="109"/>
      <c r="D124" s="109"/>
      <c r="E124" s="109"/>
      <c r="F124" s="109"/>
      <c r="G124" s="109"/>
      <c r="H124" s="109"/>
      <c r="I124" s="109"/>
    </row>
    <row r="125" spans="1:9" x14ac:dyDescent="0.25">
      <c r="A125" s="109"/>
      <c r="B125" s="109"/>
      <c r="C125" s="109"/>
      <c r="D125" s="109"/>
      <c r="E125" s="109"/>
      <c r="F125" s="109"/>
      <c r="G125" s="109"/>
      <c r="H125" s="109"/>
      <c r="I125" s="109"/>
    </row>
    <row r="126" spans="1:9" x14ac:dyDescent="0.25">
      <c r="A126" s="109"/>
      <c r="B126" s="109"/>
      <c r="C126" s="109"/>
      <c r="D126" s="109"/>
      <c r="E126" s="109"/>
      <c r="F126" s="109"/>
      <c r="G126" s="109"/>
      <c r="H126" s="109"/>
      <c r="I126" s="109"/>
    </row>
    <row r="127" spans="1:9" x14ac:dyDescent="0.25">
      <c r="A127" s="109"/>
      <c r="B127" s="109"/>
      <c r="C127" s="109"/>
      <c r="D127" s="109"/>
      <c r="E127" s="109"/>
      <c r="F127" s="109"/>
      <c r="G127" s="109"/>
      <c r="H127" s="109"/>
      <c r="I127" s="109"/>
    </row>
    <row r="128" spans="1:9" x14ac:dyDescent="0.25">
      <c r="A128" s="109"/>
      <c r="B128" s="109"/>
      <c r="C128" s="109"/>
      <c r="D128" s="109"/>
      <c r="E128" s="109"/>
      <c r="F128" s="109"/>
      <c r="G128" s="109"/>
      <c r="H128" s="109"/>
      <c r="I128" s="109"/>
    </row>
    <row r="129" spans="1:9" x14ac:dyDescent="0.25">
      <c r="A129" s="109"/>
      <c r="B129" s="109"/>
      <c r="C129" s="109"/>
      <c r="D129" s="109"/>
      <c r="E129" s="109"/>
      <c r="F129" s="109"/>
      <c r="G129" s="109"/>
      <c r="H129" s="109"/>
      <c r="I129" s="109"/>
    </row>
    <row r="130" spans="1:9" x14ac:dyDescent="0.25">
      <c r="A130" s="109"/>
      <c r="B130" s="109"/>
      <c r="C130" s="109"/>
      <c r="D130" s="109"/>
      <c r="E130" s="109"/>
      <c r="F130" s="109"/>
      <c r="G130" s="109"/>
      <c r="H130" s="109"/>
      <c r="I130" s="109"/>
    </row>
    <row r="131" spans="1:9" x14ac:dyDescent="0.25">
      <c r="A131" s="109"/>
      <c r="B131" s="109"/>
      <c r="C131" s="109"/>
      <c r="D131" s="109"/>
      <c r="E131" s="109"/>
      <c r="F131" s="109"/>
      <c r="G131" s="109"/>
      <c r="H131" s="109"/>
      <c r="I131" s="109"/>
    </row>
    <row r="132" spans="1:9" x14ac:dyDescent="0.25">
      <c r="A132" s="109"/>
      <c r="B132" s="109"/>
      <c r="C132" s="109"/>
      <c r="D132" s="109"/>
      <c r="E132" s="109"/>
      <c r="F132" s="109"/>
      <c r="G132" s="109"/>
      <c r="H132" s="109"/>
      <c r="I132" s="109"/>
    </row>
    <row r="133" spans="1:9" x14ac:dyDescent="0.25">
      <c r="A133" s="109"/>
      <c r="B133" s="109"/>
      <c r="C133" s="109"/>
      <c r="D133" s="109"/>
      <c r="E133" s="109"/>
      <c r="F133" s="109"/>
      <c r="G133" s="109"/>
      <c r="H133" s="109"/>
      <c r="I133" s="109"/>
    </row>
    <row r="134" spans="1:9" x14ac:dyDescent="0.25">
      <c r="A134" s="109"/>
      <c r="B134" s="109"/>
      <c r="C134" s="109"/>
      <c r="D134" s="109"/>
      <c r="E134" s="109"/>
      <c r="F134" s="109"/>
      <c r="G134" s="109"/>
      <c r="H134" s="109"/>
      <c r="I134" s="109"/>
    </row>
    <row r="135" spans="1:9" x14ac:dyDescent="0.25">
      <c r="A135" s="109"/>
      <c r="B135" s="109"/>
      <c r="C135" s="109"/>
      <c r="D135" s="109"/>
      <c r="E135" s="109"/>
      <c r="F135" s="109"/>
      <c r="G135" s="109"/>
      <c r="H135" s="109"/>
      <c r="I135" s="109"/>
    </row>
    <row r="136" spans="1:9" x14ac:dyDescent="0.25">
      <c r="A136" s="109"/>
      <c r="B136" s="109"/>
      <c r="C136" s="109"/>
      <c r="D136" s="109"/>
      <c r="E136" s="109"/>
      <c r="F136" s="109"/>
      <c r="G136" s="109"/>
      <c r="H136" s="109"/>
      <c r="I136" s="109"/>
    </row>
    <row r="137" spans="1:9" x14ac:dyDescent="0.25">
      <c r="A137" s="109"/>
      <c r="B137" s="109"/>
      <c r="C137" s="109"/>
      <c r="D137" s="109"/>
      <c r="E137" s="109"/>
      <c r="F137" s="109"/>
      <c r="G137" s="109"/>
      <c r="H137" s="109"/>
      <c r="I137" s="109"/>
    </row>
    <row r="138" spans="1:9" x14ac:dyDescent="0.25">
      <c r="A138" s="109"/>
      <c r="B138" s="109"/>
      <c r="C138" s="109"/>
      <c r="D138" s="109"/>
      <c r="E138" s="109"/>
      <c r="F138" s="109"/>
      <c r="G138" s="109"/>
      <c r="H138" s="109"/>
      <c r="I138" s="109"/>
    </row>
    <row r="139" spans="1:9" x14ac:dyDescent="0.25">
      <c r="A139" s="109"/>
      <c r="B139" s="109"/>
      <c r="C139" s="109"/>
      <c r="D139" s="109"/>
      <c r="E139" s="109"/>
      <c r="F139" s="109"/>
      <c r="G139" s="109"/>
      <c r="H139" s="109"/>
      <c r="I139" s="109"/>
    </row>
    <row r="140" spans="1:9" x14ac:dyDescent="0.25">
      <c r="A140" s="109"/>
      <c r="B140" s="109"/>
      <c r="C140" s="109"/>
      <c r="D140" s="109"/>
      <c r="E140" s="109"/>
      <c r="F140" s="109"/>
      <c r="G140" s="109"/>
      <c r="H140" s="109"/>
      <c r="I140" s="109"/>
    </row>
    <row r="141" spans="1:9" x14ac:dyDescent="0.25">
      <c r="A141" s="109"/>
      <c r="B141" s="109"/>
      <c r="C141" s="109"/>
      <c r="D141" s="109"/>
      <c r="E141" s="109"/>
      <c r="F141" s="109"/>
      <c r="G141" s="109"/>
      <c r="H141" s="109"/>
      <c r="I141" s="109"/>
    </row>
    <row r="142" spans="1:9" x14ac:dyDescent="0.25">
      <c r="A142" s="109"/>
      <c r="B142" s="109"/>
      <c r="C142" s="109"/>
      <c r="D142" s="109"/>
      <c r="E142" s="109"/>
      <c r="F142" s="109"/>
      <c r="G142" s="109"/>
      <c r="H142" s="109"/>
      <c r="I142" s="109"/>
    </row>
    <row r="143" spans="1:9" x14ac:dyDescent="0.25">
      <c r="A143" s="109"/>
      <c r="B143" s="109"/>
      <c r="C143" s="109"/>
      <c r="D143" s="109"/>
      <c r="E143" s="109"/>
      <c r="F143" s="109"/>
      <c r="G143" s="109"/>
      <c r="H143" s="109"/>
      <c r="I143" s="109"/>
    </row>
    <row r="144" spans="1:9" x14ac:dyDescent="0.25">
      <c r="A144" s="109"/>
      <c r="B144" s="109"/>
      <c r="C144" s="109"/>
      <c r="D144" s="109"/>
      <c r="E144" s="109"/>
      <c r="F144" s="109"/>
      <c r="G144" s="109"/>
      <c r="H144" s="109"/>
      <c r="I144" s="109"/>
    </row>
    <row r="145" spans="1:9" x14ac:dyDescent="0.25">
      <c r="A145" s="109"/>
      <c r="B145" s="109"/>
      <c r="C145" s="109"/>
      <c r="D145" s="109"/>
      <c r="E145" s="109"/>
      <c r="F145" s="109"/>
      <c r="G145" s="109"/>
      <c r="H145" s="109"/>
      <c r="I145" s="109"/>
    </row>
    <row r="146" spans="1:9" x14ac:dyDescent="0.25">
      <c r="A146" s="109"/>
      <c r="B146" s="109"/>
      <c r="C146" s="109"/>
      <c r="D146" s="109"/>
      <c r="E146" s="109"/>
      <c r="F146" s="109"/>
      <c r="G146" s="109"/>
      <c r="H146" s="109"/>
      <c r="I146" s="109"/>
    </row>
    <row r="147" spans="1:9" x14ac:dyDescent="0.25">
      <c r="A147" s="109"/>
      <c r="B147" s="109"/>
      <c r="C147" s="109"/>
      <c r="D147" s="109"/>
      <c r="E147" s="109"/>
      <c r="F147" s="109"/>
      <c r="G147" s="109"/>
      <c r="H147" s="109"/>
      <c r="I147" s="109"/>
    </row>
    <row r="148" spans="1:9" x14ac:dyDescent="0.25">
      <c r="A148" s="109"/>
      <c r="B148" s="109"/>
      <c r="C148" s="109"/>
      <c r="D148" s="109"/>
      <c r="E148" s="109"/>
      <c r="F148" s="109"/>
      <c r="G148" s="109"/>
      <c r="H148" s="109"/>
      <c r="I148" s="109"/>
    </row>
    <row r="149" spans="1:9" x14ac:dyDescent="0.25">
      <c r="A149" s="109"/>
      <c r="B149" s="109"/>
      <c r="C149" s="109"/>
      <c r="D149" s="109"/>
      <c r="E149" s="109"/>
      <c r="F149" s="109"/>
      <c r="G149" s="109"/>
      <c r="H149" s="109"/>
      <c r="I149" s="109"/>
    </row>
    <row r="150" spans="1:9" x14ac:dyDescent="0.25">
      <c r="A150" s="109"/>
      <c r="B150" s="109"/>
      <c r="C150" s="109"/>
      <c r="D150" s="109"/>
      <c r="E150" s="109"/>
      <c r="F150" s="109"/>
      <c r="G150" s="109"/>
      <c r="H150" s="109"/>
      <c r="I150" s="109"/>
    </row>
    <row r="151" spans="1:9" x14ac:dyDescent="0.25">
      <c r="A151" s="109"/>
      <c r="B151" s="109"/>
      <c r="C151" s="109"/>
      <c r="D151" s="109"/>
      <c r="E151" s="109"/>
      <c r="F151" s="109"/>
      <c r="G151" s="109"/>
      <c r="H151" s="109"/>
      <c r="I151" s="109"/>
    </row>
    <row r="152" spans="1:9" x14ac:dyDescent="0.25">
      <c r="A152" s="109"/>
      <c r="B152" s="109"/>
      <c r="C152" s="109"/>
      <c r="D152" s="109"/>
      <c r="E152" s="109"/>
      <c r="F152" s="109"/>
      <c r="G152" s="109"/>
      <c r="H152" s="109"/>
      <c r="I152" s="109"/>
    </row>
    <row r="153" spans="1:9" x14ac:dyDescent="0.25">
      <c r="A153" s="109"/>
      <c r="B153" s="109"/>
      <c r="C153" s="109"/>
      <c r="D153" s="109"/>
      <c r="E153" s="109"/>
      <c r="F153" s="109"/>
      <c r="G153" s="109"/>
      <c r="H153" s="109"/>
      <c r="I153" s="109"/>
    </row>
    <row r="154" spans="1:9" x14ac:dyDescent="0.25">
      <c r="A154" s="109"/>
      <c r="B154" s="109"/>
      <c r="C154" s="109"/>
      <c r="D154" s="109"/>
      <c r="E154" s="109"/>
      <c r="F154" s="109"/>
      <c r="G154" s="109"/>
      <c r="H154" s="109"/>
      <c r="I154" s="109"/>
    </row>
    <row r="155" spans="1:9" x14ac:dyDescent="0.25">
      <c r="A155" s="109"/>
      <c r="B155" s="109"/>
      <c r="C155" s="109"/>
      <c r="D155" s="109"/>
      <c r="E155" s="109"/>
      <c r="F155" s="109"/>
      <c r="G155" s="109"/>
      <c r="H155" s="109"/>
      <c r="I155" s="109"/>
    </row>
    <row r="156" spans="1:9" x14ac:dyDescent="0.25">
      <c r="A156" s="109"/>
      <c r="B156" s="109"/>
      <c r="C156" s="109"/>
      <c r="D156" s="109"/>
      <c r="E156" s="109"/>
      <c r="F156" s="109"/>
      <c r="G156" s="109"/>
      <c r="H156" s="109"/>
      <c r="I156" s="109"/>
    </row>
    <row r="157" spans="1:9" x14ac:dyDescent="0.25">
      <c r="A157" s="109"/>
      <c r="B157" s="109"/>
      <c r="C157" s="109"/>
      <c r="D157" s="109"/>
      <c r="E157" s="109"/>
      <c r="F157" s="109"/>
      <c r="G157" s="109"/>
      <c r="H157" s="109"/>
      <c r="I157" s="109"/>
    </row>
    <row r="158" spans="1:9" x14ac:dyDescent="0.25">
      <c r="A158" s="109"/>
      <c r="B158" s="109"/>
      <c r="C158" s="109"/>
      <c r="D158" s="109"/>
      <c r="E158" s="109"/>
      <c r="F158" s="109"/>
      <c r="G158" s="109"/>
      <c r="H158" s="109"/>
      <c r="I158" s="109"/>
    </row>
    <row r="159" spans="1:9" x14ac:dyDescent="0.25">
      <c r="A159" s="109"/>
      <c r="B159" s="109"/>
      <c r="C159" s="109"/>
      <c r="D159" s="109"/>
      <c r="E159" s="109"/>
      <c r="F159" s="109"/>
      <c r="G159" s="109"/>
      <c r="H159" s="109"/>
      <c r="I159" s="109"/>
    </row>
    <row r="160" spans="1:9" x14ac:dyDescent="0.25">
      <c r="A160" s="109"/>
      <c r="B160" s="109"/>
      <c r="C160" s="109"/>
      <c r="D160" s="109"/>
      <c r="E160" s="109"/>
      <c r="F160" s="109"/>
      <c r="G160" s="109"/>
      <c r="H160" s="109"/>
      <c r="I160" s="109"/>
    </row>
    <row r="161" spans="1:9" x14ac:dyDescent="0.25">
      <c r="A161" s="109"/>
      <c r="B161" s="109"/>
      <c r="C161" s="109"/>
      <c r="D161" s="109"/>
      <c r="E161" s="109"/>
      <c r="F161" s="109"/>
      <c r="G161" s="109"/>
      <c r="H161" s="109"/>
      <c r="I161" s="109"/>
    </row>
    <row r="162" spans="1:9" x14ac:dyDescent="0.25">
      <c r="A162" s="109"/>
      <c r="B162" s="109"/>
      <c r="C162" s="109"/>
      <c r="D162" s="109"/>
      <c r="E162" s="109"/>
      <c r="F162" s="109"/>
      <c r="G162" s="109"/>
      <c r="H162" s="109"/>
      <c r="I162" s="109"/>
    </row>
    <row r="163" spans="1:9" x14ac:dyDescent="0.25">
      <c r="A163" s="109"/>
      <c r="B163" s="109"/>
      <c r="C163" s="109"/>
      <c r="D163" s="109"/>
      <c r="E163" s="109"/>
      <c r="F163" s="109"/>
      <c r="G163" s="109"/>
      <c r="H163" s="109"/>
      <c r="I163" s="109"/>
    </row>
    <row r="164" spans="1:9" x14ac:dyDescent="0.25">
      <c r="A164" s="109"/>
      <c r="B164" s="109"/>
      <c r="C164" s="109"/>
      <c r="D164" s="109"/>
      <c r="E164" s="109"/>
      <c r="F164" s="109"/>
      <c r="G164" s="109"/>
      <c r="H164" s="109"/>
      <c r="I164" s="109"/>
    </row>
    <row r="165" spans="1:9" x14ac:dyDescent="0.25">
      <c r="A165" s="109"/>
      <c r="B165" s="109"/>
      <c r="C165" s="109"/>
      <c r="D165" s="109"/>
      <c r="E165" s="109"/>
      <c r="F165" s="109"/>
      <c r="G165" s="109"/>
      <c r="H165" s="109"/>
      <c r="I165" s="109"/>
    </row>
    <row r="166" spans="1:9" x14ac:dyDescent="0.25">
      <c r="A166" s="109"/>
      <c r="B166" s="109"/>
      <c r="C166" s="109"/>
      <c r="D166" s="109"/>
      <c r="E166" s="109"/>
      <c r="F166" s="109"/>
      <c r="G166" s="109"/>
      <c r="H166" s="109"/>
      <c r="I166" s="109"/>
    </row>
    <row r="167" spans="1:9" x14ac:dyDescent="0.25">
      <c r="A167" s="109"/>
      <c r="B167" s="109"/>
      <c r="C167" s="109"/>
      <c r="D167" s="109"/>
      <c r="E167" s="109"/>
      <c r="F167" s="109"/>
      <c r="G167" s="109"/>
      <c r="H167" s="109"/>
      <c r="I167" s="109"/>
    </row>
    <row r="168" spans="1:9" x14ac:dyDescent="0.25">
      <c r="A168" s="109"/>
      <c r="B168" s="109"/>
      <c r="C168" s="109"/>
      <c r="D168" s="109"/>
      <c r="E168" s="109"/>
      <c r="F168" s="109"/>
      <c r="G168" s="109"/>
      <c r="H168" s="109"/>
      <c r="I168" s="109"/>
    </row>
    <row r="169" spans="1:9" x14ac:dyDescent="0.25">
      <c r="A169" s="109"/>
      <c r="B169" s="109"/>
      <c r="C169" s="109"/>
      <c r="D169" s="109"/>
      <c r="E169" s="109"/>
      <c r="F169" s="109"/>
      <c r="G169" s="109"/>
      <c r="H169" s="109"/>
      <c r="I169" s="109"/>
    </row>
    <row r="170" spans="1:9" x14ac:dyDescent="0.25">
      <c r="A170" s="109"/>
      <c r="B170" s="109"/>
      <c r="C170" s="109"/>
      <c r="D170" s="109"/>
      <c r="E170" s="109"/>
      <c r="F170" s="109"/>
      <c r="G170" s="109"/>
      <c r="H170" s="109"/>
      <c r="I170" s="109"/>
    </row>
    <row r="171" spans="1:9" x14ac:dyDescent="0.25">
      <c r="A171" s="109"/>
      <c r="B171" s="109"/>
      <c r="C171" s="109"/>
      <c r="D171" s="109"/>
      <c r="E171" s="109"/>
      <c r="F171" s="109"/>
      <c r="G171" s="109"/>
      <c r="H171" s="109"/>
      <c r="I171" s="109"/>
    </row>
    <row r="172" spans="1:9" x14ac:dyDescent="0.25">
      <c r="A172" s="109"/>
      <c r="B172" s="109"/>
      <c r="C172" s="109"/>
      <c r="D172" s="109"/>
      <c r="E172" s="109"/>
      <c r="F172" s="109"/>
      <c r="G172" s="109"/>
      <c r="H172" s="109"/>
      <c r="I172" s="109"/>
    </row>
    <row r="173" spans="1:9" x14ac:dyDescent="0.25">
      <c r="A173" s="109"/>
      <c r="B173" s="109"/>
      <c r="C173" s="109"/>
      <c r="D173" s="109"/>
      <c r="E173" s="109"/>
      <c r="F173" s="109"/>
      <c r="G173" s="109"/>
      <c r="H173" s="109"/>
      <c r="I173" s="109"/>
    </row>
    <row r="174" spans="1:9" x14ac:dyDescent="0.25">
      <c r="A174" s="109"/>
      <c r="B174" s="109"/>
      <c r="C174" s="109"/>
      <c r="D174" s="109"/>
      <c r="E174" s="109"/>
      <c r="F174" s="109"/>
      <c r="G174" s="109"/>
      <c r="H174" s="109"/>
      <c r="I174" s="109"/>
    </row>
    <row r="175" spans="1:9" x14ac:dyDescent="0.25">
      <c r="A175" s="109"/>
      <c r="B175" s="109"/>
      <c r="C175" s="109"/>
      <c r="D175" s="109"/>
      <c r="E175" s="109"/>
      <c r="F175" s="109"/>
      <c r="G175" s="109"/>
      <c r="H175" s="109"/>
      <c r="I175" s="109"/>
    </row>
    <row r="176" spans="1:9" x14ac:dyDescent="0.25">
      <c r="A176" s="109"/>
      <c r="B176" s="109"/>
      <c r="C176" s="109"/>
      <c r="D176" s="109"/>
      <c r="E176" s="109"/>
      <c r="F176" s="109"/>
      <c r="G176" s="109"/>
      <c r="H176" s="109"/>
      <c r="I176" s="109"/>
    </row>
    <row r="177" spans="1:9" x14ac:dyDescent="0.25">
      <c r="A177" s="109"/>
      <c r="B177" s="109"/>
      <c r="C177" s="109"/>
      <c r="D177" s="109"/>
      <c r="E177" s="109"/>
      <c r="F177" s="109"/>
      <c r="G177" s="109"/>
      <c r="H177" s="109"/>
      <c r="I177" s="109"/>
    </row>
    <row r="178" spans="1:9" x14ac:dyDescent="0.25">
      <c r="A178" s="109"/>
      <c r="B178" s="109"/>
      <c r="C178" s="109"/>
      <c r="D178" s="109"/>
      <c r="E178" s="109"/>
      <c r="F178" s="109"/>
      <c r="G178" s="109"/>
      <c r="H178" s="109"/>
      <c r="I178" s="109"/>
    </row>
    <row r="179" spans="1:9" x14ac:dyDescent="0.25">
      <c r="A179" s="109"/>
      <c r="B179" s="109"/>
      <c r="C179" s="109"/>
      <c r="D179" s="109"/>
      <c r="E179" s="109"/>
      <c r="F179" s="109"/>
      <c r="G179" s="109"/>
      <c r="H179" s="109"/>
      <c r="I179" s="109"/>
    </row>
    <row r="180" spans="1:9" x14ac:dyDescent="0.25">
      <c r="A180" s="109"/>
      <c r="B180" s="109"/>
      <c r="C180" s="109"/>
      <c r="D180" s="109"/>
      <c r="E180" s="109"/>
      <c r="F180" s="109"/>
      <c r="G180" s="109"/>
      <c r="H180" s="109"/>
      <c r="I180" s="109"/>
    </row>
    <row r="181" spans="1:9" x14ac:dyDescent="0.25">
      <c r="A181" s="109"/>
      <c r="B181" s="109"/>
      <c r="C181" s="109"/>
      <c r="D181" s="109"/>
      <c r="E181" s="109"/>
      <c r="F181" s="109"/>
      <c r="G181" s="109"/>
      <c r="H181" s="109"/>
      <c r="I181" s="109"/>
    </row>
    <row r="182" spans="1:9" x14ac:dyDescent="0.25">
      <c r="A182" s="109"/>
      <c r="B182" s="109"/>
      <c r="C182" s="109"/>
      <c r="D182" s="109"/>
      <c r="E182" s="109"/>
      <c r="F182" s="109"/>
      <c r="G182" s="109"/>
      <c r="H182" s="109"/>
      <c r="I182" s="109"/>
    </row>
    <row r="183" spans="1:9" x14ac:dyDescent="0.25">
      <c r="A183" s="109"/>
      <c r="B183" s="109"/>
      <c r="C183" s="109"/>
      <c r="D183" s="109"/>
      <c r="E183" s="109"/>
      <c r="F183" s="109"/>
      <c r="G183" s="109"/>
      <c r="H183" s="109"/>
      <c r="I183" s="109"/>
    </row>
    <row r="184" spans="1:9" x14ac:dyDescent="0.25">
      <c r="A184" s="109"/>
      <c r="B184" s="109"/>
      <c r="C184" s="109"/>
      <c r="D184" s="109"/>
      <c r="E184" s="109"/>
      <c r="F184" s="109"/>
      <c r="G184" s="109"/>
      <c r="H184" s="109"/>
      <c r="I184" s="109"/>
    </row>
    <row r="185" spans="1:9" x14ac:dyDescent="0.25">
      <c r="A185" s="109"/>
      <c r="B185" s="109"/>
      <c r="C185" s="109"/>
      <c r="D185" s="109"/>
      <c r="E185" s="109"/>
      <c r="F185" s="109"/>
      <c r="G185" s="109"/>
      <c r="H185" s="109"/>
      <c r="I185" s="109"/>
    </row>
    <row r="186" spans="1:9" x14ac:dyDescent="0.25">
      <c r="A186" s="109"/>
      <c r="B186" s="109"/>
      <c r="C186" s="109"/>
      <c r="D186" s="109"/>
      <c r="E186" s="109"/>
      <c r="F186" s="109"/>
      <c r="G186" s="109"/>
      <c r="H186" s="109"/>
      <c r="I186" s="109"/>
    </row>
    <row r="187" spans="1:9" x14ac:dyDescent="0.25">
      <c r="A187" s="109"/>
      <c r="B187" s="109"/>
      <c r="C187" s="109"/>
      <c r="D187" s="109"/>
      <c r="E187" s="109"/>
      <c r="F187" s="109"/>
      <c r="G187" s="109"/>
      <c r="H187" s="109"/>
      <c r="I187" s="109"/>
    </row>
    <row r="188" spans="1:9" x14ac:dyDescent="0.25">
      <c r="A188" s="109"/>
      <c r="B188" s="109"/>
      <c r="C188" s="109"/>
      <c r="D188" s="109"/>
      <c r="E188" s="109"/>
      <c r="F188" s="109"/>
      <c r="G188" s="109"/>
      <c r="H188" s="109"/>
      <c r="I188" s="109"/>
    </row>
    <row r="189" spans="1:9" x14ac:dyDescent="0.25">
      <c r="A189" s="109"/>
      <c r="B189" s="109"/>
      <c r="C189" s="109"/>
      <c r="D189" s="109"/>
      <c r="E189" s="109"/>
      <c r="F189" s="109"/>
      <c r="G189" s="109"/>
      <c r="H189" s="109"/>
      <c r="I189" s="109"/>
    </row>
    <row r="190" spans="1:9" x14ac:dyDescent="0.25">
      <c r="A190" s="109"/>
      <c r="B190" s="109"/>
      <c r="C190" s="109"/>
      <c r="D190" s="109"/>
      <c r="E190" s="109"/>
      <c r="F190" s="109"/>
      <c r="G190" s="109"/>
      <c r="H190" s="109"/>
      <c r="I190" s="109"/>
    </row>
    <row r="191" spans="1:9" x14ac:dyDescent="0.25">
      <c r="A191" s="109"/>
      <c r="B191" s="109"/>
      <c r="C191" s="109"/>
      <c r="D191" s="109"/>
      <c r="E191" s="109"/>
      <c r="F191" s="109"/>
      <c r="G191" s="109"/>
      <c r="H191" s="109"/>
      <c r="I191" s="109"/>
    </row>
    <row r="192" spans="1:9" x14ac:dyDescent="0.25">
      <c r="A192" s="109"/>
      <c r="B192" s="109"/>
      <c r="C192" s="109"/>
      <c r="D192" s="109"/>
      <c r="E192" s="109"/>
      <c r="F192" s="109"/>
      <c r="G192" s="109"/>
      <c r="H192" s="109"/>
      <c r="I192" s="109"/>
    </row>
    <row r="193" spans="1:9" x14ac:dyDescent="0.25">
      <c r="A193" s="109"/>
      <c r="B193" s="109"/>
      <c r="C193" s="109"/>
      <c r="D193" s="109"/>
      <c r="E193" s="109"/>
      <c r="F193" s="109"/>
      <c r="G193" s="109"/>
      <c r="H193" s="109"/>
      <c r="I193" s="109"/>
    </row>
    <row r="194" spans="1:9" x14ac:dyDescent="0.25">
      <c r="A194" s="109"/>
      <c r="B194" s="109"/>
      <c r="C194" s="109"/>
      <c r="D194" s="109"/>
      <c r="E194" s="109"/>
      <c r="F194" s="109"/>
      <c r="G194" s="109"/>
      <c r="H194" s="109"/>
      <c r="I194" s="109"/>
    </row>
    <row r="195" spans="1:9" x14ac:dyDescent="0.25">
      <c r="A195" s="109"/>
      <c r="B195" s="109"/>
      <c r="C195" s="109"/>
      <c r="D195" s="109"/>
      <c r="E195" s="109"/>
      <c r="F195" s="109"/>
      <c r="G195" s="109"/>
      <c r="H195" s="109"/>
      <c r="I195" s="109"/>
    </row>
    <row r="196" spans="1:9" x14ac:dyDescent="0.25">
      <c r="A196" s="109"/>
      <c r="B196" s="109"/>
      <c r="C196" s="109"/>
      <c r="D196" s="109"/>
      <c r="E196" s="109"/>
      <c r="F196" s="109"/>
      <c r="G196" s="109"/>
      <c r="H196" s="109"/>
      <c r="I196" s="109"/>
    </row>
    <row r="197" spans="1:9" x14ac:dyDescent="0.25">
      <c r="A197" s="109"/>
      <c r="B197" s="109"/>
      <c r="C197" s="109"/>
      <c r="D197" s="109"/>
      <c r="E197" s="109"/>
      <c r="F197" s="109"/>
      <c r="G197" s="109"/>
      <c r="H197" s="109"/>
      <c r="I197" s="109"/>
    </row>
    <row r="198" spans="1:9" x14ac:dyDescent="0.25">
      <c r="A198" s="109"/>
      <c r="B198" s="109"/>
      <c r="C198" s="109"/>
      <c r="D198" s="109"/>
      <c r="E198" s="109"/>
      <c r="F198" s="109"/>
      <c r="G198" s="109"/>
      <c r="H198" s="109"/>
      <c r="I198" s="109"/>
    </row>
    <row r="199" spans="1:9" x14ac:dyDescent="0.25">
      <c r="A199" s="109"/>
      <c r="B199" s="109"/>
      <c r="C199" s="109"/>
      <c r="D199" s="109"/>
      <c r="E199" s="109"/>
      <c r="F199" s="109"/>
      <c r="G199" s="109"/>
      <c r="H199" s="109"/>
      <c r="I199" s="109"/>
    </row>
    <row r="200" spans="1:9" x14ac:dyDescent="0.25">
      <c r="A200" s="109"/>
      <c r="B200" s="109"/>
      <c r="C200" s="109"/>
      <c r="D200" s="109"/>
      <c r="E200" s="109"/>
      <c r="F200" s="109"/>
      <c r="G200" s="109"/>
      <c r="H200" s="109"/>
      <c r="I200" s="109"/>
    </row>
    <row r="201" spans="1:9" x14ac:dyDescent="0.25">
      <c r="A201" s="109"/>
      <c r="B201" s="109"/>
      <c r="C201" s="109"/>
      <c r="D201" s="109"/>
      <c r="E201" s="109"/>
      <c r="F201" s="109"/>
      <c r="G201" s="109"/>
      <c r="H201" s="109"/>
      <c r="I201" s="109"/>
    </row>
    <row r="202" spans="1:9" x14ac:dyDescent="0.25">
      <c r="A202" s="109"/>
      <c r="B202" s="109"/>
      <c r="C202" s="109"/>
      <c r="D202" s="109"/>
      <c r="E202" s="109"/>
      <c r="F202" s="109"/>
      <c r="G202" s="109"/>
      <c r="H202" s="109"/>
      <c r="I202" s="109"/>
    </row>
    <row r="203" spans="1:9" x14ac:dyDescent="0.25">
      <c r="A203" s="109"/>
      <c r="B203" s="109"/>
      <c r="C203" s="109"/>
      <c r="D203" s="109"/>
      <c r="E203" s="109"/>
      <c r="F203" s="109"/>
      <c r="G203" s="109"/>
      <c r="H203" s="109"/>
      <c r="I203" s="109"/>
    </row>
    <row r="204" spans="1:9" x14ac:dyDescent="0.25">
      <c r="A204" s="109"/>
      <c r="B204" s="109"/>
      <c r="C204" s="109"/>
      <c r="D204" s="109"/>
      <c r="E204" s="109"/>
      <c r="F204" s="109"/>
      <c r="G204" s="109"/>
      <c r="H204" s="109"/>
      <c r="I204" s="109"/>
    </row>
    <row r="205" spans="1:9" x14ac:dyDescent="0.25">
      <c r="A205" s="109"/>
      <c r="B205" s="109"/>
      <c r="C205" s="109"/>
      <c r="D205" s="109"/>
      <c r="E205" s="109"/>
      <c r="F205" s="109"/>
      <c r="G205" s="109"/>
      <c r="H205" s="109"/>
      <c r="I205" s="109"/>
    </row>
    <row r="206" spans="1:9" x14ac:dyDescent="0.25">
      <c r="A206" s="109"/>
      <c r="B206" s="109"/>
      <c r="C206" s="109"/>
      <c r="D206" s="109"/>
      <c r="E206" s="109"/>
      <c r="F206" s="109"/>
      <c r="G206" s="109"/>
      <c r="H206" s="109"/>
      <c r="I206" s="109"/>
    </row>
    <row r="207" spans="1:9" x14ac:dyDescent="0.25">
      <c r="A207" s="109"/>
      <c r="B207" s="109"/>
      <c r="C207" s="109"/>
      <c r="D207" s="109"/>
      <c r="E207" s="109"/>
      <c r="F207" s="109"/>
      <c r="G207" s="109"/>
      <c r="H207" s="109"/>
      <c r="I207" s="109"/>
    </row>
    <row r="208" spans="1:9" x14ac:dyDescent="0.25">
      <c r="A208" s="109"/>
      <c r="B208" s="109"/>
      <c r="C208" s="109"/>
      <c r="D208" s="109"/>
      <c r="E208" s="109"/>
      <c r="F208" s="109"/>
      <c r="G208" s="109"/>
      <c r="H208" s="109"/>
      <c r="I208" s="109"/>
    </row>
    <row r="209" spans="1:9" x14ac:dyDescent="0.25">
      <c r="A209" s="109"/>
      <c r="B209" s="109"/>
      <c r="C209" s="109"/>
      <c r="D209" s="109"/>
      <c r="E209" s="109"/>
      <c r="F209" s="109"/>
      <c r="G209" s="109"/>
      <c r="H209" s="109"/>
      <c r="I209" s="109"/>
    </row>
    <row r="210" spans="1:9" x14ac:dyDescent="0.25">
      <c r="A210" s="109"/>
      <c r="B210" s="109"/>
      <c r="C210" s="109"/>
      <c r="D210" s="109"/>
      <c r="E210" s="109"/>
      <c r="F210" s="109"/>
      <c r="G210" s="109"/>
      <c r="H210" s="109"/>
      <c r="I210" s="109"/>
    </row>
    <row r="211" spans="1:9" x14ac:dyDescent="0.25">
      <c r="A211" s="109"/>
      <c r="B211" s="109"/>
      <c r="C211" s="109"/>
      <c r="D211" s="109"/>
      <c r="E211" s="109"/>
      <c r="F211" s="109"/>
      <c r="G211" s="109"/>
      <c r="H211" s="109"/>
      <c r="I211" s="109"/>
    </row>
    <row r="212" spans="1:9" x14ac:dyDescent="0.25">
      <c r="A212" s="109"/>
      <c r="B212" s="109"/>
      <c r="C212" s="109"/>
      <c r="D212" s="109"/>
      <c r="E212" s="109"/>
      <c r="F212" s="109"/>
      <c r="G212" s="109"/>
      <c r="H212" s="109"/>
      <c r="I212" s="109"/>
    </row>
    <row r="213" spans="1:9" x14ac:dyDescent="0.25">
      <c r="A213" s="109"/>
      <c r="B213" s="109"/>
      <c r="C213" s="109"/>
      <c r="D213" s="109"/>
      <c r="E213" s="109"/>
      <c r="F213" s="109"/>
      <c r="G213" s="109"/>
      <c r="H213" s="109"/>
      <c r="I213" s="109"/>
    </row>
    <row r="214" spans="1:9" x14ac:dyDescent="0.25">
      <c r="A214" s="109"/>
      <c r="B214" s="109"/>
      <c r="C214" s="109"/>
      <c r="D214" s="109"/>
      <c r="E214" s="109"/>
      <c r="F214" s="109"/>
      <c r="G214" s="109"/>
      <c r="H214" s="109"/>
      <c r="I214" s="109"/>
    </row>
    <row r="215" spans="1:9" x14ac:dyDescent="0.25">
      <c r="A215" s="109"/>
      <c r="B215" s="109"/>
      <c r="C215" s="109"/>
      <c r="D215" s="109"/>
      <c r="E215" s="109"/>
      <c r="F215" s="109"/>
      <c r="G215" s="109"/>
      <c r="H215" s="109"/>
      <c r="I215" s="109"/>
    </row>
    <row r="216" spans="1:9" x14ac:dyDescent="0.25">
      <c r="A216" s="109"/>
      <c r="B216" s="109"/>
      <c r="C216" s="109"/>
      <c r="D216" s="109"/>
      <c r="E216" s="109"/>
      <c r="F216" s="109"/>
      <c r="G216" s="109"/>
      <c r="H216" s="109"/>
      <c r="I216" s="109"/>
    </row>
    <row r="217" spans="1:9" x14ac:dyDescent="0.25">
      <c r="A217" s="109"/>
      <c r="B217" s="109"/>
      <c r="C217" s="109"/>
      <c r="D217" s="109"/>
      <c r="E217" s="109"/>
      <c r="F217" s="109"/>
      <c r="G217" s="109"/>
      <c r="H217" s="109"/>
      <c r="I217" s="109"/>
    </row>
    <row r="218" spans="1:9" x14ac:dyDescent="0.25">
      <c r="A218" s="109"/>
      <c r="B218" s="109"/>
      <c r="C218" s="109"/>
      <c r="D218" s="109"/>
      <c r="E218" s="109"/>
      <c r="F218" s="109"/>
      <c r="G218" s="109"/>
      <c r="H218" s="109"/>
      <c r="I218" s="109"/>
    </row>
    <row r="219" spans="1:9" x14ac:dyDescent="0.25">
      <c r="A219" s="109"/>
      <c r="B219" s="109"/>
      <c r="C219" s="109"/>
      <c r="D219" s="109"/>
      <c r="E219" s="109"/>
      <c r="F219" s="109"/>
      <c r="G219" s="109"/>
      <c r="H219" s="109"/>
      <c r="I219" s="109"/>
    </row>
    <row r="220" spans="1:9" x14ac:dyDescent="0.25">
      <c r="A220" s="109"/>
      <c r="B220" s="109"/>
      <c r="C220" s="109"/>
      <c r="D220" s="109"/>
      <c r="E220" s="109"/>
      <c r="F220" s="109"/>
      <c r="G220" s="109"/>
      <c r="H220" s="109"/>
      <c r="I220" s="109"/>
    </row>
    <row r="221" spans="1:9" x14ac:dyDescent="0.25">
      <c r="A221" s="109"/>
      <c r="B221" s="109"/>
      <c r="C221" s="109"/>
      <c r="D221" s="109"/>
      <c r="E221" s="109"/>
      <c r="F221" s="109"/>
      <c r="G221" s="109"/>
      <c r="H221" s="109"/>
      <c r="I221" s="109"/>
    </row>
    <row r="222" spans="1:9" x14ac:dyDescent="0.25">
      <c r="A222" s="109"/>
      <c r="B222" s="109"/>
      <c r="C222" s="109"/>
      <c r="D222" s="109"/>
      <c r="E222" s="109"/>
      <c r="F222" s="109"/>
      <c r="G222" s="109"/>
      <c r="H222" s="109"/>
      <c r="I222" s="109"/>
    </row>
    <row r="223" spans="1:9" x14ac:dyDescent="0.25">
      <c r="A223" s="109"/>
      <c r="B223" s="109"/>
      <c r="C223" s="109"/>
      <c r="D223" s="109"/>
      <c r="E223" s="109"/>
      <c r="F223" s="109"/>
      <c r="G223" s="109"/>
      <c r="H223" s="109"/>
      <c r="I223" s="109"/>
    </row>
    <row r="224" spans="1:9" x14ac:dyDescent="0.25">
      <c r="A224" s="109"/>
      <c r="B224" s="109"/>
      <c r="C224" s="109"/>
      <c r="D224" s="109"/>
      <c r="E224" s="109"/>
      <c r="F224" s="109"/>
      <c r="G224" s="109"/>
      <c r="H224" s="109"/>
      <c r="I224" s="109"/>
    </row>
    <row r="225" spans="1:9" x14ac:dyDescent="0.25">
      <c r="A225" s="109"/>
      <c r="B225" s="109"/>
      <c r="C225" s="109"/>
      <c r="D225" s="109"/>
      <c r="E225" s="109"/>
      <c r="F225" s="109"/>
      <c r="G225" s="109"/>
      <c r="H225" s="109"/>
      <c r="I225" s="109"/>
    </row>
    <row r="226" spans="1:9" x14ac:dyDescent="0.25">
      <c r="A226" s="109"/>
      <c r="B226" s="109"/>
      <c r="C226" s="109"/>
      <c r="D226" s="109"/>
      <c r="E226" s="109"/>
      <c r="F226" s="109"/>
      <c r="G226" s="109"/>
      <c r="H226" s="109"/>
      <c r="I226" s="109"/>
    </row>
    <row r="227" spans="1:9" x14ac:dyDescent="0.25">
      <c r="A227" s="109"/>
      <c r="B227" s="109"/>
      <c r="C227" s="109"/>
      <c r="D227" s="109"/>
      <c r="E227" s="109"/>
      <c r="F227" s="109"/>
      <c r="G227" s="109"/>
      <c r="H227" s="109"/>
      <c r="I227" s="109"/>
    </row>
    <row r="228" spans="1:9" x14ac:dyDescent="0.25">
      <c r="A228" s="109"/>
      <c r="B228" s="109"/>
      <c r="C228" s="109"/>
      <c r="D228" s="109"/>
      <c r="E228" s="109"/>
      <c r="F228" s="109"/>
      <c r="G228" s="109"/>
      <c r="H228" s="109"/>
      <c r="I228" s="109"/>
    </row>
    <row r="229" spans="1:9" x14ac:dyDescent="0.25">
      <c r="A229" s="109"/>
      <c r="B229" s="109"/>
      <c r="C229" s="109"/>
      <c r="D229" s="109"/>
      <c r="E229" s="109"/>
      <c r="F229" s="109"/>
      <c r="G229" s="109"/>
      <c r="H229" s="109"/>
      <c r="I229" s="109"/>
    </row>
    <row r="230" spans="1:9" x14ac:dyDescent="0.25">
      <c r="A230" s="109"/>
      <c r="B230" s="109"/>
      <c r="C230" s="109"/>
      <c r="D230" s="109"/>
      <c r="E230" s="109"/>
      <c r="F230" s="109"/>
      <c r="G230" s="109"/>
      <c r="H230" s="109"/>
      <c r="I230" s="109"/>
    </row>
    <row r="231" spans="1:9" x14ac:dyDescent="0.25">
      <c r="A231" s="109"/>
      <c r="B231" s="109"/>
      <c r="C231" s="109"/>
      <c r="D231" s="109"/>
      <c r="E231" s="109"/>
      <c r="F231" s="109"/>
      <c r="G231" s="109"/>
      <c r="H231" s="109"/>
      <c r="I231" s="109"/>
    </row>
    <row r="232" spans="1:9" x14ac:dyDescent="0.25">
      <c r="A232" s="109"/>
      <c r="B232" s="109"/>
      <c r="C232" s="109"/>
      <c r="D232" s="109"/>
      <c r="E232" s="109"/>
      <c r="F232" s="109"/>
      <c r="G232" s="109"/>
      <c r="H232" s="109"/>
      <c r="I232" s="109"/>
    </row>
    <row r="233" spans="1:9" x14ac:dyDescent="0.25">
      <c r="A233" s="109"/>
      <c r="B233" s="109"/>
      <c r="C233" s="109"/>
      <c r="D233" s="109"/>
      <c r="E233" s="109"/>
      <c r="F233" s="109"/>
      <c r="G233" s="109"/>
      <c r="H233" s="109"/>
      <c r="I233" s="109"/>
    </row>
    <row r="234" spans="1:9" x14ac:dyDescent="0.25">
      <c r="A234" s="109"/>
      <c r="B234" s="109"/>
      <c r="C234" s="109"/>
      <c r="D234" s="109"/>
      <c r="E234" s="109"/>
      <c r="F234" s="109"/>
      <c r="G234" s="109"/>
      <c r="H234" s="109"/>
      <c r="I234" s="109"/>
    </row>
    <row r="235" spans="1:9" x14ac:dyDescent="0.25">
      <c r="A235" s="109"/>
      <c r="B235" s="109"/>
      <c r="C235" s="109"/>
      <c r="D235" s="109"/>
      <c r="E235" s="109"/>
      <c r="F235" s="109"/>
      <c r="G235" s="109"/>
      <c r="H235" s="109"/>
      <c r="I235" s="109"/>
    </row>
    <row r="236" spans="1:9" x14ac:dyDescent="0.25">
      <c r="A236" s="109"/>
      <c r="B236" s="109"/>
      <c r="C236" s="109"/>
      <c r="D236" s="109"/>
      <c r="E236" s="109"/>
      <c r="F236" s="109"/>
      <c r="G236" s="109"/>
      <c r="H236" s="109"/>
      <c r="I236" s="109"/>
    </row>
    <row r="237" spans="1:9" x14ac:dyDescent="0.25">
      <c r="A237" s="109"/>
      <c r="B237" s="109"/>
      <c r="C237" s="109"/>
      <c r="D237" s="109"/>
      <c r="E237" s="109"/>
      <c r="F237" s="109"/>
      <c r="G237" s="109"/>
      <c r="H237" s="109"/>
      <c r="I237" s="109"/>
    </row>
    <row r="238" spans="1:9" x14ac:dyDescent="0.25">
      <c r="A238" s="109"/>
      <c r="B238" s="109"/>
      <c r="C238" s="109"/>
      <c r="D238" s="109"/>
      <c r="E238" s="109"/>
      <c r="F238" s="109"/>
      <c r="G238" s="109"/>
      <c r="H238" s="109"/>
      <c r="I238" s="109"/>
    </row>
    <row r="239" spans="1:9" x14ac:dyDescent="0.25">
      <c r="A239" s="109"/>
      <c r="B239" s="109"/>
      <c r="C239" s="109"/>
      <c r="D239" s="109"/>
      <c r="E239" s="109"/>
      <c r="F239" s="109"/>
      <c r="G239" s="109"/>
      <c r="H239" s="109"/>
      <c r="I239" s="109"/>
    </row>
    <row r="240" spans="1:9" x14ac:dyDescent="0.25">
      <c r="A240" s="109"/>
      <c r="B240" s="109"/>
      <c r="C240" s="109"/>
      <c r="D240" s="109"/>
      <c r="E240" s="109"/>
      <c r="F240" s="109"/>
      <c r="G240" s="109"/>
      <c r="H240" s="109"/>
      <c r="I240" s="109"/>
    </row>
    <row r="241" spans="1:9" x14ac:dyDescent="0.25">
      <c r="A241" s="109"/>
      <c r="B241" s="109"/>
      <c r="C241" s="109"/>
      <c r="D241" s="109"/>
      <c r="E241" s="109"/>
      <c r="F241" s="109"/>
      <c r="G241" s="109"/>
      <c r="H241" s="109"/>
      <c r="I241" s="109"/>
    </row>
    <row r="242" spans="1:9" x14ac:dyDescent="0.25">
      <c r="A242" s="109"/>
      <c r="B242" s="109"/>
      <c r="C242" s="109"/>
      <c r="D242" s="109"/>
      <c r="E242" s="109"/>
      <c r="F242" s="109"/>
      <c r="G242" s="109"/>
      <c r="H242" s="109"/>
      <c r="I242" s="109"/>
    </row>
    <row r="243" spans="1:9" x14ac:dyDescent="0.25">
      <c r="A243" s="109"/>
      <c r="B243" s="109"/>
      <c r="C243" s="109"/>
      <c r="D243" s="109"/>
      <c r="E243" s="109"/>
      <c r="F243" s="109"/>
      <c r="G243" s="109"/>
      <c r="H243" s="109"/>
      <c r="I243" s="109"/>
    </row>
    <row r="244" spans="1:9" x14ac:dyDescent="0.25">
      <c r="A244" s="109"/>
      <c r="B244" s="109"/>
      <c r="C244" s="109"/>
      <c r="D244" s="109"/>
      <c r="E244" s="109"/>
      <c r="F244" s="109"/>
      <c r="G244" s="109"/>
      <c r="H244" s="109"/>
      <c r="I244" s="109"/>
    </row>
    <row r="245" spans="1:9" x14ac:dyDescent="0.25">
      <c r="A245" s="109"/>
      <c r="B245" s="109"/>
      <c r="C245" s="109"/>
      <c r="D245" s="109"/>
      <c r="E245" s="109"/>
      <c r="F245" s="109"/>
      <c r="G245" s="109"/>
      <c r="H245" s="109"/>
      <c r="I245" s="109"/>
    </row>
    <row r="246" spans="1:9" x14ac:dyDescent="0.25">
      <c r="A246" s="109"/>
      <c r="B246" s="109"/>
      <c r="C246" s="109"/>
      <c r="D246" s="109"/>
      <c r="E246" s="109"/>
      <c r="F246" s="109"/>
      <c r="G246" s="109"/>
      <c r="H246" s="109"/>
      <c r="I246" s="109"/>
    </row>
    <row r="247" spans="1:9" x14ac:dyDescent="0.25">
      <c r="A247" s="109"/>
      <c r="B247" s="109"/>
      <c r="C247" s="109"/>
      <c r="D247" s="109"/>
      <c r="E247" s="109"/>
      <c r="F247" s="109"/>
      <c r="G247" s="109"/>
      <c r="H247" s="109"/>
      <c r="I247" s="109"/>
    </row>
    <row r="248" spans="1:9" x14ac:dyDescent="0.25">
      <c r="A248" s="109"/>
      <c r="B248" s="109"/>
      <c r="C248" s="109"/>
      <c r="D248" s="109"/>
      <c r="E248" s="109"/>
      <c r="F248" s="109"/>
      <c r="G248" s="109"/>
      <c r="H248" s="109"/>
      <c r="I248" s="109"/>
    </row>
    <row r="249" spans="1:9" x14ac:dyDescent="0.25">
      <c r="A249" s="109"/>
      <c r="B249" s="109"/>
      <c r="C249" s="109"/>
      <c r="D249" s="109"/>
      <c r="E249" s="109"/>
      <c r="F249" s="109"/>
      <c r="G249" s="109"/>
      <c r="H249" s="109"/>
      <c r="I249" s="109"/>
    </row>
    <row r="250" spans="1:9" x14ac:dyDescent="0.25">
      <c r="A250" s="109"/>
      <c r="B250" s="109"/>
      <c r="C250" s="109"/>
      <c r="D250" s="109"/>
      <c r="E250" s="109"/>
      <c r="F250" s="109"/>
      <c r="G250" s="109"/>
      <c r="H250" s="109"/>
      <c r="I250" s="109"/>
    </row>
    <row r="251" spans="1:9" x14ac:dyDescent="0.25">
      <c r="A251" s="109"/>
      <c r="B251" s="109"/>
      <c r="C251" s="109"/>
      <c r="D251" s="109"/>
      <c r="E251" s="109"/>
      <c r="F251" s="109"/>
      <c r="G251" s="109"/>
      <c r="H251" s="109"/>
      <c r="I251" s="109"/>
    </row>
    <row r="252" spans="1:9" x14ac:dyDescent="0.25">
      <c r="A252" s="109"/>
      <c r="B252" s="109"/>
      <c r="C252" s="109"/>
      <c r="D252" s="109"/>
      <c r="E252" s="109"/>
      <c r="F252" s="109"/>
      <c r="G252" s="109"/>
      <c r="H252" s="109"/>
      <c r="I252" s="109"/>
    </row>
    <row r="253" spans="1:9" x14ac:dyDescent="0.25">
      <c r="A253" s="109"/>
      <c r="B253" s="109"/>
      <c r="C253" s="109"/>
      <c r="D253" s="109"/>
      <c r="E253" s="109"/>
      <c r="F253" s="109"/>
      <c r="G253" s="109"/>
      <c r="H253" s="109"/>
      <c r="I253" s="109"/>
    </row>
    <row r="254" spans="1:9" x14ac:dyDescent="0.25">
      <c r="A254" s="109"/>
      <c r="B254" s="109"/>
      <c r="C254" s="109"/>
      <c r="D254" s="109"/>
      <c r="E254" s="109"/>
      <c r="F254" s="109"/>
      <c r="G254" s="109"/>
      <c r="H254" s="109"/>
      <c r="I254" s="109"/>
    </row>
    <row r="255" spans="1:9" x14ac:dyDescent="0.25">
      <c r="A255" s="109"/>
      <c r="B255" s="109"/>
      <c r="C255" s="109"/>
      <c r="D255" s="109"/>
      <c r="E255" s="109"/>
      <c r="F255" s="109"/>
      <c r="G255" s="109"/>
      <c r="H255" s="109"/>
      <c r="I255" s="109"/>
    </row>
    <row r="256" spans="1:9" x14ac:dyDescent="0.25">
      <c r="A256" s="109"/>
      <c r="B256" s="109"/>
      <c r="C256" s="109"/>
      <c r="D256" s="109"/>
      <c r="E256" s="109"/>
      <c r="F256" s="109"/>
      <c r="G256" s="109"/>
      <c r="H256" s="109"/>
      <c r="I256" s="109"/>
    </row>
    <row r="257" spans="1:9" x14ac:dyDescent="0.25">
      <c r="A257" s="109"/>
      <c r="B257" s="109"/>
      <c r="C257" s="109"/>
      <c r="D257" s="109"/>
      <c r="E257" s="109"/>
      <c r="F257" s="109"/>
      <c r="G257" s="109"/>
      <c r="H257" s="109"/>
      <c r="I257" s="109"/>
    </row>
    <row r="258" spans="1:9" x14ac:dyDescent="0.25">
      <c r="A258" s="109"/>
      <c r="B258" s="109"/>
      <c r="C258" s="109"/>
      <c r="D258" s="109"/>
      <c r="E258" s="109"/>
      <c r="F258" s="109"/>
      <c r="G258" s="109"/>
      <c r="H258" s="109"/>
      <c r="I258" s="109"/>
    </row>
    <row r="259" spans="1:9" x14ac:dyDescent="0.25">
      <c r="A259" s="109"/>
      <c r="B259" s="109"/>
      <c r="C259" s="109"/>
      <c r="D259" s="109"/>
      <c r="E259" s="109"/>
      <c r="F259" s="109"/>
      <c r="G259" s="109"/>
      <c r="H259" s="109"/>
      <c r="I259" s="109"/>
    </row>
    <row r="260" spans="1:9" x14ac:dyDescent="0.25">
      <c r="A260" s="109"/>
      <c r="B260" s="109"/>
      <c r="C260" s="109"/>
      <c r="D260" s="109"/>
      <c r="E260" s="109"/>
      <c r="F260" s="109"/>
      <c r="G260" s="109"/>
      <c r="H260" s="109"/>
      <c r="I260" s="109"/>
    </row>
    <row r="261" spans="1:9" x14ac:dyDescent="0.25">
      <c r="A261" s="109"/>
      <c r="B261" s="109"/>
      <c r="C261" s="109"/>
      <c r="D261" s="109"/>
      <c r="E261" s="109"/>
      <c r="F261" s="109"/>
      <c r="G261" s="109"/>
      <c r="H261" s="109"/>
      <c r="I261" s="109"/>
    </row>
    <row r="262" spans="1:9" x14ac:dyDescent="0.25">
      <c r="A262" s="109"/>
      <c r="B262" s="109"/>
      <c r="C262" s="109"/>
      <c r="D262" s="109"/>
      <c r="E262" s="109"/>
      <c r="F262" s="109"/>
      <c r="G262" s="109"/>
      <c r="H262" s="109"/>
      <c r="I262" s="109"/>
    </row>
    <row r="263" spans="1:9" x14ac:dyDescent="0.25">
      <c r="A263" s="109"/>
      <c r="B263" s="109"/>
      <c r="C263" s="109"/>
      <c r="D263" s="109"/>
      <c r="E263" s="109"/>
      <c r="F263" s="109"/>
      <c r="G263" s="109"/>
      <c r="H263" s="109"/>
      <c r="I263" s="109"/>
    </row>
    <row r="264" spans="1:9" x14ac:dyDescent="0.25">
      <c r="A264" s="109"/>
      <c r="B264" s="109"/>
      <c r="C264" s="109"/>
      <c r="D264" s="109"/>
      <c r="E264" s="109"/>
      <c r="F264" s="109"/>
      <c r="G264" s="109"/>
      <c r="H264" s="109"/>
      <c r="I264" s="109"/>
    </row>
    <row r="265" spans="1:9" x14ac:dyDescent="0.25">
      <c r="A265" s="109"/>
      <c r="B265" s="109"/>
      <c r="C265" s="109"/>
      <c r="D265" s="109"/>
      <c r="E265" s="109"/>
      <c r="F265" s="109"/>
      <c r="G265" s="109"/>
      <c r="H265" s="109"/>
      <c r="I265" s="109"/>
    </row>
    <row r="266" spans="1:9" x14ac:dyDescent="0.25">
      <c r="A266" s="109"/>
      <c r="B266" s="109"/>
      <c r="C266" s="109"/>
      <c r="D266" s="109"/>
      <c r="E266" s="109"/>
      <c r="F266" s="109"/>
      <c r="G266" s="109"/>
      <c r="H266" s="109"/>
      <c r="I266" s="109"/>
    </row>
    <row r="267" spans="1:9" x14ac:dyDescent="0.25">
      <c r="A267" s="109"/>
      <c r="B267" s="109"/>
      <c r="C267" s="109"/>
      <c r="D267" s="109"/>
      <c r="E267" s="109"/>
      <c r="F267" s="109"/>
      <c r="G267" s="109"/>
      <c r="H267" s="109"/>
      <c r="I267" s="109"/>
    </row>
    <row r="268" spans="1:9" x14ac:dyDescent="0.25">
      <c r="A268" s="109"/>
      <c r="B268" s="109"/>
      <c r="C268" s="109"/>
      <c r="D268" s="109"/>
      <c r="E268" s="109"/>
      <c r="F268" s="109"/>
      <c r="G268" s="109"/>
      <c r="H268" s="109"/>
      <c r="I268" s="109"/>
    </row>
    <row r="269" spans="1:9" x14ac:dyDescent="0.25">
      <c r="A269" s="109"/>
      <c r="B269" s="109"/>
      <c r="C269" s="109"/>
      <c r="D269" s="109"/>
      <c r="E269" s="109"/>
      <c r="F269" s="109"/>
      <c r="G269" s="109"/>
      <c r="H269" s="109"/>
      <c r="I269" s="109"/>
    </row>
    <row r="270" spans="1:9" x14ac:dyDescent="0.25">
      <c r="A270" s="109"/>
      <c r="B270" s="109"/>
      <c r="C270" s="109"/>
      <c r="D270" s="109"/>
      <c r="E270" s="109"/>
      <c r="F270" s="109"/>
      <c r="G270" s="109"/>
      <c r="H270" s="109"/>
      <c r="I270" s="109"/>
    </row>
    <row r="271" spans="1:9" x14ac:dyDescent="0.25">
      <c r="A271" s="109"/>
      <c r="B271" s="109"/>
      <c r="C271" s="109"/>
      <c r="D271" s="109"/>
      <c r="E271" s="109"/>
      <c r="F271" s="109"/>
      <c r="G271" s="109"/>
      <c r="H271" s="109"/>
      <c r="I271" s="109"/>
    </row>
    <row r="272" spans="1:9" x14ac:dyDescent="0.25">
      <c r="A272" s="109"/>
      <c r="B272" s="109"/>
      <c r="C272" s="109"/>
      <c r="D272" s="109"/>
      <c r="E272" s="109"/>
      <c r="F272" s="109"/>
      <c r="G272" s="109"/>
      <c r="H272" s="109"/>
      <c r="I272" s="109"/>
    </row>
    <row r="273" spans="1:9" x14ac:dyDescent="0.25">
      <c r="A273" s="109"/>
      <c r="B273" s="109"/>
      <c r="C273" s="109"/>
      <c r="D273" s="109"/>
      <c r="E273" s="109"/>
      <c r="F273" s="109"/>
      <c r="G273" s="109"/>
      <c r="H273" s="109"/>
      <c r="I273" s="109"/>
    </row>
    <row r="274" spans="1:9" x14ac:dyDescent="0.25">
      <c r="A274" s="109"/>
      <c r="B274" s="109"/>
      <c r="C274" s="109"/>
      <c r="D274" s="109"/>
      <c r="E274" s="109"/>
      <c r="F274" s="109"/>
      <c r="G274" s="109"/>
      <c r="H274" s="109"/>
      <c r="I274" s="109"/>
    </row>
    <row r="275" spans="1:9" x14ac:dyDescent="0.25">
      <c r="A275" s="109"/>
      <c r="B275" s="109"/>
      <c r="C275" s="109"/>
      <c r="D275" s="109"/>
      <c r="E275" s="109"/>
      <c r="F275" s="109"/>
      <c r="G275" s="109"/>
      <c r="H275" s="109"/>
      <c r="I275" s="109"/>
    </row>
    <row r="276" spans="1:9" x14ac:dyDescent="0.25">
      <c r="A276" s="109"/>
      <c r="B276" s="109"/>
      <c r="C276" s="109"/>
      <c r="D276" s="109"/>
      <c r="E276" s="109"/>
      <c r="F276" s="109"/>
      <c r="G276" s="109"/>
      <c r="H276" s="109"/>
      <c r="I276" s="109"/>
    </row>
    <row r="277" spans="1:9" x14ac:dyDescent="0.25">
      <c r="A277" s="109"/>
      <c r="B277" s="109"/>
      <c r="C277" s="109"/>
      <c r="D277" s="109"/>
      <c r="E277" s="109"/>
      <c r="F277" s="109"/>
      <c r="G277" s="109"/>
      <c r="H277" s="109"/>
      <c r="I277" s="109"/>
    </row>
    <row r="278" spans="1:9" x14ac:dyDescent="0.25">
      <c r="A278" s="109"/>
      <c r="B278" s="109"/>
      <c r="C278" s="109"/>
      <c r="D278" s="109"/>
      <c r="E278" s="109"/>
      <c r="F278" s="109"/>
      <c r="G278" s="109"/>
      <c r="H278" s="109"/>
      <c r="I278" s="109"/>
    </row>
    <row r="279" spans="1:9" x14ac:dyDescent="0.25">
      <c r="A279" s="109"/>
      <c r="B279" s="109"/>
      <c r="C279" s="109"/>
      <c r="D279" s="109"/>
      <c r="E279" s="109"/>
      <c r="F279" s="109"/>
      <c r="G279" s="109"/>
      <c r="H279" s="109"/>
      <c r="I279" s="109"/>
    </row>
    <row r="280" spans="1:9" x14ac:dyDescent="0.25">
      <c r="A280" s="109"/>
      <c r="B280" s="109"/>
      <c r="C280" s="109"/>
      <c r="D280" s="109"/>
      <c r="E280" s="109"/>
      <c r="F280" s="109"/>
      <c r="G280" s="109"/>
      <c r="H280" s="109"/>
      <c r="I280" s="109"/>
    </row>
    <row r="281" spans="1:9" x14ac:dyDescent="0.25">
      <c r="A281" s="109"/>
      <c r="B281" s="109"/>
      <c r="C281" s="109"/>
      <c r="D281" s="109"/>
      <c r="E281" s="109"/>
      <c r="F281" s="109"/>
      <c r="G281" s="109"/>
      <c r="H281" s="109"/>
      <c r="I281" s="109"/>
    </row>
    <row r="282" spans="1:9" x14ac:dyDescent="0.25">
      <c r="A282" s="109"/>
      <c r="B282" s="109"/>
      <c r="C282" s="109"/>
      <c r="D282" s="109"/>
      <c r="E282" s="109"/>
      <c r="F282" s="109"/>
      <c r="G282" s="109"/>
      <c r="H282" s="109"/>
      <c r="I282" s="109"/>
    </row>
    <row r="283" spans="1:9" x14ac:dyDescent="0.25">
      <c r="A283" s="109"/>
      <c r="B283" s="109"/>
      <c r="C283" s="109"/>
      <c r="D283" s="109"/>
      <c r="E283" s="109"/>
      <c r="F283" s="109"/>
      <c r="G283" s="109"/>
      <c r="H283" s="109"/>
      <c r="I283" s="109"/>
    </row>
    <row r="284" spans="1:9" x14ac:dyDescent="0.25">
      <c r="A284" s="109"/>
      <c r="B284" s="109"/>
      <c r="C284" s="109"/>
      <c r="D284" s="109"/>
      <c r="E284" s="109"/>
      <c r="F284" s="109"/>
      <c r="G284" s="109"/>
      <c r="H284" s="109"/>
      <c r="I284" s="109"/>
    </row>
    <row r="285" spans="1:9" x14ac:dyDescent="0.25">
      <c r="A285" s="109"/>
      <c r="B285" s="109"/>
      <c r="C285" s="109"/>
      <c r="D285" s="109"/>
      <c r="E285" s="109"/>
      <c r="F285" s="109"/>
      <c r="G285" s="109"/>
      <c r="H285" s="109"/>
      <c r="I285" s="109"/>
    </row>
    <row r="286" spans="1:9" x14ac:dyDescent="0.25">
      <c r="A286" s="109"/>
      <c r="B286" s="109"/>
      <c r="C286" s="109"/>
      <c r="D286" s="109"/>
      <c r="E286" s="109"/>
      <c r="F286" s="109"/>
      <c r="G286" s="109"/>
      <c r="H286" s="109"/>
      <c r="I286" s="109"/>
    </row>
    <row r="287" spans="1:9" x14ac:dyDescent="0.25">
      <c r="A287" s="109"/>
      <c r="B287" s="109"/>
      <c r="C287" s="109"/>
      <c r="D287" s="109"/>
      <c r="E287" s="109"/>
      <c r="F287" s="109"/>
      <c r="G287" s="109"/>
      <c r="H287" s="109"/>
      <c r="I287" s="109"/>
    </row>
    <row r="288" spans="1:9" x14ac:dyDescent="0.25">
      <c r="A288" s="109"/>
      <c r="B288" s="109"/>
      <c r="C288" s="109"/>
      <c r="D288" s="109"/>
      <c r="E288" s="109"/>
      <c r="F288" s="109"/>
      <c r="G288" s="109"/>
      <c r="H288" s="109"/>
      <c r="I288" s="109"/>
    </row>
    <row r="289" spans="1:9" x14ac:dyDescent="0.25">
      <c r="A289" s="109"/>
      <c r="B289" s="109"/>
      <c r="C289" s="109"/>
      <c r="D289" s="109"/>
      <c r="E289" s="109"/>
      <c r="F289" s="109"/>
      <c r="G289" s="109"/>
      <c r="H289" s="109"/>
      <c r="I289" s="109"/>
    </row>
    <row r="290" spans="1:9" x14ac:dyDescent="0.25">
      <c r="A290" s="109"/>
      <c r="B290" s="109"/>
      <c r="C290" s="109"/>
      <c r="D290" s="109"/>
      <c r="E290" s="109"/>
      <c r="F290" s="109"/>
      <c r="G290" s="109"/>
      <c r="H290" s="109"/>
      <c r="I290" s="109"/>
    </row>
    <row r="291" spans="1:9" x14ac:dyDescent="0.25">
      <c r="A291" s="109"/>
      <c r="B291" s="109"/>
      <c r="C291" s="109"/>
      <c r="D291" s="109"/>
      <c r="E291" s="109"/>
      <c r="F291" s="109"/>
      <c r="G291" s="109"/>
      <c r="H291" s="109"/>
      <c r="I291" s="109"/>
    </row>
    <row r="292" spans="1:9" x14ac:dyDescent="0.25">
      <c r="A292" s="109"/>
      <c r="B292" s="109"/>
      <c r="C292" s="109"/>
      <c r="D292" s="109"/>
      <c r="E292" s="109"/>
      <c r="F292" s="109"/>
      <c r="G292" s="109"/>
      <c r="H292" s="109"/>
      <c r="I292" s="109"/>
    </row>
    <row r="293" spans="1:9" x14ac:dyDescent="0.25">
      <c r="A293" s="109"/>
      <c r="B293" s="109"/>
      <c r="C293" s="109"/>
      <c r="D293" s="109"/>
      <c r="E293" s="109"/>
      <c r="F293" s="109"/>
      <c r="G293" s="109"/>
      <c r="H293" s="109"/>
      <c r="I293" s="109"/>
    </row>
    <row r="294" spans="1:9" x14ac:dyDescent="0.25">
      <c r="A294" s="109"/>
      <c r="B294" s="109"/>
      <c r="C294" s="109"/>
      <c r="D294" s="109"/>
      <c r="E294" s="109"/>
      <c r="F294" s="109"/>
      <c r="G294" s="109"/>
      <c r="H294" s="109"/>
      <c r="I294" s="109"/>
    </row>
    <row r="295" spans="1:9" x14ac:dyDescent="0.25">
      <c r="A295" s="109"/>
      <c r="B295" s="109"/>
      <c r="C295" s="109"/>
      <c r="D295" s="109"/>
      <c r="E295" s="109"/>
      <c r="F295" s="109"/>
      <c r="G295" s="109"/>
      <c r="H295" s="109"/>
      <c r="I295" s="109"/>
    </row>
    <row r="296" spans="1:9" x14ac:dyDescent="0.25">
      <c r="A296" s="109"/>
      <c r="B296" s="109"/>
      <c r="C296" s="109"/>
      <c r="D296" s="109"/>
      <c r="E296" s="109"/>
      <c r="F296" s="109"/>
      <c r="G296" s="109"/>
      <c r="H296" s="109"/>
      <c r="I296" s="109"/>
    </row>
    <row r="297" spans="1:9" x14ac:dyDescent="0.25">
      <c r="A297" s="109"/>
      <c r="B297" s="109"/>
      <c r="C297" s="109"/>
      <c r="D297" s="109"/>
      <c r="E297" s="109"/>
      <c r="F297" s="109"/>
      <c r="G297" s="109"/>
      <c r="H297" s="109"/>
      <c r="I297" s="109"/>
    </row>
    <row r="298" spans="1:9" x14ac:dyDescent="0.25">
      <c r="A298" s="109"/>
      <c r="B298" s="109"/>
      <c r="C298" s="109"/>
      <c r="D298" s="109"/>
      <c r="E298" s="109"/>
      <c r="F298" s="109"/>
      <c r="G298" s="109"/>
      <c r="H298" s="109"/>
      <c r="I298" s="109"/>
    </row>
    <row r="299" spans="1:9" x14ac:dyDescent="0.25">
      <c r="A299" s="109"/>
      <c r="B299" s="109"/>
      <c r="C299" s="109"/>
      <c r="D299" s="109"/>
      <c r="E299" s="109"/>
      <c r="F299" s="109"/>
      <c r="G299" s="109"/>
      <c r="H299" s="109"/>
      <c r="I299" s="109"/>
    </row>
    <row r="300" spans="1:9" x14ac:dyDescent="0.25">
      <c r="A300" s="109"/>
      <c r="B300" s="109"/>
      <c r="C300" s="109"/>
      <c r="D300" s="109"/>
      <c r="E300" s="109"/>
      <c r="F300" s="109"/>
      <c r="G300" s="109"/>
      <c r="H300" s="109"/>
      <c r="I300" s="109"/>
    </row>
    <row r="301" spans="1:9" x14ac:dyDescent="0.25">
      <c r="A301" s="109"/>
      <c r="B301" s="109"/>
      <c r="C301" s="109"/>
      <c r="D301" s="109"/>
      <c r="E301" s="109"/>
      <c r="F301" s="109"/>
      <c r="G301" s="109"/>
      <c r="H301" s="109"/>
      <c r="I301" s="109"/>
    </row>
    <row r="302" spans="1:9" x14ac:dyDescent="0.25">
      <c r="A302" s="109"/>
      <c r="B302" s="109"/>
      <c r="C302" s="109"/>
      <c r="D302" s="109"/>
      <c r="E302" s="109"/>
      <c r="F302" s="109"/>
      <c r="G302" s="109"/>
      <c r="H302" s="109"/>
      <c r="I302" s="109"/>
    </row>
    <row r="303" spans="1:9" x14ac:dyDescent="0.25">
      <c r="A303" s="109"/>
      <c r="B303" s="109"/>
      <c r="C303" s="109"/>
      <c r="D303" s="109"/>
      <c r="E303" s="109"/>
      <c r="F303" s="109"/>
      <c r="G303" s="109"/>
      <c r="H303" s="109"/>
      <c r="I303" s="109"/>
    </row>
    <row r="304" spans="1:9" x14ac:dyDescent="0.25">
      <c r="A304" s="109"/>
      <c r="B304" s="109"/>
      <c r="C304" s="109"/>
      <c r="D304" s="109"/>
      <c r="E304" s="109"/>
      <c r="F304" s="109"/>
      <c r="G304" s="109"/>
      <c r="H304" s="109"/>
      <c r="I304" s="109"/>
    </row>
    <row r="305" spans="1:9" x14ac:dyDescent="0.25">
      <c r="A305" s="109"/>
      <c r="B305" s="109"/>
      <c r="C305" s="109"/>
      <c r="D305" s="109"/>
      <c r="E305" s="109"/>
      <c r="F305" s="109"/>
      <c r="G305" s="109"/>
      <c r="H305" s="109"/>
      <c r="I305" s="109"/>
    </row>
    <row r="306" spans="1:9" x14ac:dyDescent="0.25">
      <c r="A306" s="109"/>
      <c r="B306" s="109"/>
      <c r="C306" s="109"/>
      <c r="D306" s="109"/>
      <c r="E306" s="109"/>
      <c r="F306" s="109"/>
      <c r="G306" s="109"/>
      <c r="H306" s="109"/>
      <c r="I306" s="109"/>
    </row>
    <row r="307" spans="1:9" x14ac:dyDescent="0.25">
      <c r="A307" s="109"/>
      <c r="B307" s="109"/>
      <c r="C307" s="109"/>
      <c r="D307" s="109"/>
      <c r="E307" s="109"/>
      <c r="F307" s="109"/>
      <c r="G307" s="109"/>
      <c r="H307" s="109"/>
      <c r="I307" s="109"/>
    </row>
    <row r="308" spans="1:9" x14ac:dyDescent="0.25">
      <c r="A308" s="109"/>
      <c r="B308" s="109"/>
      <c r="C308" s="109"/>
      <c r="D308" s="109"/>
      <c r="E308" s="109"/>
      <c r="F308" s="109"/>
      <c r="G308" s="109"/>
      <c r="H308" s="109"/>
      <c r="I308" s="109"/>
    </row>
    <row r="309" spans="1:9" x14ac:dyDescent="0.25">
      <c r="A309" s="109"/>
      <c r="B309" s="109"/>
      <c r="C309" s="109"/>
      <c r="D309" s="109"/>
      <c r="E309" s="109"/>
      <c r="F309" s="109"/>
      <c r="G309" s="109"/>
      <c r="H309" s="109"/>
      <c r="I309" s="109"/>
    </row>
    <row r="310" spans="1:9" x14ac:dyDescent="0.25">
      <c r="A310" s="109"/>
      <c r="B310" s="109"/>
      <c r="C310" s="109"/>
      <c r="D310" s="109"/>
      <c r="E310" s="109"/>
      <c r="F310" s="109"/>
      <c r="G310" s="109"/>
      <c r="H310" s="109"/>
      <c r="I310" s="109"/>
    </row>
    <row r="311" spans="1:9" x14ac:dyDescent="0.25">
      <c r="A311" s="109"/>
      <c r="B311" s="109"/>
      <c r="C311" s="109"/>
      <c r="D311" s="109"/>
      <c r="E311" s="109"/>
      <c r="F311" s="109"/>
      <c r="G311" s="109"/>
      <c r="H311" s="109"/>
      <c r="I311" s="109"/>
    </row>
    <row r="312" spans="1:9" x14ac:dyDescent="0.25">
      <c r="A312" s="109"/>
      <c r="B312" s="109"/>
      <c r="C312" s="109"/>
      <c r="D312" s="109"/>
      <c r="E312" s="109"/>
      <c r="F312" s="109"/>
      <c r="G312" s="109"/>
      <c r="H312" s="109"/>
      <c r="I312" s="109"/>
    </row>
    <row r="313" spans="1:9" x14ac:dyDescent="0.25">
      <c r="A313" s="109"/>
      <c r="B313" s="109"/>
      <c r="C313" s="109"/>
      <c r="D313" s="109"/>
      <c r="E313" s="109"/>
      <c r="F313" s="109"/>
      <c r="G313" s="109"/>
      <c r="H313" s="109"/>
      <c r="I313" s="109"/>
    </row>
    <row r="314" spans="1:9" x14ac:dyDescent="0.25">
      <c r="A314" s="109"/>
      <c r="B314" s="109"/>
      <c r="C314" s="109"/>
      <c r="D314" s="109"/>
      <c r="E314" s="109"/>
      <c r="F314" s="109"/>
      <c r="G314" s="109"/>
      <c r="H314" s="109"/>
      <c r="I314" s="109"/>
    </row>
    <row r="315" spans="1:9" x14ac:dyDescent="0.25">
      <c r="A315" s="109"/>
      <c r="B315" s="109"/>
      <c r="C315" s="109"/>
      <c r="D315" s="109"/>
      <c r="E315" s="109"/>
      <c r="F315" s="109"/>
      <c r="G315" s="109"/>
      <c r="H315" s="109"/>
      <c r="I315" s="109"/>
    </row>
    <row r="316" spans="1:9" x14ac:dyDescent="0.25">
      <c r="A316" s="109"/>
      <c r="B316" s="109"/>
      <c r="C316" s="109"/>
      <c r="D316" s="109"/>
      <c r="E316" s="109"/>
      <c r="F316" s="109"/>
      <c r="G316" s="109"/>
      <c r="H316" s="109"/>
      <c r="I316" s="109"/>
    </row>
    <row r="317" spans="1:9" x14ac:dyDescent="0.25">
      <c r="A317" s="109"/>
      <c r="B317" s="109"/>
      <c r="C317" s="109"/>
      <c r="D317" s="109"/>
      <c r="E317" s="109"/>
      <c r="F317" s="109"/>
      <c r="G317" s="109"/>
      <c r="H317" s="109"/>
      <c r="I317" s="109"/>
    </row>
    <row r="318" spans="1:9" x14ac:dyDescent="0.25">
      <c r="A318" s="109"/>
      <c r="B318" s="109"/>
      <c r="C318" s="109"/>
      <c r="D318" s="109"/>
      <c r="E318" s="109"/>
      <c r="F318" s="109"/>
      <c r="G318" s="109"/>
      <c r="H318" s="109"/>
      <c r="I318" s="109"/>
    </row>
    <row r="319" spans="1:9" x14ac:dyDescent="0.25">
      <c r="A319" s="109"/>
      <c r="B319" s="109"/>
      <c r="C319" s="109"/>
      <c r="D319" s="109"/>
      <c r="E319" s="109"/>
      <c r="F319" s="109"/>
      <c r="G319" s="109"/>
      <c r="H319" s="109"/>
      <c r="I319" s="109"/>
    </row>
    <row r="320" spans="1:9" x14ac:dyDescent="0.25">
      <c r="A320" s="109"/>
      <c r="B320" s="109"/>
      <c r="C320" s="109"/>
      <c r="D320" s="109"/>
      <c r="E320" s="109"/>
      <c r="F320" s="109"/>
      <c r="G320" s="109"/>
      <c r="H320" s="109"/>
      <c r="I320" s="109"/>
    </row>
    <row r="321" spans="1:9" x14ac:dyDescent="0.25">
      <c r="A321" s="109"/>
      <c r="B321" s="109"/>
      <c r="C321" s="109"/>
      <c r="D321" s="109"/>
      <c r="E321" s="109"/>
      <c r="F321" s="109"/>
      <c r="G321" s="109"/>
      <c r="H321" s="109"/>
      <c r="I321" s="109"/>
    </row>
    <row r="322" spans="1:9" x14ac:dyDescent="0.25">
      <c r="A322" s="109"/>
      <c r="B322" s="109"/>
      <c r="C322" s="109"/>
      <c r="D322" s="109"/>
      <c r="E322" s="109"/>
      <c r="F322" s="109"/>
      <c r="G322" s="109"/>
      <c r="H322" s="109"/>
      <c r="I322" s="109"/>
    </row>
    <row r="323" spans="1:9" x14ac:dyDescent="0.25">
      <c r="A323" s="109"/>
      <c r="B323" s="109"/>
      <c r="C323" s="109"/>
      <c r="D323" s="109"/>
      <c r="E323" s="109"/>
      <c r="F323" s="109"/>
      <c r="G323" s="109"/>
      <c r="H323" s="109"/>
      <c r="I323" s="109"/>
    </row>
    <row r="324" spans="1:9" x14ac:dyDescent="0.25">
      <c r="A324" s="109"/>
      <c r="B324" s="109"/>
      <c r="C324" s="109"/>
      <c r="D324" s="109"/>
      <c r="E324" s="109"/>
      <c r="F324" s="109"/>
      <c r="G324" s="109"/>
      <c r="H324" s="109"/>
      <c r="I324" s="109"/>
    </row>
    <row r="325" spans="1:9" x14ac:dyDescent="0.25">
      <c r="A325" s="109"/>
      <c r="B325" s="109"/>
      <c r="C325" s="109"/>
      <c r="D325" s="109"/>
      <c r="E325" s="109"/>
      <c r="F325" s="109"/>
      <c r="G325" s="109"/>
      <c r="H325" s="109"/>
      <c r="I325" s="109"/>
    </row>
    <row r="326" spans="1:9" x14ac:dyDescent="0.25">
      <c r="A326" s="109"/>
      <c r="B326" s="109"/>
      <c r="C326" s="109"/>
      <c r="D326" s="109"/>
      <c r="E326" s="109"/>
      <c r="F326" s="109"/>
      <c r="G326" s="109"/>
      <c r="H326" s="109"/>
      <c r="I326" s="109"/>
    </row>
    <row r="327" spans="1:9" x14ac:dyDescent="0.25">
      <c r="A327" s="109"/>
      <c r="B327" s="109"/>
      <c r="C327" s="109"/>
      <c r="D327" s="109"/>
      <c r="E327" s="109"/>
      <c r="F327" s="109"/>
      <c r="G327" s="109"/>
      <c r="H327" s="109"/>
      <c r="I327" s="109"/>
    </row>
    <row r="328" spans="1:9" x14ac:dyDescent="0.25">
      <c r="A328" s="109"/>
      <c r="B328" s="109"/>
      <c r="C328" s="109"/>
      <c r="D328" s="109"/>
      <c r="E328" s="109"/>
      <c r="F328" s="109"/>
      <c r="G328" s="109"/>
      <c r="H328" s="109"/>
      <c r="I328" s="109"/>
    </row>
    <row r="329" spans="1:9" x14ac:dyDescent="0.25">
      <c r="A329" s="109"/>
      <c r="B329" s="109"/>
      <c r="C329" s="109"/>
      <c r="D329" s="109"/>
      <c r="E329" s="109"/>
      <c r="F329" s="109"/>
      <c r="G329" s="109"/>
      <c r="H329" s="109"/>
      <c r="I329" s="109"/>
    </row>
    <row r="330" spans="1:9" x14ac:dyDescent="0.25">
      <c r="A330" s="109"/>
      <c r="B330" s="109"/>
      <c r="C330" s="109"/>
      <c r="D330" s="109"/>
      <c r="E330" s="109"/>
      <c r="F330" s="109"/>
      <c r="G330" s="109"/>
      <c r="H330" s="109"/>
      <c r="I330" s="109"/>
    </row>
    <row r="331" spans="1:9" x14ac:dyDescent="0.25">
      <c r="A331" s="109"/>
      <c r="B331" s="109"/>
      <c r="C331" s="109"/>
      <c r="D331" s="109"/>
      <c r="E331" s="109"/>
      <c r="F331" s="109"/>
      <c r="G331" s="109"/>
      <c r="H331" s="109"/>
      <c r="I331" s="109"/>
    </row>
    <row r="332" spans="1:9" x14ac:dyDescent="0.25">
      <c r="A332" s="109"/>
      <c r="B332" s="109"/>
      <c r="C332" s="109"/>
      <c r="D332" s="109"/>
      <c r="E332" s="109"/>
      <c r="F332" s="109"/>
      <c r="G332" s="109"/>
      <c r="H332" s="109"/>
      <c r="I332" s="109"/>
    </row>
    <row r="333" spans="1:9" x14ac:dyDescent="0.25">
      <c r="A333" s="109"/>
      <c r="B333" s="109"/>
      <c r="C333" s="109"/>
      <c r="D333" s="109"/>
      <c r="E333" s="109"/>
      <c r="F333" s="109"/>
      <c r="G333" s="109"/>
      <c r="H333" s="109"/>
      <c r="I333" s="109"/>
    </row>
    <row r="334" spans="1:9" x14ac:dyDescent="0.25">
      <c r="A334" s="109"/>
      <c r="B334" s="109"/>
      <c r="C334" s="109"/>
      <c r="D334" s="109"/>
      <c r="E334" s="109"/>
      <c r="F334" s="109"/>
      <c r="G334" s="109"/>
      <c r="H334" s="109"/>
      <c r="I334" s="109"/>
    </row>
    <row r="335" spans="1:9" x14ac:dyDescent="0.25">
      <c r="A335" s="109"/>
      <c r="B335" s="109"/>
      <c r="C335" s="109"/>
      <c r="D335" s="109"/>
      <c r="E335" s="109"/>
      <c r="F335" s="109"/>
      <c r="G335" s="109"/>
      <c r="H335" s="109"/>
      <c r="I335" s="109"/>
    </row>
    <row r="336" spans="1:9" x14ac:dyDescent="0.25">
      <c r="A336" s="109"/>
      <c r="B336" s="109"/>
      <c r="C336" s="109"/>
      <c r="D336" s="109"/>
      <c r="E336" s="109"/>
      <c r="F336" s="109"/>
      <c r="G336" s="109"/>
      <c r="H336" s="109"/>
      <c r="I336" s="109"/>
    </row>
    <row r="337" spans="1:9" x14ac:dyDescent="0.25">
      <c r="A337" s="109"/>
      <c r="B337" s="109"/>
      <c r="C337" s="109"/>
      <c r="D337" s="109"/>
      <c r="E337" s="109"/>
      <c r="F337" s="109"/>
      <c r="G337" s="109"/>
      <c r="H337" s="109"/>
      <c r="I337" s="109"/>
    </row>
    <row r="338" spans="1:9" x14ac:dyDescent="0.25">
      <c r="A338" s="109"/>
      <c r="B338" s="109"/>
      <c r="C338" s="109"/>
      <c r="D338" s="109"/>
      <c r="E338" s="109"/>
      <c r="F338" s="109"/>
      <c r="G338" s="109"/>
      <c r="H338" s="109"/>
      <c r="I338" s="109"/>
    </row>
    <row r="339" spans="1:9" x14ac:dyDescent="0.25">
      <c r="A339" s="109"/>
      <c r="B339" s="109"/>
      <c r="C339" s="109"/>
      <c r="D339" s="109"/>
      <c r="E339" s="109"/>
      <c r="F339" s="109"/>
      <c r="G339" s="109"/>
      <c r="H339" s="109"/>
      <c r="I339" s="109"/>
    </row>
    <row r="340" spans="1:9" x14ac:dyDescent="0.25">
      <c r="A340" s="109"/>
      <c r="B340" s="109"/>
      <c r="C340" s="109"/>
      <c r="D340" s="109"/>
      <c r="E340" s="109"/>
      <c r="F340" s="109"/>
      <c r="G340" s="109"/>
      <c r="H340" s="109"/>
      <c r="I340" s="109"/>
    </row>
    <row r="341" spans="1:9" x14ac:dyDescent="0.25">
      <c r="A341" s="109"/>
      <c r="B341" s="109"/>
      <c r="C341" s="109"/>
      <c r="D341" s="109"/>
      <c r="E341" s="109"/>
      <c r="F341" s="109"/>
      <c r="G341" s="109"/>
      <c r="H341" s="109"/>
      <c r="I341" s="109"/>
    </row>
    <row r="342" spans="1:9" x14ac:dyDescent="0.25">
      <c r="A342" s="109"/>
      <c r="B342" s="109"/>
      <c r="C342" s="109"/>
      <c r="D342" s="109"/>
      <c r="E342" s="109"/>
      <c r="F342" s="109"/>
      <c r="G342" s="109"/>
      <c r="H342" s="109"/>
      <c r="I342" s="109"/>
    </row>
    <row r="343" spans="1:9" x14ac:dyDescent="0.25">
      <c r="A343" s="109"/>
      <c r="B343" s="109"/>
      <c r="C343" s="109"/>
      <c r="D343" s="109"/>
      <c r="E343" s="109"/>
      <c r="F343" s="109"/>
      <c r="G343" s="109"/>
      <c r="H343" s="109"/>
      <c r="I343" s="109"/>
    </row>
    <row r="344" spans="1:9" x14ac:dyDescent="0.25">
      <c r="A344" s="109"/>
      <c r="B344" s="109"/>
      <c r="C344" s="109"/>
      <c r="D344" s="109"/>
      <c r="E344" s="109"/>
      <c r="F344" s="109"/>
      <c r="G344" s="109"/>
      <c r="H344" s="109"/>
      <c r="I344" s="109"/>
    </row>
    <row r="345" spans="1:9" x14ac:dyDescent="0.25">
      <c r="A345" s="109"/>
      <c r="B345" s="109"/>
      <c r="C345" s="109"/>
      <c r="D345" s="109"/>
      <c r="E345" s="109"/>
      <c r="F345" s="109"/>
      <c r="G345" s="109"/>
      <c r="H345" s="109"/>
      <c r="I345" s="109"/>
    </row>
    <row r="346" spans="1:9" x14ac:dyDescent="0.25">
      <c r="A346" s="109"/>
      <c r="B346" s="109"/>
      <c r="C346" s="109"/>
      <c r="D346" s="109"/>
      <c r="E346" s="109"/>
      <c r="F346" s="109"/>
      <c r="G346" s="109"/>
      <c r="H346" s="109"/>
      <c r="I346" s="109"/>
    </row>
    <row r="347" spans="1:9" x14ac:dyDescent="0.25">
      <c r="A347" s="109"/>
      <c r="B347" s="109"/>
      <c r="C347" s="109"/>
      <c r="D347" s="109"/>
      <c r="E347" s="109"/>
      <c r="F347" s="109"/>
      <c r="G347" s="109"/>
      <c r="H347" s="109"/>
      <c r="I347" s="109"/>
    </row>
    <row r="348" spans="1:9" x14ac:dyDescent="0.25">
      <c r="A348" s="109"/>
      <c r="B348" s="109"/>
      <c r="C348" s="109"/>
      <c r="D348" s="109"/>
      <c r="E348" s="109"/>
      <c r="F348" s="109"/>
      <c r="G348" s="109"/>
      <c r="H348" s="109"/>
      <c r="I348" s="109"/>
    </row>
    <row r="349" spans="1:9" x14ac:dyDescent="0.25">
      <c r="A349" s="109"/>
      <c r="B349" s="109"/>
      <c r="C349" s="109"/>
      <c r="D349" s="109"/>
      <c r="E349" s="109"/>
      <c r="F349" s="109"/>
      <c r="G349" s="109"/>
      <c r="H349" s="109"/>
      <c r="I349" s="109"/>
    </row>
    <row r="350" spans="1:9" x14ac:dyDescent="0.25">
      <c r="A350" s="109"/>
      <c r="B350" s="109"/>
      <c r="C350" s="109"/>
      <c r="D350" s="109"/>
      <c r="E350" s="109"/>
      <c r="F350" s="109"/>
      <c r="G350" s="109"/>
      <c r="H350" s="109"/>
      <c r="I350" s="109"/>
    </row>
    <row r="351" spans="1:9" x14ac:dyDescent="0.25">
      <c r="A351" s="109"/>
      <c r="B351" s="109"/>
      <c r="C351" s="109"/>
      <c r="D351" s="109"/>
      <c r="E351" s="109"/>
      <c r="F351" s="109"/>
      <c r="G351" s="109"/>
      <c r="H351" s="109"/>
      <c r="I351" s="109"/>
    </row>
    <row r="352" spans="1:9" x14ac:dyDescent="0.25">
      <c r="A352" s="109"/>
      <c r="B352" s="109"/>
      <c r="C352" s="109"/>
      <c r="D352" s="109"/>
      <c r="E352" s="109"/>
      <c r="F352" s="109"/>
      <c r="G352" s="109"/>
      <c r="H352" s="109"/>
      <c r="I352" s="109"/>
    </row>
    <row r="353" spans="1:9" x14ac:dyDescent="0.25">
      <c r="A353" s="109"/>
      <c r="B353" s="109"/>
      <c r="C353" s="109"/>
      <c r="D353" s="109"/>
      <c r="E353" s="109"/>
      <c r="F353" s="109"/>
      <c r="G353" s="109"/>
      <c r="H353" s="109"/>
      <c r="I353" s="109"/>
    </row>
    <row r="354" spans="1:9" x14ac:dyDescent="0.25">
      <c r="A354" s="109"/>
      <c r="B354" s="109"/>
      <c r="C354" s="109"/>
      <c r="D354" s="109"/>
      <c r="E354" s="109"/>
      <c r="F354" s="109"/>
      <c r="G354" s="109"/>
      <c r="H354" s="109"/>
      <c r="I354" s="109"/>
    </row>
    <row r="355" spans="1:9" x14ac:dyDescent="0.25">
      <c r="A355" s="109"/>
      <c r="B355" s="109"/>
      <c r="C355" s="109"/>
      <c r="D355" s="109"/>
      <c r="E355" s="109"/>
      <c r="F355" s="109"/>
      <c r="G355" s="109"/>
      <c r="H355" s="109"/>
      <c r="I355" s="109"/>
    </row>
    <row r="356" spans="1:9" x14ac:dyDescent="0.25">
      <c r="A356" s="109"/>
      <c r="B356" s="109"/>
      <c r="C356" s="109"/>
      <c r="D356" s="109"/>
      <c r="E356" s="109"/>
      <c r="F356" s="109"/>
      <c r="G356" s="109"/>
      <c r="H356" s="109"/>
      <c r="I356" s="109"/>
    </row>
    <row r="357" spans="1:9" x14ac:dyDescent="0.25">
      <c r="A357" s="109"/>
      <c r="B357" s="109"/>
      <c r="C357" s="109"/>
      <c r="D357" s="109"/>
      <c r="E357" s="109"/>
      <c r="F357" s="109"/>
      <c r="G357" s="109"/>
      <c r="H357" s="109"/>
      <c r="I357" s="109"/>
    </row>
    <row r="358" spans="1:9" x14ac:dyDescent="0.25">
      <c r="A358" s="109"/>
      <c r="B358" s="109"/>
      <c r="C358" s="109"/>
      <c r="D358" s="109"/>
      <c r="E358" s="109"/>
      <c r="F358" s="109"/>
      <c r="G358" s="109"/>
      <c r="H358" s="109"/>
      <c r="I358" s="109"/>
    </row>
    <row r="359" spans="1:9" x14ac:dyDescent="0.25">
      <c r="A359" s="109"/>
      <c r="B359" s="109"/>
      <c r="C359" s="109"/>
      <c r="D359" s="109"/>
      <c r="E359" s="109"/>
      <c r="F359" s="109"/>
      <c r="G359" s="109"/>
      <c r="H359" s="109"/>
      <c r="I359" s="109"/>
    </row>
    <row r="360" spans="1:9" x14ac:dyDescent="0.25">
      <c r="A360" s="109"/>
      <c r="B360" s="109"/>
      <c r="C360" s="109"/>
      <c r="D360" s="109"/>
      <c r="E360" s="109"/>
      <c r="F360" s="109"/>
      <c r="G360" s="109"/>
      <c r="H360" s="109"/>
      <c r="I360" s="109"/>
    </row>
    <row r="361" spans="1:9" x14ac:dyDescent="0.25">
      <c r="A361" s="109"/>
      <c r="B361" s="109"/>
      <c r="C361" s="109"/>
      <c r="D361" s="109"/>
      <c r="E361" s="109"/>
      <c r="F361" s="109"/>
      <c r="G361" s="109"/>
      <c r="H361" s="109"/>
      <c r="I361" s="109"/>
    </row>
    <row r="362" spans="1:9" x14ac:dyDescent="0.25">
      <c r="A362" s="109"/>
      <c r="B362" s="109"/>
      <c r="C362" s="109"/>
      <c r="D362" s="109"/>
      <c r="E362" s="109"/>
      <c r="F362" s="109"/>
      <c r="G362" s="109"/>
      <c r="H362" s="109"/>
      <c r="I362" s="109"/>
    </row>
    <row r="363" spans="1:9" x14ac:dyDescent="0.25">
      <c r="A363" s="109"/>
      <c r="B363" s="109"/>
      <c r="C363" s="109"/>
      <c r="D363" s="109"/>
      <c r="E363" s="109"/>
      <c r="F363" s="109"/>
      <c r="G363" s="109"/>
      <c r="H363" s="109"/>
      <c r="I363" s="109"/>
    </row>
    <row r="364" spans="1:9" x14ac:dyDescent="0.25">
      <c r="A364" s="109"/>
      <c r="B364" s="109"/>
      <c r="C364" s="109"/>
      <c r="D364" s="109"/>
      <c r="E364" s="109"/>
      <c r="F364" s="109"/>
      <c r="G364" s="109"/>
      <c r="H364" s="109"/>
      <c r="I364" s="109"/>
    </row>
    <row r="365" spans="1:9" x14ac:dyDescent="0.25">
      <c r="A365" s="109"/>
      <c r="B365" s="109"/>
      <c r="C365" s="109"/>
      <c r="D365" s="109"/>
      <c r="E365" s="109"/>
      <c r="F365" s="109"/>
      <c r="G365" s="109"/>
      <c r="H365" s="109"/>
      <c r="I365" s="109"/>
    </row>
    <row r="366" spans="1:9" x14ac:dyDescent="0.25">
      <c r="A366" s="109"/>
      <c r="B366" s="109"/>
      <c r="C366" s="109"/>
      <c r="D366" s="109"/>
      <c r="E366" s="109"/>
      <c r="F366" s="109"/>
      <c r="G366" s="109"/>
      <c r="H366" s="109"/>
      <c r="I366" s="109"/>
    </row>
    <row r="367" spans="1:9" x14ac:dyDescent="0.25">
      <c r="A367" s="109"/>
      <c r="B367" s="109"/>
      <c r="C367" s="109"/>
      <c r="D367" s="109"/>
      <c r="E367" s="109"/>
      <c r="F367" s="109"/>
      <c r="G367" s="109"/>
      <c r="H367" s="109"/>
      <c r="I367" s="109"/>
    </row>
    <row r="368" spans="1:9" x14ac:dyDescent="0.25">
      <c r="A368" s="109"/>
      <c r="B368" s="109"/>
      <c r="C368" s="109"/>
      <c r="D368" s="109"/>
      <c r="E368" s="109"/>
      <c r="F368" s="109"/>
      <c r="G368" s="109"/>
      <c r="H368" s="109"/>
      <c r="I368" s="109"/>
    </row>
    <row r="369" spans="1:9" x14ac:dyDescent="0.25">
      <c r="A369" s="109"/>
      <c r="B369" s="109"/>
      <c r="C369" s="109"/>
      <c r="D369" s="109"/>
      <c r="E369" s="109"/>
      <c r="F369" s="109"/>
      <c r="G369" s="109"/>
      <c r="H369" s="109"/>
      <c r="I369" s="109"/>
    </row>
    <row r="370" spans="1:9" x14ac:dyDescent="0.25">
      <c r="A370" s="109"/>
      <c r="B370" s="109"/>
      <c r="C370" s="109"/>
      <c r="D370" s="109"/>
      <c r="E370" s="109"/>
      <c r="F370" s="109"/>
      <c r="G370" s="109"/>
      <c r="H370" s="109"/>
      <c r="I370" s="109"/>
    </row>
    <row r="371" spans="1:9" x14ac:dyDescent="0.25">
      <c r="A371" s="109"/>
      <c r="B371" s="109"/>
      <c r="C371" s="109"/>
      <c r="D371" s="109"/>
      <c r="E371" s="109"/>
      <c r="F371" s="109"/>
      <c r="G371" s="109"/>
      <c r="H371" s="109"/>
      <c r="I371" s="109"/>
    </row>
    <row r="372" spans="1:9" x14ac:dyDescent="0.25">
      <c r="A372" s="109"/>
      <c r="B372" s="109"/>
      <c r="C372" s="109"/>
      <c r="D372" s="109"/>
      <c r="E372" s="109"/>
      <c r="F372" s="109"/>
      <c r="G372" s="109"/>
      <c r="H372" s="109"/>
      <c r="I372" s="109"/>
    </row>
    <row r="373" spans="1:9" x14ac:dyDescent="0.25">
      <c r="A373" s="109"/>
      <c r="B373" s="109"/>
      <c r="C373" s="109"/>
      <c r="D373" s="109"/>
      <c r="E373" s="109"/>
      <c r="F373" s="109"/>
      <c r="G373" s="109"/>
      <c r="H373" s="109"/>
      <c r="I373" s="109"/>
    </row>
    <row r="374" spans="1:9" x14ac:dyDescent="0.25">
      <c r="A374" s="109"/>
      <c r="B374" s="109"/>
      <c r="C374" s="109"/>
      <c r="D374" s="109"/>
      <c r="E374" s="109"/>
      <c r="F374" s="109"/>
      <c r="G374" s="109"/>
      <c r="H374" s="109"/>
      <c r="I374" s="109"/>
    </row>
    <row r="375" spans="1:9" x14ac:dyDescent="0.25">
      <c r="A375" s="109"/>
      <c r="B375" s="109"/>
      <c r="C375" s="109"/>
      <c r="D375" s="109"/>
      <c r="E375" s="109"/>
      <c r="F375" s="109"/>
      <c r="G375" s="109"/>
      <c r="H375" s="109"/>
      <c r="I375" s="109"/>
    </row>
    <row r="376" spans="1:9" x14ac:dyDescent="0.25">
      <c r="A376" s="109"/>
      <c r="B376" s="109"/>
      <c r="C376" s="109"/>
      <c r="D376" s="109"/>
      <c r="E376" s="109"/>
      <c r="F376" s="109"/>
      <c r="G376" s="109"/>
      <c r="H376" s="109"/>
      <c r="I376" s="109"/>
    </row>
    <row r="377" spans="1:9" x14ac:dyDescent="0.25">
      <c r="A377" s="109"/>
      <c r="B377" s="109"/>
      <c r="C377" s="109"/>
      <c r="D377" s="109"/>
      <c r="E377" s="109"/>
      <c r="F377" s="109"/>
      <c r="G377" s="109"/>
      <c r="H377" s="109"/>
      <c r="I377" s="109"/>
    </row>
    <row r="378" spans="1:9" x14ac:dyDescent="0.25">
      <c r="A378" s="109"/>
      <c r="B378" s="109"/>
      <c r="C378" s="109"/>
      <c r="D378" s="109"/>
      <c r="E378" s="109"/>
      <c r="F378" s="109"/>
      <c r="G378" s="109"/>
      <c r="H378" s="109"/>
      <c r="I378" s="109"/>
    </row>
    <row r="379" spans="1:9" x14ac:dyDescent="0.25">
      <c r="A379" s="109"/>
      <c r="B379" s="109"/>
      <c r="C379" s="109"/>
      <c r="D379" s="109"/>
      <c r="E379" s="109"/>
      <c r="F379" s="109"/>
      <c r="G379" s="109"/>
      <c r="H379" s="109"/>
      <c r="I379" s="109"/>
    </row>
    <row r="380" spans="1:9" x14ac:dyDescent="0.25">
      <c r="A380" s="109"/>
      <c r="B380" s="109"/>
      <c r="C380" s="109"/>
      <c r="D380" s="109"/>
      <c r="E380" s="109"/>
      <c r="F380" s="109"/>
      <c r="G380" s="109"/>
      <c r="H380" s="109"/>
      <c r="I380" s="109"/>
    </row>
    <row r="381" spans="1:9" x14ac:dyDescent="0.25">
      <c r="A381" s="109"/>
      <c r="B381" s="109"/>
      <c r="C381" s="109"/>
      <c r="D381" s="109"/>
      <c r="E381" s="109"/>
      <c r="F381" s="109"/>
      <c r="G381" s="109"/>
      <c r="H381" s="109"/>
      <c r="I381" s="109"/>
    </row>
    <row r="382" spans="1:9" x14ac:dyDescent="0.25">
      <c r="A382" s="109"/>
      <c r="B382" s="109"/>
      <c r="C382" s="109"/>
      <c r="D382" s="109"/>
      <c r="E382" s="109"/>
      <c r="F382" s="109"/>
      <c r="G382" s="109"/>
      <c r="H382" s="109"/>
      <c r="I382" s="109"/>
    </row>
    <row r="383" spans="1:9" x14ac:dyDescent="0.25">
      <c r="A383" s="109"/>
      <c r="B383" s="109"/>
      <c r="C383" s="109"/>
      <c r="D383" s="109"/>
      <c r="E383" s="109"/>
      <c r="F383" s="109"/>
      <c r="G383" s="109"/>
      <c r="H383" s="109"/>
      <c r="I383" s="109"/>
    </row>
    <row r="384" spans="1:9" x14ac:dyDescent="0.25">
      <c r="A384" s="109"/>
      <c r="B384" s="109"/>
      <c r="C384" s="109"/>
      <c r="D384" s="109"/>
      <c r="E384" s="109"/>
      <c r="F384" s="109"/>
      <c r="G384" s="109"/>
      <c r="H384" s="109"/>
      <c r="I384" s="109"/>
    </row>
    <row r="385" spans="1:9" x14ac:dyDescent="0.25">
      <c r="A385" s="109"/>
      <c r="B385" s="109"/>
      <c r="C385" s="109"/>
      <c r="D385" s="109"/>
      <c r="E385" s="109"/>
      <c r="F385" s="109"/>
      <c r="G385" s="109"/>
      <c r="H385" s="109"/>
      <c r="I385" s="109"/>
    </row>
    <row r="386" spans="1:9" x14ac:dyDescent="0.25">
      <c r="A386" s="109"/>
      <c r="B386" s="109"/>
      <c r="C386" s="109"/>
      <c r="D386" s="109"/>
      <c r="E386" s="109"/>
      <c r="F386" s="109"/>
      <c r="G386" s="109"/>
      <c r="H386" s="109"/>
      <c r="I386" s="109"/>
    </row>
    <row r="387" spans="1:9" x14ac:dyDescent="0.25">
      <c r="A387" s="109"/>
      <c r="B387" s="109"/>
      <c r="C387" s="109"/>
      <c r="D387" s="109"/>
      <c r="E387" s="109"/>
      <c r="F387" s="109"/>
      <c r="G387" s="109"/>
      <c r="H387" s="109"/>
      <c r="I387" s="109"/>
    </row>
    <row r="388" spans="1:9" x14ac:dyDescent="0.25">
      <c r="A388" s="109"/>
      <c r="B388" s="109"/>
      <c r="C388" s="109"/>
      <c r="D388" s="109"/>
      <c r="E388" s="109"/>
      <c r="F388" s="109"/>
      <c r="G388" s="109"/>
      <c r="H388" s="109"/>
      <c r="I388" s="109"/>
    </row>
    <row r="389" spans="1:9" x14ac:dyDescent="0.25">
      <c r="A389" s="109"/>
      <c r="B389" s="109"/>
      <c r="C389" s="109"/>
      <c r="D389" s="109"/>
      <c r="E389" s="109"/>
      <c r="F389" s="109"/>
      <c r="G389" s="109"/>
      <c r="H389" s="109"/>
      <c r="I389" s="109"/>
    </row>
    <row r="390" spans="1:9" x14ac:dyDescent="0.25">
      <c r="A390" s="109"/>
      <c r="B390" s="109"/>
      <c r="C390" s="109"/>
      <c r="D390" s="109"/>
      <c r="E390" s="109"/>
      <c r="F390" s="109"/>
      <c r="G390" s="109"/>
      <c r="H390" s="109"/>
      <c r="I390" s="109"/>
    </row>
    <row r="391" spans="1:9" x14ac:dyDescent="0.25">
      <c r="A391" s="109"/>
      <c r="B391" s="109"/>
      <c r="C391" s="109"/>
      <c r="D391" s="109"/>
      <c r="E391" s="109"/>
      <c r="F391" s="109"/>
      <c r="G391" s="109"/>
      <c r="H391" s="109"/>
      <c r="I391" s="109"/>
    </row>
    <row r="392" spans="1:9" x14ac:dyDescent="0.25">
      <c r="A392" s="109"/>
      <c r="B392" s="109"/>
      <c r="C392" s="109"/>
      <c r="D392" s="109"/>
      <c r="E392" s="109"/>
      <c r="F392" s="109"/>
      <c r="G392" s="109"/>
      <c r="H392" s="109"/>
      <c r="I392" s="109"/>
    </row>
    <row r="393" spans="1:9" x14ac:dyDescent="0.25">
      <c r="A393" s="109"/>
      <c r="B393" s="109"/>
      <c r="C393" s="109"/>
      <c r="D393" s="109"/>
      <c r="E393" s="109"/>
      <c r="F393" s="109"/>
      <c r="G393" s="109"/>
      <c r="H393" s="109"/>
      <c r="I393" s="109"/>
    </row>
    <row r="394" spans="1:9" x14ac:dyDescent="0.25">
      <c r="A394" s="109"/>
      <c r="B394" s="109"/>
      <c r="C394" s="109"/>
      <c r="D394" s="109"/>
      <c r="E394" s="109"/>
      <c r="F394" s="109"/>
      <c r="G394" s="109"/>
      <c r="H394" s="109"/>
      <c r="I394" s="109"/>
    </row>
    <row r="395" spans="1:9" x14ac:dyDescent="0.25">
      <c r="A395" s="109"/>
      <c r="B395" s="109"/>
      <c r="C395" s="109"/>
      <c r="D395" s="109"/>
      <c r="E395" s="109"/>
      <c r="F395" s="109"/>
      <c r="G395" s="109"/>
      <c r="H395" s="109"/>
      <c r="I395" s="109"/>
    </row>
    <row r="396" spans="1:9" x14ac:dyDescent="0.25">
      <c r="A396" s="109"/>
      <c r="B396" s="109"/>
      <c r="C396" s="109"/>
      <c r="D396" s="109"/>
      <c r="E396" s="109"/>
      <c r="F396" s="109"/>
      <c r="G396" s="109"/>
      <c r="H396" s="109"/>
      <c r="I396" s="109"/>
    </row>
    <row r="397" spans="1:9" x14ac:dyDescent="0.25">
      <c r="A397" s="109"/>
      <c r="B397" s="109"/>
      <c r="C397" s="109"/>
      <c r="D397" s="109"/>
      <c r="E397" s="109"/>
      <c r="F397" s="109"/>
      <c r="G397" s="109"/>
      <c r="H397" s="109"/>
      <c r="I397" s="109"/>
    </row>
    <row r="398" spans="1:9" x14ac:dyDescent="0.25">
      <c r="A398" s="109"/>
      <c r="B398" s="109"/>
      <c r="C398" s="109"/>
      <c r="D398" s="109"/>
      <c r="E398" s="109"/>
      <c r="F398" s="109"/>
      <c r="G398" s="109"/>
      <c r="H398" s="109"/>
      <c r="I398" s="109"/>
    </row>
    <row r="399" spans="1:9" x14ac:dyDescent="0.25">
      <c r="A399" s="109"/>
      <c r="B399" s="109"/>
      <c r="C399" s="109"/>
      <c r="D399" s="109"/>
      <c r="E399" s="109"/>
      <c r="F399" s="109"/>
      <c r="G399" s="109"/>
      <c r="H399" s="109"/>
      <c r="I399" s="109"/>
    </row>
    <row r="400" spans="1:9" x14ac:dyDescent="0.25">
      <c r="A400" s="109"/>
      <c r="B400" s="109"/>
      <c r="C400" s="109"/>
      <c r="D400" s="109"/>
      <c r="E400" s="109"/>
      <c r="F400" s="109"/>
      <c r="G400" s="109"/>
      <c r="H400" s="109"/>
      <c r="I400" s="109"/>
    </row>
    <row r="401" spans="1:9" x14ac:dyDescent="0.25">
      <c r="A401" s="109"/>
      <c r="B401" s="109"/>
      <c r="C401" s="109"/>
      <c r="D401" s="109"/>
      <c r="E401" s="109"/>
      <c r="F401" s="109"/>
      <c r="G401" s="109"/>
      <c r="H401" s="109"/>
      <c r="I401" s="109"/>
    </row>
    <row r="402" spans="1:9" x14ac:dyDescent="0.25">
      <c r="A402" s="109"/>
      <c r="B402" s="109"/>
      <c r="C402" s="109"/>
      <c r="D402" s="109"/>
      <c r="E402" s="109"/>
      <c r="F402" s="109"/>
      <c r="G402" s="109"/>
      <c r="H402" s="109"/>
      <c r="I402" s="109"/>
    </row>
    <row r="403" spans="1:9" x14ac:dyDescent="0.25">
      <c r="A403" s="109"/>
      <c r="B403" s="109"/>
      <c r="C403" s="109"/>
      <c r="D403" s="109"/>
      <c r="E403" s="109"/>
      <c r="F403" s="109"/>
      <c r="G403" s="109"/>
      <c r="H403" s="109"/>
      <c r="I403" s="109"/>
    </row>
    <row r="404" spans="1:9" x14ac:dyDescent="0.25">
      <c r="A404" s="109"/>
      <c r="B404" s="109"/>
      <c r="C404" s="109"/>
      <c r="D404" s="109"/>
      <c r="E404" s="109"/>
      <c r="F404" s="109"/>
      <c r="G404" s="109"/>
      <c r="H404" s="109"/>
      <c r="I404" s="109"/>
    </row>
    <row r="405" spans="1:9" x14ac:dyDescent="0.25">
      <c r="A405" s="109"/>
      <c r="B405" s="109"/>
      <c r="C405" s="109"/>
      <c r="D405" s="109"/>
      <c r="E405" s="109"/>
      <c r="F405" s="109"/>
      <c r="G405" s="109"/>
      <c r="H405" s="109"/>
      <c r="I405" s="109"/>
    </row>
    <row r="406" spans="1:9" x14ac:dyDescent="0.25">
      <c r="A406" s="109"/>
      <c r="B406" s="109"/>
      <c r="C406" s="109"/>
      <c r="D406" s="109"/>
      <c r="E406" s="109"/>
      <c r="F406" s="109"/>
      <c r="G406" s="109"/>
      <c r="H406" s="109"/>
      <c r="I406" s="109"/>
    </row>
    <row r="407" spans="1:9" x14ac:dyDescent="0.25">
      <c r="A407" s="109"/>
      <c r="B407" s="109"/>
      <c r="C407" s="109"/>
      <c r="D407" s="109"/>
      <c r="E407" s="109"/>
      <c r="F407" s="109"/>
      <c r="G407" s="109"/>
      <c r="H407" s="109"/>
      <c r="I407" s="109"/>
    </row>
    <row r="408" spans="1:9" x14ac:dyDescent="0.25">
      <c r="A408" s="109"/>
      <c r="B408" s="109"/>
      <c r="C408" s="109"/>
      <c r="D408" s="109"/>
      <c r="E408" s="109"/>
      <c r="F408" s="109"/>
      <c r="G408" s="109"/>
      <c r="H408" s="109"/>
      <c r="I408" s="109"/>
    </row>
    <row r="409" spans="1:9" x14ac:dyDescent="0.25">
      <c r="A409" s="109"/>
      <c r="B409" s="109"/>
      <c r="C409" s="109"/>
      <c r="D409" s="109"/>
      <c r="E409" s="109"/>
      <c r="F409" s="109"/>
      <c r="G409" s="109"/>
      <c r="H409" s="109"/>
      <c r="I409" s="109"/>
    </row>
    <row r="410" spans="1:9" x14ac:dyDescent="0.25">
      <c r="A410" s="109"/>
      <c r="B410" s="109"/>
      <c r="C410" s="109"/>
      <c r="D410" s="109"/>
      <c r="E410" s="109"/>
      <c r="F410" s="109"/>
      <c r="G410" s="109"/>
      <c r="H410" s="109"/>
      <c r="I410" s="109"/>
    </row>
    <row r="411" spans="1:9" x14ac:dyDescent="0.25">
      <c r="A411" s="109"/>
      <c r="B411" s="109"/>
      <c r="C411" s="109"/>
      <c r="D411" s="109"/>
      <c r="E411" s="109"/>
      <c r="F411" s="109"/>
      <c r="G411" s="109"/>
      <c r="H411" s="109"/>
      <c r="I411" s="109"/>
    </row>
    <row r="412" spans="1:9" x14ac:dyDescent="0.25">
      <c r="A412" s="109"/>
      <c r="B412" s="109"/>
      <c r="C412" s="109"/>
      <c r="D412" s="109"/>
      <c r="E412" s="109"/>
      <c r="F412" s="109"/>
      <c r="G412" s="109"/>
      <c r="H412" s="109"/>
      <c r="I412" s="109"/>
    </row>
    <row r="413" spans="1:9" x14ac:dyDescent="0.25">
      <c r="A413" s="109"/>
      <c r="B413" s="109"/>
      <c r="C413" s="109"/>
      <c r="D413" s="109"/>
      <c r="E413" s="109"/>
      <c r="F413" s="109"/>
      <c r="G413" s="109"/>
      <c r="H413" s="109"/>
      <c r="I413" s="109"/>
    </row>
    <row r="414" spans="1:9" x14ac:dyDescent="0.25">
      <c r="A414" s="109"/>
      <c r="B414" s="109"/>
      <c r="C414" s="109"/>
      <c r="D414" s="109"/>
      <c r="E414" s="109"/>
      <c r="F414" s="109"/>
      <c r="G414" s="109"/>
      <c r="H414" s="109"/>
      <c r="I414" s="109"/>
    </row>
    <row r="415" spans="1:9" x14ac:dyDescent="0.25">
      <c r="A415" s="109"/>
      <c r="B415" s="109"/>
      <c r="C415" s="109"/>
      <c r="D415" s="109"/>
      <c r="E415" s="109"/>
      <c r="F415" s="109"/>
      <c r="G415" s="109"/>
      <c r="H415" s="109"/>
      <c r="I415" s="109"/>
    </row>
    <row r="416" spans="1:9" x14ac:dyDescent="0.25">
      <c r="A416" s="109"/>
      <c r="B416" s="109"/>
      <c r="C416" s="109"/>
      <c r="D416" s="109"/>
      <c r="E416" s="109"/>
      <c r="F416" s="109"/>
      <c r="G416" s="109"/>
      <c r="H416" s="109"/>
      <c r="I416" s="109"/>
    </row>
    <row r="417" spans="1:9" x14ac:dyDescent="0.25">
      <c r="A417" s="109"/>
      <c r="B417" s="109"/>
      <c r="C417" s="109"/>
      <c r="D417" s="109"/>
      <c r="E417" s="109"/>
      <c r="F417" s="109"/>
      <c r="G417" s="109"/>
      <c r="H417" s="109"/>
      <c r="I417" s="109"/>
    </row>
    <row r="418" spans="1:9" x14ac:dyDescent="0.25">
      <c r="A418" s="109"/>
      <c r="B418" s="109"/>
      <c r="C418" s="109"/>
      <c r="D418" s="109"/>
      <c r="E418" s="109"/>
      <c r="F418" s="109"/>
      <c r="G418" s="109"/>
      <c r="H418" s="109"/>
      <c r="I418" s="109"/>
    </row>
  </sheetData>
  <mergeCells count="5">
    <mergeCell ref="A41:H41"/>
    <mergeCell ref="A1:I1"/>
    <mergeCell ref="A2:I2"/>
    <mergeCell ref="A3:I3"/>
    <mergeCell ref="A17:H17"/>
  </mergeCells>
  <pageMargins left="0.35433070866141736" right="0.70866141732283472" top="0.74803149606299213" bottom="0.74803149606299213" header="0.31496062992125984" footer="0.31496062992125984"/>
  <pageSetup paperSize="9" scale="62" fitToHeight="0" orientation="landscape" verticalDpi="300" r:id="rId1"/>
  <rowBreaks count="1" manualBreakCount="1">
    <brk id="18"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tabSelected="1" view="pageLayout" topLeftCell="A4" zoomScale="70" zoomScalePageLayoutView="70" workbookViewId="0">
      <selection activeCell="L18" sqref="L18:N18"/>
    </sheetView>
  </sheetViews>
  <sheetFormatPr defaultColWidth="9.140625" defaultRowHeight="15" x14ac:dyDescent="0.25"/>
  <cols>
    <col min="1" max="18" width="5" style="64" customWidth="1"/>
    <col min="19" max="19" width="5.85546875" style="64" customWidth="1"/>
    <col min="20" max="30" width="5" style="64" customWidth="1"/>
    <col min="31" max="16384" width="9.140625" style="64"/>
  </cols>
  <sheetData>
    <row r="1" spans="1:31" x14ac:dyDescent="0.25">
      <c r="A1" s="476" t="s">
        <v>744</v>
      </c>
      <c r="B1" s="501"/>
      <c r="C1" s="501"/>
      <c r="D1" s="501"/>
      <c r="E1" s="501"/>
      <c r="F1" s="501"/>
      <c r="G1" s="501"/>
      <c r="H1" s="501"/>
      <c r="I1" s="501"/>
      <c r="J1" s="501"/>
      <c r="K1" s="501"/>
      <c r="L1" s="501"/>
      <c r="M1" s="501"/>
      <c r="N1" s="501"/>
      <c r="O1" s="501"/>
      <c r="P1" s="501"/>
      <c r="Q1" s="501"/>
      <c r="R1" s="501"/>
      <c r="S1" s="501"/>
    </row>
    <row r="2" spans="1:31" x14ac:dyDescent="0.25">
      <c r="A2" s="501"/>
      <c r="B2" s="501"/>
      <c r="C2" s="501"/>
      <c r="D2" s="501"/>
      <c r="E2" s="501"/>
      <c r="F2" s="501"/>
      <c r="G2" s="501"/>
      <c r="H2" s="501"/>
      <c r="I2" s="501"/>
      <c r="J2" s="501"/>
      <c r="K2" s="501"/>
      <c r="L2" s="501"/>
      <c r="M2" s="501"/>
      <c r="N2" s="501"/>
      <c r="O2" s="501"/>
      <c r="P2" s="501"/>
      <c r="Q2" s="501"/>
      <c r="R2" s="501"/>
      <c r="S2" s="501"/>
    </row>
    <row r="3" spans="1:31" x14ac:dyDescent="0.25">
      <c r="A3" s="501"/>
      <c r="B3" s="501"/>
      <c r="C3" s="501"/>
      <c r="D3" s="501"/>
      <c r="E3" s="501"/>
      <c r="F3" s="501"/>
      <c r="G3" s="501"/>
      <c r="H3" s="501"/>
      <c r="I3" s="501"/>
      <c r="J3" s="501"/>
      <c r="K3" s="501"/>
      <c r="L3" s="501"/>
      <c r="M3" s="501"/>
      <c r="N3" s="501"/>
      <c r="O3" s="501"/>
      <c r="P3" s="501"/>
      <c r="Q3" s="501"/>
      <c r="R3" s="501"/>
      <c r="S3" s="501"/>
    </row>
    <row r="4" spans="1:31" x14ac:dyDescent="0.25">
      <c r="A4" s="501"/>
      <c r="B4" s="501"/>
      <c r="C4" s="501"/>
      <c r="D4" s="501"/>
      <c r="E4" s="501"/>
      <c r="F4" s="501"/>
      <c r="G4" s="501"/>
      <c r="H4" s="501"/>
      <c r="I4" s="501"/>
      <c r="J4" s="501"/>
      <c r="K4" s="501"/>
      <c r="L4" s="501"/>
      <c r="M4" s="501"/>
      <c r="N4" s="501"/>
      <c r="O4" s="501"/>
      <c r="P4" s="501"/>
      <c r="Q4" s="501"/>
      <c r="R4" s="501"/>
      <c r="S4" s="501"/>
      <c r="AE4" s="64" t="s">
        <v>762</v>
      </c>
    </row>
    <row r="5" spans="1:31" x14ac:dyDescent="0.25">
      <c r="A5" s="501"/>
      <c r="B5" s="501"/>
      <c r="C5" s="501"/>
      <c r="D5" s="501"/>
      <c r="E5" s="501"/>
      <c r="F5" s="501"/>
      <c r="G5" s="501"/>
      <c r="H5" s="501"/>
      <c r="I5" s="501"/>
      <c r="J5" s="501"/>
      <c r="K5" s="501"/>
      <c r="L5" s="501"/>
      <c r="M5" s="501"/>
      <c r="N5" s="501"/>
      <c r="O5" s="501"/>
      <c r="P5" s="501"/>
      <c r="Q5" s="501"/>
      <c r="R5" s="501"/>
      <c r="S5" s="501"/>
    </row>
    <row r="6" spans="1:31" x14ac:dyDescent="0.25">
      <c r="A6" s="501"/>
      <c r="B6" s="501"/>
      <c r="C6" s="501"/>
      <c r="D6" s="501"/>
      <c r="E6" s="501"/>
      <c r="F6" s="501"/>
      <c r="G6" s="501"/>
      <c r="H6" s="501"/>
      <c r="I6" s="501"/>
      <c r="J6" s="501"/>
      <c r="K6" s="501"/>
      <c r="L6" s="501"/>
      <c r="M6" s="501"/>
      <c r="N6" s="501"/>
      <c r="O6" s="501"/>
      <c r="P6" s="501"/>
      <c r="Q6" s="501"/>
      <c r="R6" s="501"/>
      <c r="S6" s="501"/>
    </row>
    <row r="7" spans="1:31" x14ac:dyDescent="0.25">
      <c r="A7" s="501"/>
      <c r="B7" s="501"/>
      <c r="C7" s="501"/>
      <c r="D7" s="501"/>
      <c r="E7" s="501"/>
      <c r="F7" s="501"/>
      <c r="G7" s="501"/>
      <c r="H7" s="501"/>
      <c r="I7" s="501"/>
      <c r="J7" s="501"/>
      <c r="K7" s="501"/>
      <c r="L7" s="501"/>
      <c r="M7" s="501"/>
      <c r="N7" s="501"/>
      <c r="O7" s="501"/>
      <c r="P7" s="501"/>
      <c r="Q7" s="501"/>
      <c r="R7" s="501"/>
      <c r="S7" s="501"/>
    </row>
    <row r="8" spans="1:31" x14ac:dyDescent="0.25">
      <c r="A8" s="501"/>
      <c r="B8" s="501"/>
      <c r="C8" s="501"/>
      <c r="D8" s="501"/>
      <c r="E8" s="501"/>
      <c r="F8" s="501"/>
      <c r="G8" s="501"/>
      <c r="H8" s="501"/>
      <c r="I8" s="501"/>
      <c r="J8" s="501"/>
      <c r="K8" s="501"/>
      <c r="L8" s="501"/>
      <c r="M8" s="501"/>
      <c r="N8" s="501"/>
      <c r="O8" s="501"/>
      <c r="P8" s="501"/>
      <c r="Q8" s="501"/>
      <c r="R8" s="501"/>
      <c r="S8" s="501"/>
    </row>
    <row r="9" spans="1:31" x14ac:dyDescent="0.25">
      <c r="A9" s="501"/>
      <c r="B9" s="501"/>
      <c r="C9" s="501"/>
      <c r="D9" s="501"/>
      <c r="E9" s="501"/>
      <c r="F9" s="501"/>
      <c r="G9" s="501"/>
      <c r="H9" s="501"/>
      <c r="I9" s="501"/>
      <c r="J9" s="501"/>
      <c r="K9" s="501"/>
      <c r="L9" s="501"/>
      <c r="M9" s="501"/>
      <c r="N9" s="501"/>
      <c r="O9" s="501"/>
      <c r="P9" s="501"/>
      <c r="Q9" s="501"/>
      <c r="R9" s="501"/>
      <c r="S9" s="501"/>
    </row>
    <row r="10" spans="1:31" ht="78.75" customHeight="1" x14ac:dyDescent="0.25">
      <c r="A10" s="501"/>
      <c r="B10" s="501"/>
      <c r="C10" s="501"/>
      <c r="D10" s="501"/>
      <c r="E10" s="501"/>
      <c r="F10" s="501"/>
      <c r="G10" s="501"/>
      <c r="H10" s="501"/>
      <c r="I10" s="501"/>
      <c r="J10" s="501"/>
      <c r="K10" s="501"/>
      <c r="L10" s="501"/>
      <c r="M10" s="501"/>
      <c r="N10" s="501"/>
      <c r="O10" s="501"/>
      <c r="P10" s="501"/>
      <c r="Q10" s="501"/>
      <c r="R10" s="501"/>
      <c r="S10" s="501"/>
      <c r="X10" s="64" t="s">
        <v>762</v>
      </c>
    </row>
    <row r="11" spans="1:31" x14ac:dyDescent="0.25">
      <c r="P11" s="144"/>
      <c r="Q11" s="144"/>
      <c r="R11" s="144"/>
      <c r="S11" s="144"/>
    </row>
    <row r="12" spans="1:31" x14ac:dyDescent="0.25">
      <c r="A12" s="502" t="s">
        <v>825</v>
      </c>
      <c r="B12" s="503"/>
      <c r="C12" s="503"/>
      <c r="D12" s="503"/>
      <c r="E12" s="503"/>
      <c r="F12" s="503"/>
      <c r="G12" s="503"/>
      <c r="H12" s="503"/>
      <c r="I12" s="503"/>
      <c r="J12" s="503"/>
      <c r="K12" s="503"/>
      <c r="L12" s="503"/>
      <c r="M12" s="503"/>
      <c r="N12" s="503"/>
      <c r="O12" s="504"/>
      <c r="P12" s="505">
        <v>7</v>
      </c>
      <c r="Q12" s="506"/>
      <c r="R12" s="505">
        <v>7</v>
      </c>
      <c r="S12" s="506"/>
    </row>
    <row r="14" spans="1:31" x14ac:dyDescent="0.25">
      <c r="A14" s="481" t="s">
        <v>745</v>
      </c>
      <c r="B14" s="481"/>
      <c r="C14" s="481"/>
      <c r="D14" s="481"/>
      <c r="E14" s="507">
        <v>44613</v>
      </c>
      <c r="F14" s="508"/>
      <c r="G14" s="508"/>
      <c r="H14" s="508"/>
      <c r="I14" s="508"/>
    </row>
    <row r="15" spans="1:31" x14ac:dyDescent="0.25">
      <c r="E15" s="497" t="s">
        <v>746</v>
      </c>
      <c r="F15" s="497"/>
      <c r="G15" s="497"/>
      <c r="H15" s="497"/>
      <c r="I15" s="497"/>
    </row>
    <row r="16" spans="1:31" x14ac:dyDescent="0.25">
      <c r="A16" s="64" t="s">
        <v>747</v>
      </c>
    </row>
    <row r="17" spans="1:19" ht="39" customHeight="1" x14ac:dyDescent="0.25">
      <c r="A17" s="278" t="s">
        <v>680</v>
      </c>
      <c r="B17" s="278" t="s">
        <v>680</v>
      </c>
      <c r="C17" s="278" t="s">
        <v>680</v>
      </c>
      <c r="D17" s="278" t="s">
        <v>680</v>
      </c>
      <c r="E17" s="278" t="s">
        <v>680</v>
      </c>
      <c r="F17" s="278" t="s">
        <v>680</v>
      </c>
      <c r="G17" s="278" t="s">
        <v>680</v>
      </c>
      <c r="H17" s="278" t="s">
        <v>680</v>
      </c>
      <c r="I17" s="278" t="s">
        <v>680</v>
      </c>
      <c r="J17" s="278" t="s">
        <v>680</v>
      </c>
      <c r="L17" s="492"/>
      <c r="M17" s="492"/>
      <c r="N17" s="492"/>
      <c r="O17" s="145"/>
      <c r="P17" s="498" t="s">
        <v>2414</v>
      </c>
      <c r="Q17" s="489"/>
      <c r="R17" s="489"/>
      <c r="S17" s="489"/>
    </row>
    <row r="18" spans="1:19" x14ac:dyDescent="0.25">
      <c r="A18" s="499" t="s">
        <v>748</v>
      </c>
      <c r="B18" s="500"/>
      <c r="C18" s="500"/>
      <c r="D18" s="500"/>
      <c r="E18" s="500"/>
      <c r="F18" s="500"/>
      <c r="G18" s="500"/>
      <c r="H18" s="500"/>
      <c r="I18" s="500"/>
      <c r="J18" s="64" t="s">
        <v>828</v>
      </c>
      <c r="L18" s="495" t="s">
        <v>749</v>
      </c>
      <c r="M18" s="495"/>
      <c r="N18" s="495"/>
      <c r="P18" s="496" t="s">
        <v>750</v>
      </c>
      <c r="Q18" s="496"/>
      <c r="R18" s="496"/>
      <c r="S18" s="496"/>
    </row>
    <row r="19" spans="1:19" x14ac:dyDescent="0.25">
      <c r="A19" s="500"/>
      <c r="B19" s="500"/>
      <c r="C19" s="500"/>
      <c r="D19" s="500"/>
      <c r="E19" s="500"/>
      <c r="F19" s="500"/>
      <c r="G19" s="500"/>
      <c r="H19" s="500"/>
      <c r="I19" s="500"/>
    </row>
    <row r="20" spans="1:19" x14ac:dyDescent="0.25">
      <c r="A20" s="146"/>
      <c r="B20" s="146"/>
      <c r="C20" s="146"/>
      <c r="D20" s="146"/>
      <c r="E20" s="146"/>
      <c r="F20" s="146"/>
      <c r="G20" s="146"/>
      <c r="H20" s="146"/>
      <c r="I20" s="146"/>
      <c r="M20" s="64" t="s">
        <v>751</v>
      </c>
    </row>
    <row r="21" spans="1:19" ht="15" customHeight="1" x14ac:dyDescent="0.25">
      <c r="A21" s="491" t="s">
        <v>752</v>
      </c>
      <c r="B21" s="491"/>
      <c r="C21" s="491"/>
      <c r="D21" s="491"/>
      <c r="E21" s="491"/>
      <c r="F21" s="491"/>
      <c r="G21" s="491"/>
      <c r="H21" s="491"/>
      <c r="I21" s="491"/>
    </row>
    <row r="22" spans="1:19" ht="15" customHeight="1" x14ac:dyDescent="0.25">
      <c r="A22" s="491"/>
      <c r="B22" s="491"/>
      <c r="C22" s="491"/>
      <c r="D22" s="491"/>
      <c r="E22" s="491"/>
      <c r="F22" s="491"/>
      <c r="G22" s="491"/>
      <c r="H22" s="491"/>
      <c r="I22" s="491"/>
    </row>
    <row r="23" spans="1:19" ht="50.25" customHeight="1" x14ac:dyDescent="0.25">
      <c r="A23" s="278" t="s">
        <v>680</v>
      </c>
      <c r="B23" s="278" t="s">
        <v>680</v>
      </c>
      <c r="C23" s="278" t="s">
        <v>680</v>
      </c>
      <c r="D23" s="278" t="s">
        <v>680</v>
      </c>
      <c r="E23" s="278" t="s">
        <v>680</v>
      </c>
      <c r="F23" s="278" t="s">
        <v>680</v>
      </c>
      <c r="G23" s="278" t="s">
        <v>680</v>
      </c>
      <c r="H23" s="278" t="s">
        <v>680</v>
      </c>
      <c r="I23" s="278" t="s">
        <v>680</v>
      </c>
      <c r="J23" s="278" t="s">
        <v>680</v>
      </c>
      <c r="L23" s="492"/>
      <c r="M23" s="492"/>
      <c r="N23" s="492"/>
      <c r="O23" s="145"/>
      <c r="P23" s="489" t="s">
        <v>827</v>
      </c>
      <c r="Q23" s="489"/>
      <c r="R23" s="489"/>
      <c r="S23" s="489"/>
    </row>
    <row r="24" spans="1:19" x14ac:dyDescent="0.25">
      <c r="A24" s="493" t="s">
        <v>748</v>
      </c>
      <c r="B24" s="493"/>
      <c r="C24" s="493"/>
      <c r="D24" s="493"/>
      <c r="E24" s="493"/>
      <c r="F24" s="493"/>
      <c r="G24" s="493"/>
      <c r="H24" s="493"/>
      <c r="I24" s="493"/>
      <c r="L24" s="495" t="s">
        <v>749</v>
      </c>
      <c r="M24" s="495"/>
      <c r="N24" s="495"/>
      <c r="P24" s="496" t="s">
        <v>750</v>
      </c>
      <c r="Q24" s="496"/>
      <c r="R24" s="496"/>
      <c r="S24" s="496"/>
    </row>
    <row r="25" spans="1:19" ht="27.75" customHeight="1" x14ac:dyDescent="0.25">
      <c r="A25" s="494"/>
      <c r="B25" s="494"/>
      <c r="C25" s="494"/>
      <c r="D25" s="494"/>
      <c r="E25" s="494"/>
      <c r="F25" s="494"/>
      <c r="G25" s="494"/>
      <c r="H25" s="494"/>
      <c r="I25" s="494"/>
    </row>
    <row r="26" spans="1:19" x14ac:dyDescent="0.25">
      <c r="A26" s="146"/>
      <c r="B26" s="146"/>
      <c r="C26" s="146"/>
      <c r="D26" s="146"/>
      <c r="E26" s="146"/>
      <c r="F26" s="146"/>
      <c r="G26" s="146"/>
      <c r="H26" s="146"/>
      <c r="I26" s="146"/>
    </row>
    <row r="28" spans="1:19" x14ac:dyDescent="0.25">
      <c r="A28" s="477" t="s">
        <v>753</v>
      </c>
      <c r="B28" s="477"/>
      <c r="C28" s="477"/>
      <c r="D28" s="477"/>
      <c r="E28" s="477"/>
      <c r="F28" s="477"/>
      <c r="G28" s="477"/>
      <c r="H28" s="477"/>
      <c r="I28" s="477"/>
      <c r="J28" s="477"/>
      <c r="K28" s="477"/>
      <c r="L28" s="477"/>
      <c r="M28" s="477"/>
      <c r="N28" s="477"/>
      <c r="O28" s="477"/>
      <c r="P28" s="477"/>
      <c r="Q28" s="477"/>
      <c r="R28" s="477"/>
      <c r="S28" s="477"/>
    </row>
    <row r="29" spans="1:19" x14ac:dyDescent="0.25">
      <c r="A29" s="477"/>
      <c r="B29" s="477"/>
      <c r="C29" s="477"/>
      <c r="D29" s="477"/>
      <c r="E29" s="477"/>
      <c r="F29" s="477"/>
      <c r="G29" s="477"/>
      <c r="H29" s="477"/>
      <c r="I29" s="477"/>
      <c r="J29" s="477"/>
      <c r="K29" s="477"/>
      <c r="L29" s="477"/>
      <c r="M29" s="477"/>
      <c r="N29" s="477"/>
      <c r="O29" s="477"/>
      <c r="P29" s="477"/>
      <c r="Q29" s="477"/>
      <c r="R29" s="477"/>
      <c r="S29" s="477"/>
    </row>
    <row r="30" spans="1:19" x14ac:dyDescent="0.25">
      <c r="A30" s="478"/>
      <c r="B30" s="478"/>
      <c r="C30" s="479" t="s">
        <v>754</v>
      </c>
      <c r="D30" s="479"/>
      <c r="E30" s="479"/>
      <c r="F30" s="479"/>
      <c r="G30" s="479"/>
      <c r="H30" s="479"/>
      <c r="I30" s="479"/>
      <c r="J30" s="479"/>
      <c r="K30" s="479"/>
      <c r="L30" s="479"/>
      <c r="M30" s="479"/>
      <c r="N30" s="479"/>
      <c r="O30" s="479"/>
      <c r="P30" s="479"/>
      <c r="Q30" s="479"/>
      <c r="R30" s="479"/>
      <c r="S30" s="479"/>
    </row>
    <row r="31" spans="1:19" ht="29.25" customHeight="1" x14ac:dyDescent="0.25">
      <c r="A31" s="478"/>
      <c r="B31" s="478"/>
      <c r="C31" s="478"/>
      <c r="D31" s="478"/>
      <c r="E31" s="478"/>
      <c r="F31" s="478"/>
      <c r="G31" s="478"/>
      <c r="H31" s="478"/>
      <c r="I31" s="478"/>
      <c r="J31" s="478"/>
      <c r="K31" s="478"/>
      <c r="L31" s="478"/>
      <c r="M31" s="478"/>
      <c r="N31" s="478"/>
      <c r="O31" s="478"/>
      <c r="P31" s="478"/>
      <c r="Q31" s="478"/>
      <c r="R31" s="478"/>
      <c r="S31" s="478"/>
    </row>
    <row r="32" spans="1:19" x14ac:dyDescent="0.25">
      <c r="A32" s="480" t="s">
        <v>755</v>
      </c>
      <c r="B32" s="480"/>
      <c r="C32" s="480"/>
      <c r="D32" s="480"/>
      <c r="E32" s="480"/>
      <c r="F32" s="480"/>
      <c r="G32" s="480"/>
      <c r="H32" s="480"/>
      <c r="I32" s="480"/>
      <c r="J32" s="480"/>
      <c r="K32" s="480"/>
      <c r="L32" s="480"/>
      <c r="M32" s="480"/>
      <c r="N32" s="480"/>
      <c r="O32" s="480"/>
      <c r="P32" s="480"/>
      <c r="Q32" s="480"/>
      <c r="R32" s="480"/>
      <c r="S32" s="480"/>
    </row>
    <row r="33" spans="1:19" x14ac:dyDescent="0.25">
      <c r="A33" s="480"/>
      <c r="B33" s="480"/>
      <c r="C33" s="480"/>
      <c r="D33" s="480"/>
      <c r="E33" s="480"/>
      <c r="F33" s="480"/>
      <c r="G33" s="480"/>
      <c r="H33" s="480"/>
      <c r="I33" s="480"/>
      <c r="J33" s="480"/>
      <c r="K33" s="480"/>
      <c r="L33" s="480"/>
      <c r="M33" s="480"/>
      <c r="N33" s="480"/>
      <c r="O33" s="480"/>
      <c r="P33" s="480"/>
      <c r="Q33" s="480"/>
      <c r="R33" s="480"/>
      <c r="S33" s="480"/>
    </row>
    <row r="34" spans="1:19" ht="26.25" customHeight="1" x14ac:dyDescent="0.25">
      <c r="A34" s="478" t="s">
        <v>756</v>
      </c>
      <c r="B34" s="478"/>
      <c r="C34" s="478"/>
      <c r="D34" s="478"/>
      <c r="E34" s="478"/>
      <c r="F34" s="478"/>
      <c r="G34" s="478"/>
      <c r="H34" s="478"/>
      <c r="I34" s="478"/>
      <c r="J34" s="478"/>
      <c r="K34" s="478"/>
      <c r="L34" s="478"/>
      <c r="M34" s="478"/>
      <c r="N34" s="478"/>
      <c r="O34" s="478"/>
      <c r="P34" s="478"/>
      <c r="Q34" s="478"/>
      <c r="R34" s="478"/>
      <c r="S34" s="478"/>
    </row>
    <row r="35" spans="1:19" ht="32.25" customHeight="1" x14ac:dyDescent="0.25">
      <c r="A35" s="481"/>
      <c r="B35" s="481"/>
      <c r="C35" s="478" t="s">
        <v>757</v>
      </c>
      <c r="D35" s="478"/>
      <c r="E35" s="478"/>
      <c r="F35" s="478"/>
      <c r="G35" s="478"/>
      <c r="H35" s="478"/>
      <c r="I35" s="478"/>
      <c r="J35" s="478" t="s">
        <v>758</v>
      </c>
      <c r="K35" s="478"/>
      <c r="L35" s="478"/>
      <c r="M35" s="478"/>
      <c r="N35" s="478"/>
      <c r="O35" s="478"/>
      <c r="P35" s="478"/>
      <c r="Q35" s="478"/>
      <c r="R35" s="478"/>
      <c r="S35" s="478"/>
    </row>
    <row r="36" spans="1:19" ht="27.75" customHeight="1" x14ac:dyDescent="0.25">
      <c r="A36" s="478" t="s">
        <v>759</v>
      </c>
      <c r="B36" s="478"/>
      <c r="C36" s="478"/>
      <c r="D36" s="478"/>
      <c r="E36" s="478"/>
      <c r="F36" s="478"/>
      <c r="G36" s="478"/>
      <c r="H36" s="478"/>
      <c r="I36" s="478"/>
      <c r="J36" s="482" t="s">
        <v>760</v>
      </c>
      <c r="K36" s="483"/>
      <c r="L36" s="483"/>
      <c r="M36" s="483"/>
      <c r="N36" s="483"/>
      <c r="O36" s="483"/>
      <c r="P36" s="483"/>
      <c r="Q36" s="483"/>
      <c r="R36" s="483"/>
      <c r="S36" s="484"/>
    </row>
    <row r="37" spans="1:19" ht="15" customHeight="1" x14ac:dyDescent="0.25">
      <c r="A37" s="478"/>
      <c r="B37" s="478"/>
      <c r="C37" s="478"/>
      <c r="D37" s="478"/>
      <c r="E37" s="478"/>
      <c r="F37" s="478"/>
      <c r="G37" s="478"/>
      <c r="H37" s="478"/>
      <c r="I37" s="478"/>
      <c r="J37" s="485"/>
      <c r="K37" s="486"/>
      <c r="L37" s="486"/>
      <c r="M37" s="486"/>
      <c r="N37" s="486"/>
      <c r="O37" s="486"/>
      <c r="P37" s="486"/>
      <c r="Q37" s="486"/>
      <c r="R37" s="486"/>
      <c r="S37" s="487"/>
    </row>
    <row r="38" spans="1:19" x14ac:dyDescent="0.25">
      <c r="A38" s="478"/>
      <c r="B38" s="478"/>
      <c r="C38" s="478"/>
      <c r="D38" s="478"/>
      <c r="E38" s="478"/>
      <c r="F38" s="478"/>
      <c r="G38" s="478"/>
      <c r="H38" s="478"/>
      <c r="I38" s="478"/>
      <c r="J38" s="488"/>
      <c r="K38" s="489"/>
      <c r="L38" s="489"/>
      <c r="M38" s="489"/>
      <c r="N38" s="489"/>
      <c r="O38" s="489"/>
      <c r="P38" s="489"/>
      <c r="Q38" s="489"/>
      <c r="R38" s="489"/>
      <c r="S38" s="490"/>
    </row>
    <row r="40" spans="1:19" x14ac:dyDescent="0.25">
      <c r="A40" s="476" t="s">
        <v>761</v>
      </c>
      <c r="B40" s="476"/>
      <c r="C40" s="476"/>
      <c r="D40" s="476"/>
      <c r="E40" s="476"/>
      <c r="F40" s="476"/>
      <c r="G40" s="476"/>
      <c r="H40" s="476"/>
      <c r="I40" s="476"/>
      <c r="J40" s="476"/>
      <c r="K40" s="476"/>
      <c r="L40" s="476"/>
      <c r="M40" s="476"/>
      <c r="N40" s="476"/>
      <c r="O40" s="476"/>
      <c r="P40" s="476"/>
      <c r="Q40" s="476"/>
      <c r="R40" s="476"/>
      <c r="S40" s="476"/>
    </row>
    <row r="41" spans="1:19" x14ac:dyDescent="0.25">
      <c r="A41" s="476"/>
      <c r="B41" s="476"/>
      <c r="C41" s="476"/>
      <c r="D41" s="476"/>
      <c r="E41" s="476"/>
      <c r="F41" s="476"/>
      <c r="G41" s="476"/>
      <c r="H41" s="476"/>
      <c r="I41" s="476"/>
      <c r="J41" s="476"/>
      <c r="K41" s="476"/>
      <c r="L41" s="476"/>
      <c r="M41" s="476"/>
      <c r="N41" s="476"/>
      <c r="O41" s="476"/>
      <c r="P41" s="476"/>
      <c r="Q41" s="476"/>
      <c r="R41" s="476"/>
      <c r="S41" s="476"/>
    </row>
    <row r="42" spans="1:19" x14ac:dyDescent="0.25">
      <c r="A42" s="476"/>
      <c r="B42" s="476"/>
      <c r="C42" s="476"/>
      <c r="D42" s="476"/>
      <c r="E42" s="476"/>
      <c r="F42" s="476"/>
      <c r="G42" s="476"/>
      <c r="H42" s="476"/>
      <c r="I42" s="476"/>
      <c r="J42" s="476"/>
      <c r="K42" s="476"/>
      <c r="L42" s="476"/>
      <c r="M42" s="476"/>
      <c r="N42" s="476"/>
      <c r="O42" s="476"/>
      <c r="P42" s="476"/>
      <c r="Q42" s="476"/>
      <c r="R42" s="476"/>
      <c r="S42" s="476"/>
    </row>
    <row r="43" spans="1:19" x14ac:dyDescent="0.25">
      <c r="A43" s="476"/>
      <c r="B43" s="476"/>
      <c r="C43" s="476"/>
      <c r="D43" s="476"/>
      <c r="E43" s="476"/>
      <c r="F43" s="476"/>
      <c r="G43" s="476"/>
      <c r="H43" s="476"/>
      <c r="I43" s="476"/>
      <c r="J43" s="476"/>
      <c r="K43" s="476"/>
      <c r="L43" s="476"/>
      <c r="M43" s="476"/>
      <c r="N43" s="476"/>
      <c r="O43" s="476"/>
      <c r="P43" s="476"/>
      <c r="Q43" s="476"/>
      <c r="R43" s="476"/>
      <c r="S43" s="476"/>
    </row>
    <row r="44" spans="1:19" x14ac:dyDescent="0.25">
      <c r="A44" s="147"/>
    </row>
  </sheetData>
  <mergeCells count="30">
    <mergeCell ref="A1:S10"/>
    <mergeCell ref="A12:O12"/>
    <mergeCell ref="P12:Q12"/>
    <mergeCell ref="R12:S12"/>
    <mergeCell ref="A14:D14"/>
    <mergeCell ref="E14:I14"/>
    <mergeCell ref="E15:I15"/>
    <mergeCell ref="L17:N17"/>
    <mergeCell ref="P17:S17"/>
    <mergeCell ref="A18:I19"/>
    <mergeCell ref="L18:N18"/>
    <mergeCell ref="P18:S18"/>
    <mergeCell ref="A21:I22"/>
    <mergeCell ref="L23:N23"/>
    <mergeCell ref="P23:S23"/>
    <mergeCell ref="A24:I25"/>
    <mergeCell ref="L24:N24"/>
    <mergeCell ref="P24:S24"/>
    <mergeCell ref="A40:S43"/>
    <mergeCell ref="A28:S29"/>
    <mergeCell ref="A30:B30"/>
    <mergeCell ref="C30:S30"/>
    <mergeCell ref="A31:S31"/>
    <mergeCell ref="A32:S33"/>
    <mergeCell ref="A34:S34"/>
    <mergeCell ref="A35:B35"/>
    <mergeCell ref="C35:I35"/>
    <mergeCell ref="J35:S35"/>
    <mergeCell ref="A36:I38"/>
    <mergeCell ref="J36:S38"/>
  </mergeCells>
  <printOptions horizontalCentered="1"/>
  <pageMargins left="0.39370078740157483" right="0.39370078740157483" top="0.39370078740157483" bottom="0.39370078740157483" header="0.31496062992125984" footer="0.31496062992125984"/>
  <pageSetup paperSize="9" scale="9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60" zoomScaleNormal="100" workbookViewId="0">
      <selection activeCell="O13" sqref="O13:S13"/>
    </sheetView>
  </sheetViews>
  <sheetFormatPr defaultRowHeight="15" x14ac:dyDescent="0.25"/>
  <cols>
    <col min="1" max="2" width="19.28515625" customWidth="1"/>
    <col min="3" max="3" width="10.140625" customWidth="1"/>
    <col min="4" max="4" width="12.42578125" customWidth="1"/>
    <col min="5" max="5" width="9.5703125" customWidth="1"/>
    <col min="6" max="6" width="12.42578125" customWidth="1"/>
    <col min="7" max="7" width="9.28515625" customWidth="1"/>
    <col min="8" max="8" width="10.28515625" customWidth="1"/>
    <col min="9" max="10" width="12.42578125" customWidth="1"/>
    <col min="11" max="11" width="14.140625" customWidth="1"/>
    <col min="12" max="15" width="17.5703125" customWidth="1"/>
  </cols>
  <sheetData>
    <row r="1" spans="1:11" ht="18.75" x14ac:dyDescent="0.3">
      <c r="A1" s="351">
        <v>9</v>
      </c>
      <c r="B1" s="351"/>
      <c r="C1" s="351"/>
      <c r="D1" s="351"/>
      <c r="E1" s="351"/>
      <c r="F1" s="351"/>
      <c r="G1" s="351"/>
      <c r="H1" s="351"/>
      <c r="I1" s="351"/>
      <c r="J1" s="351"/>
      <c r="K1" s="351"/>
    </row>
    <row r="2" spans="1:11" ht="15.75" x14ac:dyDescent="0.25">
      <c r="A2" s="363" t="s">
        <v>136</v>
      </c>
      <c r="B2" s="363"/>
      <c r="C2" s="363"/>
      <c r="D2" s="363"/>
      <c r="E2" s="363"/>
      <c r="F2" s="363"/>
      <c r="G2" s="363"/>
      <c r="H2" s="363"/>
      <c r="I2" s="363"/>
      <c r="J2" s="363"/>
      <c r="K2" s="363"/>
    </row>
    <row r="3" spans="1:11" ht="47.25" customHeight="1" x14ac:dyDescent="0.25">
      <c r="A3" s="364" t="s">
        <v>137</v>
      </c>
      <c r="B3" s="364"/>
      <c r="C3" s="364"/>
      <c r="D3" s="364"/>
      <c r="E3" s="364"/>
      <c r="F3" s="364"/>
      <c r="G3" s="364"/>
      <c r="H3" s="364"/>
      <c r="I3" s="364"/>
      <c r="J3" s="364"/>
      <c r="K3" s="364"/>
    </row>
    <row r="4" spans="1:11" ht="63.75" customHeight="1" x14ac:dyDescent="0.25">
      <c r="A4" s="5" t="s">
        <v>138</v>
      </c>
      <c r="B4" s="5" t="s">
        <v>146</v>
      </c>
      <c r="C4" s="5" t="s">
        <v>147</v>
      </c>
      <c r="D4" s="5" t="s">
        <v>139</v>
      </c>
      <c r="E4" s="5" t="s">
        <v>148</v>
      </c>
      <c r="F4" s="5" t="s">
        <v>149</v>
      </c>
      <c r="G4" s="5" t="s">
        <v>150</v>
      </c>
      <c r="H4" s="5" t="s">
        <v>151</v>
      </c>
      <c r="I4" s="5" t="s">
        <v>152</v>
      </c>
      <c r="J4" s="5" t="s">
        <v>153</v>
      </c>
      <c r="K4" s="10" t="s">
        <v>154</v>
      </c>
    </row>
    <row r="5" spans="1:11" ht="33" customHeight="1" x14ac:dyDescent="0.25">
      <c r="A5" s="360" t="s">
        <v>144</v>
      </c>
      <c r="B5" s="5" t="s">
        <v>680</v>
      </c>
      <c r="C5" s="5" t="s">
        <v>680</v>
      </c>
      <c r="D5" s="5" t="s">
        <v>680</v>
      </c>
      <c r="E5" s="159" t="s">
        <v>680</v>
      </c>
      <c r="F5" s="159" t="s">
        <v>680</v>
      </c>
      <c r="G5" s="159" t="s">
        <v>680</v>
      </c>
      <c r="H5" s="159" t="s">
        <v>680</v>
      </c>
      <c r="I5" s="159" t="s">
        <v>680</v>
      </c>
      <c r="J5" s="159" t="s">
        <v>680</v>
      </c>
      <c r="K5" s="159" t="s">
        <v>680</v>
      </c>
    </row>
    <row r="6" spans="1:11" ht="15.75" customHeight="1" x14ac:dyDescent="0.25">
      <c r="A6" s="361"/>
      <c r="B6" s="5" t="s">
        <v>680</v>
      </c>
      <c r="C6" s="5" t="s">
        <v>680</v>
      </c>
      <c r="D6" s="5" t="s">
        <v>680</v>
      </c>
      <c r="E6" s="159" t="s">
        <v>680</v>
      </c>
      <c r="F6" s="159" t="s">
        <v>680</v>
      </c>
      <c r="G6" s="159" t="s">
        <v>680</v>
      </c>
      <c r="H6" s="159" t="s">
        <v>680</v>
      </c>
      <c r="I6" s="159" t="s">
        <v>680</v>
      </c>
      <c r="J6" s="159" t="s">
        <v>680</v>
      </c>
      <c r="K6" s="159" t="s">
        <v>680</v>
      </c>
    </row>
    <row r="7" spans="1:11" ht="14.25" customHeight="1" x14ac:dyDescent="0.25">
      <c r="A7" s="362"/>
      <c r="B7" s="5" t="s">
        <v>680</v>
      </c>
      <c r="C7" s="5" t="s">
        <v>680</v>
      </c>
      <c r="D7" s="5" t="s">
        <v>680</v>
      </c>
      <c r="E7" s="159" t="s">
        <v>680</v>
      </c>
      <c r="F7" s="159" t="s">
        <v>680</v>
      </c>
      <c r="G7" s="159" t="s">
        <v>680</v>
      </c>
      <c r="H7" s="159" t="s">
        <v>680</v>
      </c>
      <c r="I7" s="159" t="s">
        <v>680</v>
      </c>
      <c r="J7" s="159" t="s">
        <v>680</v>
      </c>
      <c r="K7" s="159" t="s">
        <v>680</v>
      </c>
    </row>
    <row r="8" spans="1:11" ht="81.75" customHeight="1" x14ac:dyDescent="0.25">
      <c r="A8" s="360" t="s">
        <v>140</v>
      </c>
      <c r="B8" s="160" t="s">
        <v>903</v>
      </c>
      <c r="C8" s="160" t="s">
        <v>820</v>
      </c>
      <c r="D8" s="160" t="s">
        <v>859</v>
      </c>
      <c r="E8" s="161">
        <v>37246</v>
      </c>
      <c r="F8" s="162">
        <v>422100</v>
      </c>
      <c r="G8" s="160" t="s">
        <v>680</v>
      </c>
      <c r="H8" s="160" t="s">
        <v>680</v>
      </c>
      <c r="I8" s="160" t="s">
        <v>680</v>
      </c>
      <c r="J8" s="160" t="s">
        <v>680</v>
      </c>
      <c r="K8" s="162">
        <v>401911.07</v>
      </c>
    </row>
    <row r="9" spans="1:11" ht="15.75" customHeight="1" x14ac:dyDescent="0.25">
      <c r="A9" s="361"/>
      <c r="B9" s="5" t="s">
        <v>680</v>
      </c>
      <c r="C9" s="5" t="s">
        <v>680</v>
      </c>
      <c r="D9" s="5" t="s">
        <v>680</v>
      </c>
      <c r="E9" s="159" t="s">
        <v>680</v>
      </c>
      <c r="F9" s="159" t="s">
        <v>680</v>
      </c>
      <c r="G9" s="159" t="s">
        <v>680</v>
      </c>
      <c r="H9" s="159" t="s">
        <v>680</v>
      </c>
      <c r="I9" s="159" t="s">
        <v>680</v>
      </c>
      <c r="J9" s="159" t="s">
        <v>680</v>
      </c>
      <c r="K9" s="159" t="s">
        <v>680</v>
      </c>
    </row>
    <row r="10" spans="1:11" ht="14.25" customHeight="1" x14ac:dyDescent="0.25">
      <c r="A10" s="362"/>
      <c r="B10" s="5" t="s">
        <v>680</v>
      </c>
      <c r="C10" s="5" t="s">
        <v>680</v>
      </c>
      <c r="D10" s="5" t="s">
        <v>680</v>
      </c>
      <c r="E10" s="159" t="s">
        <v>680</v>
      </c>
      <c r="F10" s="159" t="s">
        <v>680</v>
      </c>
      <c r="G10" s="159" t="s">
        <v>680</v>
      </c>
      <c r="H10" s="159" t="s">
        <v>680</v>
      </c>
      <c r="I10" s="159" t="s">
        <v>680</v>
      </c>
      <c r="J10" s="159" t="s">
        <v>680</v>
      </c>
      <c r="K10" s="159" t="s">
        <v>680</v>
      </c>
    </row>
    <row r="11" spans="1:11" ht="14.25" customHeight="1" x14ac:dyDescent="0.25">
      <c r="A11" s="360" t="s">
        <v>145</v>
      </c>
      <c r="B11" s="5" t="s">
        <v>680</v>
      </c>
      <c r="C11" s="5" t="s">
        <v>680</v>
      </c>
      <c r="D11" s="5" t="s">
        <v>680</v>
      </c>
      <c r="E11" s="159" t="s">
        <v>680</v>
      </c>
      <c r="F11" s="159" t="s">
        <v>680</v>
      </c>
      <c r="G11" s="159" t="s">
        <v>680</v>
      </c>
      <c r="H11" s="159" t="s">
        <v>680</v>
      </c>
      <c r="I11" s="159" t="s">
        <v>680</v>
      </c>
      <c r="J11" s="159" t="s">
        <v>680</v>
      </c>
      <c r="K11" s="159" t="s">
        <v>680</v>
      </c>
    </row>
    <row r="12" spans="1:11" ht="15" customHeight="1" x14ac:dyDescent="0.25">
      <c r="A12" s="361"/>
      <c r="B12" s="5" t="s">
        <v>680</v>
      </c>
      <c r="C12" s="5" t="s">
        <v>680</v>
      </c>
      <c r="D12" s="5" t="s">
        <v>680</v>
      </c>
      <c r="E12" s="159" t="s">
        <v>680</v>
      </c>
      <c r="F12" s="159" t="s">
        <v>680</v>
      </c>
      <c r="G12" s="159" t="s">
        <v>680</v>
      </c>
      <c r="H12" s="159" t="s">
        <v>680</v>
      </c>
      <c r="I12" s="159" t="s">
        <v>680</v>
      </c>
      <c r="J12" s="159" t="s">
        <v>680</v>
      </c>
      <c r="K12" s="159" t="s">
        <v>680</v>
      </c>
    </row>
    <row r="13" spans="1:11" ht="12" customHeight="1" x14ac:dyDescent="0.25">
      <c r="A13" s="362"/>
      <c r="B13" s="5" t="s">
        <v>680</v>
      </c>
      <c r="C13" s="5" t="s">
        <v>680</v>
      </c>
      <c r="D13" s="5" t="s">
        <v>680</v>
      </c>
      <c r="E13" s="159" t="s">
        <v>680</v>
      </c>
      <c r="F13" s="159" t="s">
        <v>680</v>
      </c>
      <c r="G13" s="159" t="s">
        <v>680</v>
      </c>
      <c r="H13" s="159" t="s">
        <v>680</v>
      </c>
      <c r="I13" s="159" t="s">
        <v>680</v>
      </c>
      <c r="J13" s="159" t="s">
        <v>680</v>
      </c>
      <c r="K13" s="159" t="s">
        <v>680</v>
      </c>
    </row>
    <row r="14" spans="1:11" ht="12" customHeight="1" x14ac:dyDescent="0.25">
      <c r="A14" s="360" t="s">
        <v>141</v>
      </c>
      <c r="B14" s="5" t="s">
        <v>680</v>
      </c>
      <c r="C14" s="5" t="s">
        <v>680</v>
      </c>
      <c r="D14" s="5" t="s">
        <v>680</v>
      </c>
      <c r="E14" s="159" t="s">
        <v>680</v>
      </c>
      <c r="F14" s="159" t="s">
        <v>680</v>
      </c>
      <c r="G14" s="159" t="s">
        <v>680</v>
      </c>
      <c r="H14" s="159" t="s">
        <v>680</v>
      </c>
      <c r="I14" s="159" t="s">
        <v>680</v>
      </c>
      <c r="J14" s="159" t="s">
        <v>680</v>
      </c>
      <c r="K14" s="159" t="s">
        <v>680</v>
      </c>
    </row>
    <row r="15" spans="1:11" ht="14.25" customHeight="1" x14ac:dyDescent="0.25">
      <c r="A15" s="361"/>
      <c r="B15" s="5" t="s">
        <v>680</v>
      </c>
      <c r="C15" s="5" t="s">
        <v>680</v>
      </c>
      <c r="D15" s="5" t="s">
        <v>680</v>
      </c>
      <c r="E15" s="159" t="s">
        <v>680</v>
      </c>
      <c r="F15" s="159" t="s">
        <v>680</v>
      </c>
      <c r="G15" s="159" t="s">
        <v>680</v>
      </c>
      <c r="H15" s="159" t="s">
        <v>680</v>
      </c>
      <c r="I15" s="159" t="s">
        <v>680</v>
      </c>
      <c r="J15" s="159" t="s">
        <v>680</v>
      </c>
      <c r="K15" s="159" t="s">
        <v>680</v>
      </c>
    </row>
    <row r="16" spans="1:11" ht="15" customHeight="1" x14ac:dyDescent="0.25">
      <c r="A16" s="362"/>
      <c r="B16" s="5" t="s">
        <v>680</v>
      </c>
      <c r="C16" s="5" t="s">
        <v>680</v>
      </c>
      <c r="D16" s="5" t="s">
        <v>680</v>
      </c>
      <c r="E16" s="159" t="s">
        <v>680</v>
      </c>
      <c r="F16" s="159" t="s">
        <v>680</v>
      </c>
      <c r="G16" s="159" t="s">
        <v>680</v>
      </c>
      <c r="H16" s="159" t="s">
        <v>680</v>
      </c>
      <c r="I16" s="159" t="s">
        <v>680</v>
      </c>
      <c r="J16" s="159" t="s">
        <v>680</v>
      </c>
      <c r="K16" s="159" t="s">
        <v>680</v>
      </c>
    </row>
    <row r="17" spans="1:11" ht="18" customHeight="1" x14ac:dyDescent="0.25">
      <c r="A17" s="360" t="s">
        <v>142</v>
      </c>
      <c r="B17" s="5" t="s">
        <v>680</v>
      </c>
      <c r="C17" s="5" t="s">
        <v>680</v>
      </c>
      <c r="D17" s="5" t="s">
        <v>680</v>
      </c>
      <c r="E17" s="159" t="s">
        <v>680</v>
      </c>
      <c r="F17" s="159" t="s">
        <v>680</v>
      </c>
      <c r="G17" s="159" t="s">
        <v>680</v>
      </c>
      <c r="H17" s="159" t="s">
        <v>680</v>
      </c>
      <c r="I17" s="159" t="s">
        <v>680</v>
      </c>
      <c r="J17" s="159" t="s">
        <v>680</v>
      </c>
      <c r="K17" s="159" t="s">
        <v>680</v>
      </c>
    </row>
    <row r="18" spans="1:11" ht="15" customHeight="1" x14ac:dyDescent="0.25">
      <c r="A18" s="361"/>
      <c r="B18" s="5" t="s">
        <v>680</v>
      </c>
      <c r="C18" s="5" t="s">
        <v>680</v>
      </c>
      <c r="D18" s="5" t="s">
        <v>680</v>
      </c>
      <c r="E18" s="159" t="s">
        <v>680</v>
      </c>
      <c r="F18" s="159" t="s">
        <v>680</v>
      </c>
      <c r="G18" s="159" t="s">
        <v>680</v>
      </c>
      <c r="H18" s="159" t="s">
        <v>680</v>
      </c>
      <c r="I18" s="159" t="s">
        <v>680</v>
      </c>
      <c r="J18" s="159" t="s">
        <v>680</v>
      </c>
      <c r="K18" s="159" t="s">
        <v>680</v>
      </c>
    </row>
    <row r="19" spans="1:11" ht="21" customHeight="1" x14ac:dyDescent="0.25">
      <c r="A19" s="362"/>
      <c r="B19" s="5" t="s">
        <v>680</v>
      </c>
      <c r="C19" s="5" t="s">
        <v>680</v>
      </c>
      <c r="D19" s="5" t="s">
        <v>680</v>
      </c>
      <c r="E19" s="159" t="s">
        <v>680</v>
      </c>
      <c r="F19" s="159" t="s">
        <v>680</v>
      </c>
      <c r="G19" s="159" t="s">
        <v>680</v>
      </c>
      <c r="H19" s="159" t="s">
        <v>680</v>
      </c>
      <c r="I19" s="159" t="s">
        <v>680</v>
      </c>
      <c r="J19" s="159" t="s">
        <v>680</v>
      </c>
      <c r="K19" s="159" t="s">
        <v>680</v>
      </c>
    </row>
    <row r="20" spans="1:11" ht="35.25" customHeight="1" x14ac:dyDescent="0.25">
      <c r="A20" s="357" t="s">
        <v>143</v>
      </c>
      <c r="B20" s="358"/>
      <c r="C20" s="358"/>
      <c r="D20" s="358"/>
      <c r="E20" s="359"/>
      <c r="F20" s="162">
        <v>422100</v>
      </c>
      <c r="G20" s="159" t="s">
        <v>680</v>
      </c>
      <c r="H20" s="159" t="s">
        <v>680</v>
      </c>
      <c r="I20" s="159" t="s">
        <v>680</v>
      </c>
      <c r="J20" s="159" t="s">
        <v>680</v>
      </c>
      <c r="K20" s="162">
        <f>SUM(K5:K19)</f>
        <v>401911.07</v>
      </c>
    </row>
  </sheetData>
  <mergeCells count="9">
    <mergeCell ref="A1:K1"/>
    <mergeCell ref="A20:E20"/>
    <mergeCell ref="A14:A16"/>
    <mergeCell ref="A17:A19"/>
    <mergeCell ref="A2:K2"/>
    <mergeCell ref="A3:K3"/>
    <mergeCell ref="A5:A7"/>
    <mergeCell ref="A8:A10"/>
    <mergeCell ref="A11:A13"/>
  </mergeCells>
  <pageMargins left="0.25" right="0.25" top="0.75" bottom="0.75" header="0.3" footer="0.3"/>
  <pageSetup paperSize="9" scale="98"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view="pageLayout" topLeftCell="A13" zoomScale="66" zoomScaleNormal="100" zoomScalePageLayoutView="66" workbookViewId="0">
      <selection activeCell="O13" sqref="O13:S13"/>
    </sheetView>
  </sheetViews>
  <sheetFormatPr defaultRowHeight="15" x14ac:dyDescent="0.25"/>
  <cols>
    <col min="1" max="1" width="23" style="59" customWidth="1"/>
    <col min="2" max="2" width="32.42578125" style="286" customWidth="1"/>
    <col min="3" max="3" width="13.85546875" style="59" customWidth="1"/>
    <col min="4" max="4" width="14.5703125" style="287" customWidth="1"/>
    <col min="5" max="5" width="13.28515625" style="248" customWidth="1"/>
    <col min="6" max="6" width="7.28515625" style="59" customWidth="1"/>
    <col min="7" max="7" width="13.28515625" style="59" customWidth="1"/>
    <col min="8" max="8" width="14" style="59" customWidth="1"/>
    <col min="9" max="9" width="10.42578125" style="59" customWidth="1"/>
    <col min="10" max="10" width="15.85546875" style="59" customWidth="1"/>
    <col min="11" max="13" width="12.28515625" customWidth="1"/>
  </cols>
  <sheetData>
    <row r="1" spans="1:12" ht="18.75" x14ac:dyDescent="0.3">
      <c r="A1" s="365">
        <v>10</v>
      </c>
      <c r="B1" s="365"/>
      <c r="C1" s="365"/>
      <c r="D1" s="365"/>
      <c r="E1" s="365"/>
      <c r="F1" s="365"/>
      <c r="G1" s="365"/>
      <c r="H1" s="365"/>
      <c r="I1" s="365"/>
      <c r="J1" s="365"/>
    </row>
    <row r="2" spans="1:12" ht="15.75" x14ac:dyDescent="0.25">
      <c r="A2" s="367" t="s">
        <v>155</v>
      </c>
      <c r="B2" s="367"/>
      <c r="C2" s="367"/>
      <c r="D2" s="367"/>
      <c r="E2" s="367"/>
      <c r="F2" s="367"/>
      <c r="G2" s="367"/>
      <c r="H2" s="367"/>
      <c r="I2" s="367"/>
      <c r="J2" s="367"/>
    </row>
    <row r="3" spans="1:12" ht="147.75" customHeight="1" x14ac:dyDescent="0.25">
      <c r="A3" s="283" t="s">
        <v>167</v>
      </c>
      <c r="B3" s="240" t="s">
        <v>156</v>
      </c>
      <c r="C3" s="240" t="s">
        <v>157</v>
      </c>
      <c r="D3" s="240" t="s">
        <v>158</v>
      </c>
      <c r="E3" s="240" t="s">
        <v>159</v>
      </c>
      <c r="F3" s="240" t="s">
        <v>160</v>
      </c>
      <c r="G3" s="240" t="s">
        <v>161</v>
      </c>
      <c r="H3" s="284" t="s">
        <v>162</v>
      </c>
      <c r="I3" s="240" t="s">
        <v>163</v>
      </c>
      <c r="J3" s="241" t="s">
        <v>164</v>
      </c>
    </row>
    <row r="4" spans="1:12" ht="41.45" customHeight="1" x14ac:dyDescent="0.25">
      <c r="A4" s="368" t="s">
        <v>165</v>
      </c>
      <c r="B4" s="169" t="s">
        <v>765</v>
      </c>
      <c r="C4" s="165" t="s">
        <v>766</v>
      </c>
      <c r="D4" s="170" t="s">
        <v>767</v>
      </c>
      <c r="E4" s="166">
        <v>34774.58</v>
      </c>
      <c r="F4" s="167" t="s">
        <v>680</v>
      </c>
      <c r="G4" s="167" t="s">
        <v>680</v>
      </c>
      <c r="H4" s="167" t="s">
        <v>680</v>
      </c>
      <c r="I4" s="167" t="s">
        <v>680</v>
      </c>
      <c r="J4" s="166">
        <v>2000</v>
      </c>
    </row>
    <row r="5" spans="1:12" ht="41.45" customHeight="1" x14ac:dyDescent="0.25">
      <c r="A5" s="368"/>
      <c r="B5" s="169" t="s">
        <v>768</v>
      </c>
      <c r="C5" s="165" t="s">
        <v>766</v>
      </c>
      <c r="D5" s="170" t="s">
        <v>769</v>
      </c>
      <c r="E5" s="166">
        <v>7057.36</v>
      </c>
      <c r="F5" s="167" t="s">
        <v>680</v>
      </c>
      <c r="G5" s="167" t="s">
        <v>680</v>
      </c>
      <c r="H5" s="167" t="s">
        <v>680</v>
      </c>
      <c r="I5" s="167" t="s">
        <v>680</v>
      </c>
      <c r="J5" s="166">
        <v>500</v>
      </c>
    </row>
    <row r="6" spans="1:12" ht="41.45" customHeight="1" x14ac:dyDescent="0.25">
      <c r="A6" s="368"/>
      <c r="B6" s="169" t="s">
        <v>770</v>
      </c>
      <c r="C6" s="165" t="s">
        <v>766</v>
      </c>
      <c r="D6" s="170" t="s">
        <v>990</v>
      </c>
      <c r="E6" s="166">
        <v>6973.82</v>
      </c>
      <c r="F6" s="167" t="s">
        <v>680</v>
      </c>
      <c r="G6" s="167" t="s">
        <v>680</v>
      </c>
      <c r="H6" s="167" t="s">
        <v>680</v>
      </c>
      <c r="I6" s="167" t="s">
        <v>680</v>
      </c>
      <c r="J6" s="166">
        <v>500</v>
      </c>
    </row>
    <row r="7" spans="1:12" ht="41.45" customHeight="1" x14ac:dyDescent="0.25">
      <c r="A7" s="368"/>
      <c r="B7" s="169" t="s">
        <v>768</v>
      </c>
      <c r="C7" s="165" t="s">
        <v>766</v>
      </c>
      <c r="D7" s="170" t="s">
        <v>771</v>
      </c>
      <c r="E7" s="166">
        <v>6899.29</v>
      </c>
      <c r="F7" s="167" t="s">
        <v>680</v>
      </c>
      <c r="G7" s="167" t="s">
        <v>680</v>
      </c>
      <c r="H7" s="167" t="s">
        <v>680</v>
      </c>
      <c r="I7" s="167" t="s">
        <v>680</v>
      </c>
      <c r="J7" s="166">
        <v>500</v>
      </c>
      <c r="L7" s="56"/>
    </row>
    <row r="8" spans="1:12" ht="41.45" customHeight="1" x14ac:dyDescent="0.25">
      <c r="A8" s="368"/>
      <c r="B8" s="169" t="s">
        <v>772</v>
      </c>
      <c r="C8" s="165" t="s">
        <v>773</v>
      </c>
      <c r="D8" s="170" t="s">
        <v>835</v>
      </c>
      <c r="E8" s="166">
        <v>93040.86</v>
      </c>
      <c r="F8" s="167" t="s">
        <v>680</v>
      </c>
      <c r="G8" s="167" t="s">
        <v>680</v>
      </c>
      <c r="H8" s="167" t="s">
        <v>680</v>
      </c>
      <c r="I8" s="167" t="s">
        <v>680</v>
      </c>
      <c r="J8" s="166">
        <v>5000</v>
      </c>
    </row>
    <row r="9" spans="1:12" ht="41.45" customHeight="1" x14ac:dyDescent="0.25">
      <c r="A9" s="368"/>
      <c r="B9" s="169" t="s">
        <v>772</v>
      </c>
      <c r="C9" s="165" t="s">
        <v>773</v>
      </c>
      <c r="D9" s="170" t="s">
        <v>774</v>
      </c>
      <c r="E9" s="166">
        <v>124762.27</v>
      </c>
      <c r="F9" s="167" t="s">
        <v>680</v>
      </c>
      <c r="G9" s="167" t="s">
        <v>680</v>
      </c>
      <c r="H9" s="167" t="s">
        <v>680</v>
      </c>
      <c r="I9" s="167" t="s">
        <v>680</v>
      </c>
      <c r="J9" s="166">
        <v>5000</v>
      </c>
    </row>
    <row r="10" spans="1:12" ht="41.45" customHeight="1" x14ac:dyDescent="0.25">
      <c r="A10" s="368"/>
      <c r="B10" s="169" t="s">
        <v>775</v>
      </c>
      <c r="C10" s="165" t="s">
        <v>773</v>
      </c>
      <c r="D10" s="170" t="s">
        <v>776</v>
      </c>
      <c r="E10" s="166">
        <v>119616.2</v>
      </c>
      <c r="F10" s="167" t="s">
        <v>680</v>
      </c>
      <c r="G10" s="167" t="s">
        <v>680</v>
      </c>
      <c r="H10" s="167" t="s">
        <v>680</v>
      </c>
      <c r="I10" s="167" t="s">
        <v>680</v>
      </c>
      <c r="J10" s="166">
        <v>5000</v>
      </c>
    </row>
    <row r="11" spans="1:12" ht="41.45" customHeight="1" x14ac:dyDescent="0.25">
      <c r="A11" s="368"/>
      <c r="B11" s="169" t="s">
        <v>777</v>
      </c>
      <c r="C11" s="165" t="s">
        <v>773</v>
      </c>
      <c r="D11" s="170" t="s">
        <v>774</v>
      </c>
      <c r="E11" s="166">
        <v>91454</v>
      </c>
      <c r="F11" s="167" t="s">
        <v>680</v>
      </c>
      <c r="G11" s="167" t="s">
        <v>680</v>
      </c>
      <c r="H11" s="167" t="s">
        <v>680</v>
      </c>
      <c r="I11" s="167" t="s">
        <v>680</v>
      </c>
      <c r="J11" s="166">
        <v>5000</v>
      </c>
    </row>
    <row r="12" spans="1:12" ht="41.45" customHeight="1" x14ac:dyDescent="0.25">
      <c r="A12" s="368"/>
      <c r="B12" s="169" t="s">
        <v>778</v>
      </c>
      <c r="C12" s="165" t="s">
        <v>779</v>
      </c>
      <c r="D12" s="170" t="s">
        <v>780</v>
      </c>
      <c r="E12" s="166">
        <v>176750</v>
      </c>
      <c r="F12" s="167" t="s">
        <v>680</v>
      </c>
      <c r="G12" s="167" t="s">
        <v>680</v>
      </c>
      <c r="H12" s="167" t="s">
        <v>680</v>
      </c>
      <c r="I12" s="167" t="s">
        <v>680</v>
      </c>
      <c r="J12" s="166">
        <v>3000</v>
      </c>
    </row>
    <row r="13" spans="1:12" ht="36" customHeight="1" x14ac:dyDescent="0.25">
      <c r="A13" s="368"/>
      <c r="B13" s="169" t="s">
        <v>783</v>
      </c>
      <c r="C13" s="165" t="s">
        <v>784</v>
      </c>
      <c r="D13" s="170" t="s">
        <v>785</v>
      </c>
      <c r="E13" s="166">
        <v>209169.05</v>
      </c>
      <c r="F13" s="167" t="s">
        <v>680</v>
      </c>
      <c r="G13" s="167" t="s">
        <v>680</v>
      </c>
      <c r="H13" s="167" t="s">
        <v>680</v>
      </c>
      <c r="I13" s="167" t="s">
        <v>680</v>
      </c>
      <c r="J13" s="166">
        <v>4431.66</v>
      </c>
    </row>
    <row r="14" spans="1:12" ht="31.5" customHeight="1" x14ac:dyDescent="0.25">
      <c r="A14" s="368"/>
      <c r="B14" s="169" t="s">
        <v>786</v>
      </c>
      <c r="C14" s="165" t="s">
        <v>784</v>
      </c>
      <c r="D14" s="170" t="s">
        <v>787</v>
      </c>
      <c r="E14" s="166">
        <v>109121.60000000001</v>
      </c>
      <c r="F14" s="167" t="s">
        <v>680</v>
      </c>
      <c r="G14" s="167" t="s">
        <v>680</v>
      </c>
      <c r="H14" s="167" t="s">
        <v>680</v>
      </c>
      <c r="I14" s="167" t="s">
        <v>680</v>
      </c>
      <c r="J14" s="166">
        <v>2000</v>
      </c>
    </row>
    <row r="15" spans="1:12" ht="31.5" customHeight="1" x14ac:dyDescent="0.25">
      <c r="A15" s="368"/>
      <c r="B15" s="169" t="s">
        <v>853</v>
      </c>
      <c r="C15" s="165" t="s">
        <v>821</v>
      </c>
      <c r="D15" s="170" t="s">
        <v>858</v>
      </c>
      <c r="E15" s="166">
        <v>747998.13</v>
      </c>
      <c r="F15" s="168" t="s">
        <v>680</v>
      </c>
      <c r="G15" s="167" t="s">
        <v>680</v>
      </c>
      <c r="H15" s="167" t="s">
        <v>680</v>
      </c>
      <c r="I15" s="167" t="s">
        <v>680</v>
      </c>
      <c r="J15" s="166">
        <v>581892.89</v>
      </c>
    </row>
    <row r="16" spans="1:12" ht="34.5" customHeight="1" x14ac:dyDescent="0.25">
      <c r="A16" s="368"/>
      <c r="B16" s="169" t="s">
        <v>789</v>
      </c>
      <c r="C16" s="165" t="s">
        <v>784</v>
      </c>
      <c r="D16" s="170" t="s">
        <v>790</v>
      </c>
      <c r="E16" s="166">
        <v>85900</v>
      </c>
      <c r="F16" s="167" t="s">
        <v>680</v>
      </c>
      <c r="G16" s="167" t="s">
        <v>680</v>
      </c>
      <c r="H16" s="167" t="s">
        <v>680</v>
      </c>
      <c r="I16" s="167" t="s">
        <v>680</v>
      </c>
      <c r="J16" s="166">
        <v>2000</v>
      </c>
    </row>
    <row r="17" spans="1:11" ht="37.5" customHeight="1" x14ac:dyDescent="0.25">
      <c r="A17" s="368"/>
      <c r="B17" s="169" t="s">
        <v>791</v>
      </c>
      <c r="C17" s="165" t="s">
        <v>784</v>
      </c>
      <c r="D17" s="170" t="s">
        <v>792</v>
      </c>
      <c r="E17" s="166">
        <v>525000</v>
      </c>
      <c r="F17" s="167" t="s">
        <v>680</v>
      </c>
      <c r="G17" s="167" t="s">
        <v>680</v>
      </c>
      <c r="H17" s="167" t="s">
        <v>680</v>
      </c>
      <c r="I17" s="167" t="s">
        <v>680</v>
      </c>
      <c r="J17" s="166">
        <v>66389.03</v>
      </c>
    </row>
    <row r="18" spans="1:11" ht="40.5" customHeight="1" x14ac:dyDescent="0.25">
      <c r="A18" s="368"/>
      <c r="B18" s="169" t="s">
        <v>793</v>
      </c>
      <c r="C18" s="165" t="s">
        <v>794</v>
      </c>
      <c r="D18" s="170" t="s">
        <v>2578</v>
      </c>
      <c r="E18" s="166">
        <v>112434</v>
      </c>
      <c r="F18" s="167" t="s">
        <v>680</v>
      </c>
      <c r="G18" s="167" t="s">
        <v>680</v>
      </c>
      <c r="H18" s="167" t="s">
        <v>680</v>
      </c>
      <c r="I18" s="167" t="s">
        <v>680</v>
      </c>
      <c r="J18" s="166">
        <v>2000.4</v>
      </c>
    </row>
    <row r="19" spans="1:11" ht="43.5" customHeight="1" x14ac:dyDescent="0.25">
      <c r="A19" s="368"/>
      <c r="B19" s="169" t="s">
        <v>795</v>
      </c>
      <c r="C19" s="165" t="s">
        <v>794</v>
      </c>
      <c r="D19" s="170" t="s">
        <v>796</v>
      </c>
      <c r="E19" s="166">
        <v>159817</v>
      </c>
      <c r="F19" s="167" t="s">
        <v>680</v>
      </c>
      <c r="G19" s="167" t="s">
        <v>680</v>
      </c>
      <c r="H19" s="167" t="s">
        <v>680</v>
      </c>
      <c r="I19" s="167" t="s">
        <v>680</v>
      </c>
      <c r="J19" s="166">
        <v>2000</v>
      </c>
    </row>
    <row r="20" spans="1:11" ht="43.5" customHeight="1" x14ac:dyDescent="0.25">
      <c r="A20" s="368"/>
      <c r="B20" s="169" t="s">
        <v>823</v>
      </c>
      <c r="C20" s="165" t="s">
        <v>922</v>
      </c>
      <c r="D20" s="170" t="s">
        <v>822</v>
      </c>
      <c r="E20" s="166">
        <v>442580.83</v>
      </c>
      <c r="F20" s="167" t="s">
        <v>680</v>
      </c>
      <c r="G20" s="167" t="s">
        <v>680</v>
      </c>
      <c r="H20" s="167" t="s">
        <v>680</v>
      </c>
      <c r="I20" s="167" t="s">
        <v>680</v>
      </c>
      <c r="J20" s="166">
        <v>282038.03000000003</v>
      </c>
    </row>
    <row r="21" spans="1:11" ht="39" customHeight="1" x14ac:dyDescent="0.25">
      <c r="A21" s="368"/>
      <c r="B21" s="169" t="s">
        <v>923</v>
      </c>
      <c r="C21" s="165" t="s">
        <v>922</v>
      </c>
      <c r="D21" s="170" t="s">
        <v>822</v>
      </c>
      <c r="E21" s="166">
        <v>412819.17</v>
      </c>
      <c r="F21" s="167" t="s">
        <v>680</v>
      </c>
      <c r="G21" s="167" t="s">
        <v>680</v>
      </c>
      <c r="H21" s="167" t="s">
        <v>680</v>
      </c>
      <c r="I21" s="167" t="s">
        <v>680</v>
      </c>
      <c r="J21" s="166">
        <v>263188.83</v>
      </c>
      <c r="K21" s="56"/>
    </row>
    <row r="22" spans="1:11" ht="44.25" customHeight="1" x14ac:dyDescent="0.25">
      <c r="A22" s="368" t="s">
        <v>166</v>
      </c>
      <c r="B22" s="169" t="s">
        <v>781</v>
      </c>
      <c r="C22" s="165" t="s">
        <v>784</v>
      </c>
      <c r="D22" s="170" t="s">
        <v>788</v>
      </c>
      <c r="E22" s="166">
        <v>92720</v>
      </c>
      <c r="F22" s="167" t="s">
        <v>680</v>
      </c>
      <c r="G22" s="167" t="s">
        <v>680</v>
      </c>
      <c r="H22" s="167" t="s">
        <v>680</v>
      </c>
      <c r="I22" s="167" t="s">
        <v>680</v>
      </c>
      <c r="J22" s="166">
        <v>31295</v>
      </c>
    </row>
    <row r="23" spans="1:11" ht="44.25" customHeight="1" x14ac:dyDescent="0.25">
      <c r="A23" s="368"/>
      <c r="B23" s="169" t="s">
        <v>781</v>
      </c>
      <c r="C23" s="165" t="s">
        <v>779</v>
      </c>
      <c r="D23" s="170" t="s">
        <v>782</v>
      </c>
      <c r="E23" s="166">
        <v>74870</v>
      </c>
      <c r="F23" s="167" t="s">
        <v>680</v>
      </c>
      <c r="G23" s="167" t="s">
        <v>680</v>
      </c>
      <c r="H23" s="167" t="s">
        <v>680</v>
      </c>
      <c r="I23" s="167" t="s">
        <v>680</v>
      </c>
      <c r="J23" s="166">
        <v>17560.97</v>
      </c>
      <c r="K23" s="56"/>
    </row>
    <row r="24" spans="1:11" ht="44.25" customHeight="1" x14ac:dyDescent="0.25">
      <c r="A24" s="283"/>
      <c r="B24" s="240" t="s">
        <v>680</v>
      </c>
      <c r="C24" s="240" t="s">
        <v>680</v>
      </c>
      <c r="D24" s="240" t="s">
        <v>680</v>
      </c>
      <c r="E24" s="240" t="s">
        <v>680</v>
      </c>
      <c r="F24" s="240" t="s">
        <v>680</v>
      </c>
      <c r="G24" s="240" t="s">
        <v>680</v>
      </c>
      <c r="H24" s="240" t="s">
        <v>680</v>
      </c>
      <c r="I24" s="240" t="s">
        <v>680</v>
      </c>
      <c r="J24" s="240" t="s">
        <v>680</v>
      </c>
    </row>
    <row r="25" spans="1:11" ht="44.25" customHeight="1" x14ac:dyDescent="0.25">
      <c r="A25" s="366" t="s">
        <v>143</v>
      </c>
      <c r="B25" s="366"/>
      <c r="C25" s="366"/>
      <c r="D25" s="366"/>
      <c r="E25" s="285">
        <f>SUM(E4:E24)</f>
        <v>3633758.16</v>
      </c>
      <c r="F25" s="240" t="s">
        <v>680</v>
      </c>
      <c r="G25" s="240" t="s">
        <v>680</v>
      </c>
      <c r="H25" s="285">
        <f t="shared" ref="H25" si="0">SUM(H4:H24)</f>
        <v>0</v>
      </c>
      <c r="I25" s="240" t="s">
        <v>680</v>
      </c>
      <c r="J25" s="285">
        <f>SUM(J4:J24)</f>
        <v>1281296.81</v>
      </c>
      <c r="K25" s="56"/>
    </row>
  </sheetData>
  <mergeCells count="5">
    <mergeCell ref="A1:J1"/>
    <mergeCell ref="A25:D25"/>
    <mergeCell ref="A2:J2"/>
    <mergeCell ref="A4:A21"/>
    <mergeCell ref="A22:A23"/>
  </mergeCells>
  <pageMargins left="0.23622047244094491" right="0.23622047244094491" top="0.74803149606299213" bottom="0.74803149606299213" header="0.31496062992125984" footer="0.31496062992125984"/>
  <pageSetup paperSize="9" scale="87" orientation="landscape" verticalDpi="300" r:id="rId1"/>
  <rowBreaks count="1" manualBreakCount="1">
    <brk id="1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topLeftCell="A4" zoomScale="60" zoomScaleNormal="100" workbookViewId="0">
      <selection activeCell="O13" sqref="O13:S13"/>
    </sheetView>
  </sheetViews>
  <sheetFormatPr defaultRowHeight="15" x14ac:dyDescent="0.25"/>
  <cols>
    <col min="1" max="1" width="28.140625" customWidth="1"/>
    <col min="2" max="2" width="19.42578125" customWidth="1"/>
    <col min="3" max="3" width="13.42578125" customWidth="1"/>
    <col min="4" max="4" width="11.140625" customWidth="1"/>
    <col min="5" max="7" width="12.28515625" customWidth="1"/>
    <col min="8" max="8" width="13.7109375" customWidth="1"/>
    <col min="9" max="9" width="16.42578125" customWidth="1"/>
    <col min="10" max="14" width="12.28515625" customWidth="1"/>
  </cols>
  <sheetData>
    <row r="1" spans="1:9" ht="15.75" x14ac:dyDescent="0.25">
      <c r="A1" s="371">
        <v>11</v>
      </c>
      <c r="B1" s="371"/>
      <c r="C1" s="371"/>
      <c r="D1" s="371"/>
      <c r="E1" s="371"/>
      <c r="F1" s="371"/>
      <c r="G1" s="371"/>
      <c r="H1" s="371"/>
      <c r="I1" s="371"/>
    </row>
    <row r="2" spans="1:9" ht="15.75" x14ac:dyDescent="0.25">
      <c r="A2" s="369" t="s">
        <v>653</v>
      </c>
      <c r="B2" s="369"/>
      <c r="C2" s="369"/>
      <c r="D2" s="369"/>
      <c r="E2" s="369"/>
      <c r="F2" s="369"/>
      <c r="G2" s="369"/>
      <c r="H2" s="369"/>
      <c r="I2" s="369"/>
    </row>
    <row r="3" spans="1:9" ht="78.75" x14ac:dyDescent="0.25">
      <c r="A3" s="9" t="s">
        <v>169</v>
      </c>
      <c r="B3" s="9" t="s">
        <v>170</v>
      </c>
      <c r="C3" s="9" t="s">
        <v>171</v>
      </c>
      <c r="D3" s="9" t="s">
        <v>149</v>
      </c>
      <c r="E3" s="9" t="s">
        <v>172</v>
      </c>
      <c r="F3" s="9" t="s">
        <v>173</v>
      </c>
      <c r="G3" s="9" t="s">
        <v>174</v>
      </c>
      <c r="H3" s="9" t="s">
        <v>153</v>
      </c>
      <c r="I3" s="30" t="s">
        <v>154</v>
      </c>
    </row>
    <row r="4" spans="1:9" ht="22.5" customHeight="1" x14ac:dyDescent="0.25">
      <c r="A4" s="29" t="s">
        <v>680</v>
      </c>
      <c r="B4" s="29" t="s">
        <v>680</v>
      </c>
      <c r="C4" s="29" t="s">
        <v>680</v>
      </c>
      <c r="D4" s="29" t="s">
        <v>680</v>
      </c>
      <c r="E4" s="29" t="s">
        <v>680</v>
      </c>
      <c r="F4" s="29" t="s">
        <v>680</v>
      </c>
      <c r="G4" s="29" t="s">
        <v>680</v>
      </c>
      <c r="H4" s="29" t="s">
        <v>680</v>
      </c>
      <c r="I4" s="29" t="s">
        <v>680</v>
      </c>
    </row>
    <row r="5" spans="1:9" ht="22.5" customHeight="1" x14ac:dyDescent="0.25">
      <c r="A5" s="29" t="s">
        <v>680</v>
      </c>
      <c r="B5" s="29" t="s">
        <v>680</v>
      </c>
      <c r="C5" s="29" t="s">
        <v>680</v>
      </c>
      <c r="D5" s="29" t="s">
        <v>680</v>
      </c>
      <c r="E5" s="29" t="s">
        <v>680</v>
      </c>
      <c r="F5" s="29" t="s">
        <v>680</v>
      </c>
      <c r="G5" s="29" t="s">
        <v>680</v>
      </c>
      <c r="H5" s="29" t="s">
        <v>680</v>
      </c>
      <c r="I5" s="29" t="s">
        <v>680</v>
      </c>
    </row>
    <row r="6" spans="1:9" ht="22.5" customHeight="1" x14ac:dyDescent="0.25">
      <c r="A6" s="29" t="s">
        <v>680</v>
      </c>
      <c r="B6" s="29" t="s">
        <v>680</v>
      </c>
      <c r="C6" s="29" t="s">
        <v>680</v>
      </c>
      <c r="D6" s="29" t="s">
        <v>680</v>
      </c>
      <c r="E6" s="29" t="s">
        <v>680</v>
      </c>
      <c r="F6" s="29" t="s">
        <v>680</v>
      </c>
      <c r="G6" s="29" t="s">
        <v>680</v>
      </c>
      <c r="H6" s="29" t="s">
        <v>680</v>
      </c>
      <c r="I6" s="29" t="s">
        <v>680</v>
      </c>
    </row>
    <row r="7" spans="1:9" ht="22.5" customHeight="1" x14ac:dyDescent="0.25">
      <c r="A7" s="29" t="s">
        <v>680</v>
      </c>
      <c r="B7" s="29" t="s">
        <v>680</v>
      </c>
      <c r="C7" s="29" t="s">
        <v>680</v>
      </c>
      <c r="D7" s="29" t="s">
        <v>680</v>
      </c>
      <c r="E7" s="29" t="s">
        <v>680</v>
      </c>
      <c r="F7" s="29" t="s">
        <v>680</v>
      </c>
      <c r="G7" s="29" t="s">
        <v>680</v>
      </c>
      <c r="H7" s="29" t="s">
        <v>680</v>
      </c>
      <c r="I7" s="29" t="s">
        <v>680</v>
      </c>
    </row>
    <row r="8" spans="1:9" ht="22.5" customHeight="1" x14ac:dyDescent="0.25">
      <c r="A8" s="29" t="s">
        <v>680</v>
      </c>
      <c r="B8" s="29" t="s">
        <v>680</v>
      </c>
      <c r="C8" s="29" t="s">
        <v>680</v>
      </c>
      <c r="D8" s="29" t="s">
        <v>680</v>
      </c>
      <c r="E8" s="29" t="s">
        <v>680</v>
      </c>
      <c r="F8" s="29" t="s">
        <v>680</v>
      </c>
      <c r="G8" s="29" t="s">
        <v>680</v>
      </c>
      <c r="H8" s="29" t="s">
        <v>680</v>
      </c>
      <c r="I8" s="29" t="s">
        <v>680</v>
      </c>
    </row>
    <row r="9" spans="1:9" ht="22.5" customHeight="1" x14ac:dyDescent="0.25">
      <c r="A9" s="29" t="s">
        <v>680</v>
      </c>
      <c r="B9" s="29" t="s">
        <v>680</v>
      </c>
      <c r="C9" s="29" t="s">
        <v>680</v>
      </c>
      <c r="D9" s="29" t="s">
        <v>680</v>
      </c>
      <c r="E9" s="29" t="s">
        <v>680</v>
      </c>
      <c r="F9" s="29" t="s">
        <v>680</v>
      </c>
      <c r="G9" s="29" t="s">
        <v>680</v>
      </c>
      <c r="H9" s="29" t="s">
        <v>680</v>
      </c>
      <c r="I9" s="29" t="s">
        <v>680</v>
      </c>
    </row>
    <row r="10" spans="1:9" ht="22.5" customHeight="1" x14ac:dyDescent="0.25">
      <c r="A10" s="29" t="s">
        <v>680</v>
      </c>
      <c r="B10" s="29" t="s">
        <v>680</v>
      </c>
      <c r="C10" s="29" t="s">
        <v>680</v>
      </c>
      <c r="D10" s="29" t="s">
        <v>680</v>
      </c>
      <c r="E10" s="29" t="s">
        <v>680</v>
      </c>
      <c r="F10" s="29" t="s">
        <v>680</v>
      </c>
      <c r="G10" s="29" t="s">
        <v>680</v>
      </c>
      <c r="H10" s="29" t="s">
        <v>680</v>
      </c>
      <c r="I10" s="29" t="s">
        <v>680</v>
      </c>
    </row>
    <row r="11" spans="1:9" ht="22.5" customHeight="1" x14ac:dyDescent="0.25">
      <c r="A11" s="29" t="s">
        <v>680</v>
      </c>
      <c r="B11" s="29" t="s">
        <v>680</v>
      </c>
      <c r="C11" s="29" t="s">
        <v>680</v>
      </c>
      <c r="D11" s="29" t="s">
        <v>680</v>
      </c>
      <c r="E11" s="29" t="s">
        <v>680</v>
      </c>
      <c r="F11" s="29" t="s">
        <v>680</v>
      </c>
      <c r="G11" s="29" t="s">
        <v>680</v>
      </c>
      <c r="H11" s="29" t="s">
        <v>680</v>
      </c>
      <c r="I11" s="29" t="s">
        <v>680</v>
      </c>
    </row>
    <row r="12" spans="1:9" ht="22.5" customHeight="1" x14ac:dyDescent="0.25">
      <c r="A12" s="29" t="s">
        <v>680</v>
      </c>
      <c r="B12" s="29" t="s">
        <v>680</v>
      </c>
      <c r="C12" s="29" t="s">
        <v>680</v>
      </c>
      <c r="D12" s="29" t="s">
        <v>680</v>
      </c>
      <c r="E12" s="29" t="s">
        <v>680</v>
      </c>
      <c r="F12" s="29" t="s">
        <v>680</v>
      </c>
      <c r="G12" s="29" t="s">
        <v>680</v>
      </c>
      <c r="H12" s="29" t="s">
        <v>680</v>
      </c>
      <c r="I12" s="29" t="s">
        <v>680</v>
      </c>
    </row>
    <row r="13" spans="1:9" ht="22.5" customHeight="1" x14ac:dyDescent="0.25">
      <c r="A13" s="29" t="s">
        <v>680</v>
      </c>
      <c r="B13" s="29" t="s">
        <v>680</v>
      </c>
      <c r="C13" s="29" t="s">
        <v>680</v>
      </c>
      <c r="D13" s="29" t="s">
        <v>680</v>
      </c>
      <c r="E13" s="29" t="s">
        <v>680</v>
      </c>
      <c r="F13" s="29" t="s">
        <v>680</v>
      </c>
      <c r="G13" s="29" t="s">
        <v>680</v>
      </c>
      <c r="H13" s="29" t="s">
        <v>680</v>
      </c>
      <c r="I13" s="29" t="s">
        <v>680</v>
      </c>
    </row>
    <row r="14" spans="1:9" ht="22.5" customHeight="1" x14ac:dyDescent="0.25">
      <c r="A14" s="29" t="s">
        <v>680</v>
      </c>
      <c r="B14" s="29" t="s">
        <v>680</v>
      </c>
      <c r="C14" s="29" t="s">
        <v>680</v>
      </c>
      <c r="D14" s="29" t="s">
        <v>680</v>
      </c>
      <c r="E14" s="29" t="s">
        <v>680</v>
      </c>
      <c r="F14" s="29" t="s">
        <v>680</v>
      </c>
      <c r="G14" s="29" t="s">
        <v>680</v>
      </c>
      <c r="H14" s="29" t="s">
        <v>680</v>
      </c>
      <c r="I14" s="29" t="s">
        <v>680</v>
      </c>
    </row>
    <row r="15" spans="1:9" ht="22.5" customHeight="1" x14ac:dyDescent="0.25">
      <c r="A15" s="29" t="s">
        <v>680</v>
      </c>
      <c r="B15" s="29" t="s">
        <v>680</v>
      </c>
      <c r="C15" s="29" t="s">
        <v>680</v>
      </c>
      <c r="D15" s="29" t="s">
        <v>680</v>
      </c>
      <c r="E15" s="29" t="s">
        <v>680</v>
      </c>
      <c r="F15" s="29" t="s">
        <v>680</v>
      </c>
      <c r="G15" s="29" t="s">
        <v>680</v>
      </c>
      <c r="H15" s="29" t="s">
        <v>680</v>
      </c>
      <c r="I15" s="29" t="s">
        <v>680</v>
      </c>
    </row>
    <row r="16" spans="1:9" ht="22.5" customHeight="1" x14ac:dyDescent="0.25">
      <c r="A16" s="29" t="s">
        <v>680</v>
      </c>
      <c r="B16" s="29" t="s">
        <v>680</v>
      </c>
      <c r="C16" s="29" t="s">
        <v>680</v>
      </c>
      <c r="D16" s="29" t="s">
        <v>680</v>
      </c>
      <c r="E16" s="29" t="s">
        <v>680</v>
      </c>
      <c r="F16" s="29" t="s">
        <v>680</v>
      </c>
      <c r="G16" s="29" t="s">
        <v>680</v>
      </c>
      <c r="H16" s="29" t="s">
        <v>680</v>
      </c>
      <c r="I16" s="29" t="s">
        <v>680</v>
      </c>
    </row>
    <row r="17" spans="1:9" ht="22.5" customHeight="1" x14ac:dyDescent="0.25">
      <c r="A17" s="29" t="s">
        <v>680</v>
      </c>
      <c r="B17" s="29" t="s">
        <v>680</v>
      </c>
      <c r="C17" s="29" t="s">
        <v>680</v>
      </c>
      <c r="D17" s="29" t="s">
        <v>680</v>
      </c>
      <c r="E17" s="29" t="s">
        <v>680</v>
      </c>
      <c r="F17" s="29" t="s">
        <v>680</v>
      </c>
      <c r="G17" s="29" t="s">
        <v>680</v>
      </c>
      <c r="H17" s="29" t="s">
        <v>680</v>
      </c>
      <c r="I17" s="29" t="s">
        <v>680</v>
      </c>
    </row>
    <row r="18" spans="1:9" ht="22.5" customHeight="1" x14ac:dyDescent="0.25">
      <c r="A18" s="9" t="s">
        <v>168</v>
      </c>
      <c r="B18" s="9"/>
      <c r="C18" s="9"/>
      <c r="D18" s="30"/>
      <c r="E18" s="29" t="s">
        <v>680</v>
      </c>
      <c r="F18" s="29" t="s">
        <v>680</v>
      </c>
      <c r="G18" s="29" t="s">
        <v>680</v>
      </c>
      <c r="H18" s="29" t="s">
        <v>680</v>
      </c>
      <c r="I18" s="29" t="s">
        <v>680</v>
      </c>
    </row>
    <row r="19" spans="1:9" ht="30.75" customHeight="1" x14ac:dyDescent="0.25">
      <c r="A19" s="370" t="s">
        <v>190</v>
      </c>
      <c r="B19" s="370"/>
      <c r="C19" s="370"/>
      <c r="D19" s="370"/>
      <c r="E19" s="370"/>
      <c r="F19" s="370"/>
      <c r="G19" s="370"/>
      <c r="H19" s="370"/>
      <c r="I19" s="370"/>
    </row>
  </sheetData>
  <mergeCells count="3">
    <mergeCell ref="A2:I2"/>
    <mergeCell ref="A19:I19"/>
    <mergeCell ref="A1:I1"/>
  </mergeCells>
  <pageMargins left="0.25" right="0.25" top="0.75" bottom="0.75" header="0.3" footer="0.3"/>
  <pageSetup paperSize="9"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topLeftCell="A24" zoomScale="60" zoomScaleNormal="100" workbookViewId="0">
      <selection activeCell="O13" sqref="O13:S13"/>
    </sheetView>
  </sheetViews>
  <sheetFormatPr defaultRowHeight="15" x14ac:dyDescent="0.25"/>
  <cols>
    <col min="1" max="1" width="28.140625" customWidth="1"/>
    <col min="2" max="2" width="25.85546875" customWidth="1"/>
    <col min="3" max="3" width="29" customWidth="1"/>
    <col min="4" max="4" width="18.85546875" customWidth="1"/>
    <col min="5" max="5" width="16.140625" customWidth="1"/>
    <col min="6" max="7" width="12.85546875" customWidth="1"/>
    <col min="8" max="9" width="11.85546875" customWidth="1"/>
    <col min="10" max="10" width="14" style="56" customWidth="1"/>
  </cols>
  <sheetData>
    <row r="1" spans="1:10" ht="15.75" x14ac:dyDescent="0.25">
      <c r="A1" s="371">
        <v>12</v>
      </c>
      <c r="B1" s="371"/>
      <c r="C1" s="371"/>
      <c r="D1" s="371"/>
      <c r="E1" s="371"/>
      <c r="F1" s="371"/>
      <c r="G1" s="371"/>
      <c r="H1" s="371"/>
      <c r="I1" s="371"/>
      <c r="J1" s="371"/>
    </row>
    <row r="2" spans="1:10" ht="27" customHeight="1" x14ac:dyDescent="0.25">
      <c r="A2" s="378" t="s">
        <v>189</v>
      </c>
      <c r="B2" s="378"/>
      <c r="C2" s="378"/>
      <c r="D2" s="378"/>
      <c r="E2" s="378"/>
      <c r="F2" s="378"/>
      <c r="G2" s="378"/>
      <c r="H2" s="378"/>
      <c r="I2" s="378"/>
      <c r="J2" s="378"/>
    </row>
    <row r="3" spans="1:10" ht="75" x14ac:dyDescent="0.25">
      <c r="A3" s="173" t="s">
        <v>175</v>
      </c>
      <c r="B3" s="6" t="s">
        <v>176</v>
      </c>
      <c r="C3" s="6" t="s">
        <v>177</v>
      </c>
      <c r="D3" s="6" t="s">
        <v>178</v>
      </c>
      <c r="E3" s="6" t="s">
        <v>179</v>
      </c>
      <c r="F3" s="6" t="s">
        <v>180</v>
      </c>
      <c r="G3" s="6" t="s">
        <v>181</v>
      </c>
      <c r="H3" s="6" t="s">
        <v>182</v>
      </c>
      <c r="I3" s="6" t="s">
        <v>183</v>
      </c>
      <c r="J3" s="163" t="s">
        <v>203</v>
      </c>
    </row>
    <row r="4" spans="1:10" ht="22.5" customHeight="1" x14ac:dyDescent="0.25">
      <c r="A4" s="379" t="s">
        <v>184</v>
      </c>
      <c r="B4" s="6" t="s">
        <v>680</v>
      </c>
      <c r="C4" s="6" t="s">
        <v>680</v>
      </c>
      <c r="D4" s="6" t="s">
        <v>680</v>
      </c>
      <c r="E4" s="6" t="s">
        <v>680</v>
      </c>
      <c r="F4" s="6" t="s">
        <v>680</v>
      </c>
      <c r="G4" s="6" t="s">
        <v>680</v>
      </c>
      <c r="H4" s="6" t="s">
        <v>680</v>
      </c>
      <c r="I4" s="6" t="s">
        <v>680</v>
      </c>
      <c r="J4" s="163" t="s">
        <v>680</v>
      </c>
    </row>
    <row r="5" spans="1:10" ht="22.5" customHeight="1" x14ac:dyDescent="0.25">
      <c r="A5" s="379"/>
      <c r="B5" s="6" t="s">
        <v>680</v>
      </c>
      <c r="C5" s="6" t="s">
        <v>680</v>
      </c>
      <c r="D5" s="6" t="s">
        <v>680</v>
      </c>
      <c r="E5" s="6" t="s">
        <v>680</v>
      </c>
      <c r="F5" s="6" t="s">
        <v>680</v>
      </c>
      <c r="G5" s="6" t="s">
        <v>680</v>
      </c>
      <c r="H5" s="6" t="s">
        <v>680</v>
      </c>
      <c r="I5" s="6" t="s">
        <v>680</v>
      </c>
      <c r="J5" s="163" t="s">
        <v>680</v>
      </c>
    </row>
    <row r="6" spans="1:10" ht="22.5" customHeight="1" x14ac:dyDescent="0.25">
      <c r="A6" s="379"/>
      <c r="B6" s="6" t="s">
        <v>680</v>
      </c>
      <c r="C6" s="6" t="s">
        <v>680</v>
      </c>
      <c r="D6" s="6" t="s">
        <v>680</v>
      </c>
      <c r="E6" s="6" t="s">
        <v>680</v>
      </c>
      <c r="F6" s="6" t="s">
        <v>680</v>
      </c>
      <c r="G6" s="6" t="s">
        <v>680</v>
      </c>
      <c r="H6" s="6" t="s">
        <v>680</v>
      </c>
      <c r="I6" s="6" t="s">
        <v>680</v>
      </c>
      <c r="J6" s="163" t="s">
        <v>680</v>
      </c>
    </row>
    <row r="7" spans="1:10" ht="22.5" customHeight="1" x14ac:dyDescent="0.25">
      <c r="A7" s="379" t="s">
        <v>185</v>
      </c>
      <c r="B7" s="6" t="s">
        <v>680</v>
      </c>
      <c r="C7" s="6" t="s">
        <v>680</v>
      </c>
      <c r="D7" s="6" t="s">
        <v>680</v>
      </c>
      <c r="E7" s="6" t="s">
        <v>680</v>
      </c>
      <c r="F7" s="6" t="s">
        <v>680</v>
      </c>
      <c r="G7" s="6" t="s">
        <v>680</v>
      </c>
      <c r="H7" s="6" t="s">
        <v>680</v>
      </c>
      <c r="I7" s="6" t="s">
        <v>680</v>
      </c>
      <c r="J7" s="163" t="s">
        <v>680</v>
      </c>
    </row>
    <row r="8" spans="1:10" ht="22.5" customHeight="1" x14ac:dyDescent="0.25">
      <c r="A8" s="379"/>
      <c r="B8" s="6" t="s">
        <v>680</v>
      </c>
      <c r="C8" s="6" t="s">
        <v>680</v>
      </c>
      <c r="D8" s="6" t="s">
        <v>680</v>
      </c>
      <c r="E8" s="6" t="s">
        <v>680</v>
      </c>
      <c r="F8" s="6" t="s">
        <v>680</v>
      </c>
      <c r="G8" s="6" t="s">
        <v>680</v>
      </c>
      <c r="H8" s="6" t="s">
        <v>680</v>
      </c>
      <c r="I8" s="6" t="s">
        <v>680</v>
      </c>
      <c r="J8" s="163" t="s">
        <v>680</v>
      </c>
    </row>
    <row r="9" spans="1:10" ht="18.75" customHeight="1" x14ac:dyDescent="0.25">
      <c r="A9" s="379"/>
      <c r="B9" s="6" t="s">
        <v>680</v>
      </c>
      <c r="C9" s="6" t="s">
        <v>680</v>
      </c>
      <c r="D9" s="6" t="s">
        <v>680</v>
      </c>
      <c r="E9" s="6" t="s">
        <v>680</v>
      </c>
      <c r="F9" s="6" t="s">
        <v>680</v>
      </c>
      <c r="G9" s="6" t="s">
        <v>680</v>
      </c>
      <c r="H9" s="6" t="s">
        <v>680</v>
      </c>
      <c r="I9" s="6" t="s">
        <v>680</v>
      </c>
      <c r="J9" s="163" t="s">
        <v>680</v>
      </c>
    </row>
    <row r="10" spans="1:10" ht="22.5" customHeight="1" x14ac:dyDescent="0.25">
      <c r="A10" s="380" t="s">
        <v>186</v>
      </c>
      <c r="B10" s="6" t="s">
        <v>680</v>
      </c>
      <c r="C10" s="6" t="s">
        <v>680</v>
      </c>
      <c r="D10" s="6" t="s">
        <v>680</v>
      </c>
      <c r="E10" s="163" t="s">
        <v>680</v>
      </c>
      <c r="F10" s="6" t="s">
        <v>680</v>
      </c>
      <c r="G10" s="6" t="s">
        <v>680</v>
      </c>
      <c r="H10" s="6" t="s">
        <v>680</v>
      </c>
      <c r="I10" s="6" t="s">
        <v>680</v>
      </c>
      <c r="J10" s="163" t="s">
        <v>680</v>
      </c>
    </row>
    <row r="11" spans="1:10" ht="22.5" customHeight="1" x14ac:dyDescent="0.25">
      <c r="A11" s="381"/>
      <c r="B11" s="6" t="s">
        <v>680</v>
      </c>
      <c r="C11" s="6" t="s">
        <v>680</v>
      </c>
      <c r="D11" s="6" t="s">
        <v>680</v>
      </c>
      <c r="E11" s="163" t="s">
        <v>680</v>
      </c>
      <c r="F11" s="6" t="s">
        <v>680</v>
      </c>
      <c r="G11" s="6" t="s">
        <v>680</v>
      </c>
      <c r="H11" s="6" t="s">
        <v>680</v>
      </c>
      <c r="I11" s="6" t="s">
        <v>680</v>
      </c>
      <c r="J11" s="163" t="s">
        <v>680</v>
      </c>
    </row>
    <row r="12" spans="1:10" ht="22.5" customHeight="1" x14ac:dyDescent="0.25">
      <c r="A12" s="382"/>
      <c r="B12" s="6" t="s">
        <v>680</v>
      </c>
      <c r="C12" s="6" t="s">
        <v>680</v>
      </c>
      <c r="D12" s="6" t="s">
        <v>680</v>
      </c>
      <c r="E12" s="163" t="s">
        <v>680</v>
      </c>
      <c r="F12" s="6" t="s">
        <v>680</v>
      </c>
      <c r="G12" s="6" t="s">
        <v>680</v>
      </c>
      <c r="H12" s="6" t="s">
        <v>680</v>
      </c>
      <c r="I12" s="6" t="s">
        <v>680</v>
      </c>
      <c r="J12" s="163" t="s">
        <v>680</v>
      </c>
    </row>
    <row r="13" spans="1:10" ht="69" customHeight="1" x14ac:dyDescent="0.25">
      <c r="A13" s="383" t="s">
        <v>187</v>
      </c>
      <c r="B13" s="148" t="s">
        <v>797</v>
      </c>
      <c r="C13" s="148" t="s">
        <v>798</v>
      </c>
      <c r="D13" s="297">
        <v>41306</v>
      </c>
      <c r="E13" s="93">
        <v>5760</v>
      </c>
      <c r="F13" s="148" t="s">
        <v>680</v>
      </c>
      <c r="G13" s="148" t="s">
        <v>680</v>
      </c>
      <c r="H13" s="148" t="s">
        <v>680</v>
      </c>
      <c r="I13" s="148" t="s">
        <v>680</v>
      </c>
      <c r="J13" s="93">
        <v>0</v>
      </c>
    </row>
    <row r="14" spans="1:10" ht="79.5" customHeight="1" x14ac:dyDescent="0.25">
      <c r="A14" s="384"/>
      <c r="B14" s="148" t="s">
        <v>799</v>
      </c>
      <c r="C14" s="148" t="s">
        <v>800</v>
      </c>
      <c r="D14" s="297">
        <v>41558</v>
      </c>
      <c r="E14" s="93">
        <v>1440</v>
      </c>
      <c r="F14" s="148" t="s">
        <v>680</v>
      </c>
      <c r="G14" s="148" t="s">
        <v>680</v>
      </c>
      <c r="H14" s="148" t="s">
        <v>680</v>
      </c>
      <c r="I14" s="148" t="s">
        <v>680</v>
      </c>
      <c r="J14" s="93">
        <v>0</v>
      </c>
    </row>
    <row r="15" spans="1:10" ht="79.5" customHeight="1" x14ac:dyDescent="0.25">
      <c r="A15" s="384"/>
      <c r="B15" s="148" t="s">
        <v>838</v>
      </c>
      <c r="C15" s="148" t="s">
        <v>800</v>
      </c>
      <c r="D15" s="94">
        <v>42786</v>
      </c>
      <c r="E15" s="93">
        <v>1560</v>
      </c>
      <c r="F15" s="92" t="s">
        <v>680</v>
      </c>
      <c r="G15" s="92" t="s">
        <v>680</v>
      </c>
      <c r="H15" s="92" t="s">
        <v>680</v>
      </c>
      <c r="I15" s="92" t="s">
        <v>680</v>
      </c>
      <c r="J15" s="93">
        <v>442</v>
      </c>
    </row>
    <row r="16" spans="1:10" ht="102" customHeight="1" x14ac:dyDescent="0.25">
      <c r="A16" s="384"/>
      <c r="B16" s="148" t="s">
        <v>799</v>
      </c>
      <c r="C16" s="148" t="s">
        <v>800</v>
      </c>
      <c r="D16" s="94">
        <v>42810</v>
      </c>
      <c r="E16" s="93">
        <v>7332</v>
      </c>
      <c r="F16" s="92" t="s">
        <v>680</v>
      </c>
      <c r="G16" s="92" t="s">
        <v>680</v>
      </c>
      <c r="H16" s="92" t="s">
        <v>680</v>
      </c>
      <c r="I16" s="92" t="s">
        <v>680</v>
      </c>
      <c r="J16" s="93">
        <v>2199.6</v>
      </c>
    </row>
    <row r="17" spans="1:10" ht="87.75" customHeight="1" x14ac:dyDescent="0.25">
      <c r="A17" s="384"/>
      <c r="B17" s="240" t="s">
        <v>907</v>
      </c>
      <c r="C17" s="148" t="s">
        <v>800</v>
      </c>
      <c r="D17" s="291">
        <v>43509</v>
      </c>
      <c r="E17" s="298">
        <v>5200</v>
      </c>
      <c r="F17" s="92" t="s">
        <v>680</v>
      </c>
      <c r="G17" s="92" t="s">
        <v>680</v>
      </c>
      <c r="H17" s="92" t="s">
        <v>680</v>
      </c>
      <c r="I17" s="92" t="s">
        <v>680</v>
      </c>
      <c r="J17" s="246">
        <v>3640</v>
      </c>
    </row>
    <row r="18" spans="1:10" ht="87.75" customHeight="1" x14ac:dyDescent="0.25">
      <c r="A18" s="384"/>
      <c r="B18" s="240" t="s">
        <v>907</v>
      </c>
      <c r="C18" s="148" t="s">
        <v>800</v>
      </c>
      <c r="D18" s="291">
        <v>43509</v>
      </c>
      <c r="E18" s="298">
        <v>5200</v>
      </c>
      <c r="F18" s="92" t="s">
        <v>680</v>
      </c>
      <c r="G18" s="92" t="s">
        <v>680</v>
      </c>
      <c r="H18" s="92" t="s">
        <v>680</v>
      </c>
      <c r="I18" s="92" t="s">
        <v>680</v>
      </c>
      <c r="J18" s="246">
        <v>3640</v>
      </c>
    </row>
    <row r="19" spans="1:10" ht="87.75" customHeight="1" x14ac:dyDescent="0.25">
      <c r="A19" s="384"/>
      <c r="B19" s="240" t="s">
        <v>907</v>
      </c>
      <c r="C19" s="148" t="s">
        <v>800</v>
      </c>
      <c r="D19" s="291">
        <v>43509</v>
      </c>
      <c r="E19" s="298">
        <v>5200</v>
      </c>
      <c r="F19" s="92" t="s">
        <v>680</v>
      </c>
      <c r="G19" s="92" t="s">
        <v>680</v>
      </c>
      <c r="H19" s="92" t="s">
        <v>680</v>
      </c>
      <c r="I19" s="92" t="s">
        <v>680</v>
      </c>
      <c r="J19" s="246">
        <v>3640</v>
      </c>
    </row>
    <row r="20" spans="1:10" ht="87.75" customHeight="1" x14ac:dyDescent="0.25">
      <c r="A20" s="384"/>
      <c r="B20" s="240" t="s">
        <v>907</v>
      </c>
      <c r="C20" s="148" t="s">
        <v>800</v>
      </c>
      <c r="D20" s="291">
        <v>43509</v>
      </c>
      <c r="E20" s="298">
        <v>5200</v>
      </c>
      <c r="F20" s="92" t="s">
        <v>680</v>
      </c>
      <c r="G20" s="92" t="s">
        <v>680</v>
      </c>
      <c r="H20" s="92" t="s">
        <v>680</v>
      </c>
      <c r="I20" s="92" t="s">
        <v>680</v>
      </c>
      <c r="J20" s="246">
        <v>3640</v>
      </c>
    </row>
    <row r="21" spans="1:10" ht="87.75" customHeight="1" x14ac:dyDescent="0.25">
      <c r="A21" s="384"/>
      <c r="B21" s="240" t="s">
        <v>907</v>
      </c>
      <c r="C21" s="148" t="s">
        <v>800</v>
      </c>
      <c r="D21" s="291">
        <v>43509</v>
      </c>
      <c r="E21" s="298">
        <v>5200</v>
      </c>
      <c r="F21" s="92" t="s">
        <v>680</v>
      </c>
      <c r="G21" s="92" t="s">
        <v>680</v>
      </c>
      <c r="H21" s="92" t="s">
        <v>680</v>
      </c>
      <c r="I21" s="92" t="s">
        <v>680</v>
      </c>
      <c r="J21" s="246">
        <v>3640</v>
      </c>
    </row>
    <row r="22" spans="1:10" ht="114.75" x14ac:dyDescent="0.25">
      <c r="A22" s="384"/>
      <c r="B22" s="240" t="s">
        <v>908</v>
      </c>
      <c r="C22" s="148" t="s">
        <v>800</v>
      </c>
      <c r="D22" s="291">
        <v>43509</v>
      </c>
      <c r="E22" s="163">
        <v>6777</v>
      </c>
      <c r="F22" s="92" t="s">
        <v>680</v>
      </c>
      <c r="G22" s="92" t="s">
        <v>680</v>
      </c>
      <c r="H22" s="92" t="s">
        <v>680</v>
      </c>
      <c r="I22" s="92" t="s">
        <v>680</v>
      </c>
      <c r="J22" s="163">
        <v>4743.8999999999996</v>
      </c>
    </row>
    <row r="23" spans="1:10" ht="114.75" x14ac:dyDescent="0.25">
      <c r="A23" s="384"/>
      <c r="B23" s="240" t="s">
        <v>908</v>
      </c>
      <c r="C23" s="148" t="s">
        <v>800</v>
      </c>
      <c r="D23" s="291">
        <v>43509</v>
      </c>
      <c r="E23" s="163">
        <v>6777</v>
      </c>
      <c r="F23" s="92" t="s">
        <v>680</v>
      </c>
      <c r="G23" s="92" t="s">
        <v>680</v>
      </c>
      <c r="H23" s="92" t="s">
        <v>680</v>
      </c>
      <c r="I23" s="92" t="s">
        <v>680</v>
      </c>
      <c r="J23" s="163">
        <v>4743.8999999999996</v>
      </c>
    </row>
    <row r="24" spans="1:10" ht="114.75" x14ac:dyDescent="0.25">
      <c r="A24" s="384"/>
      <c r="B24" s="240" t="s">
        <v>908</v>
      </c>
      <c r="C24" s="148" t="s">
        <v>800</v>
      </c>
      <c r="D24" s="291">
        <v>43509</v>
      </c>
      <c r="E24" s="163">
        <v>6777</v>
      </c>
      <c r="F24" s="92" t="s">
        <v>680</v>
      </c>
      <c r="G24" s="92" t="s">
        <v>680</v>
      </c>
      <c r="H24" s="92" t="s">
        <v>680</v>
      </c>
      <c r="I24" s="92" t="s">
        <v>680</v>
      </c>
      <c r="J24" s="163">
        <v>4743.8999999999996</v>
      </c>
    </row>
    <row r="25" spans="1:10" ht="114.75" x14ac:dyDescent="0.25">
      <c r="A25" s="384"/>
      <c r="B25" s="240" t="s">
        <v>908</v>
      </c>
      <c r="C25" s="148" t="s">
        <v>800</v>
      </c>
      <c r="D25" s="291">
        <v>43509</v>
      </c>
      <c r="E25" s="163">
        <v>6777</v>
      </c>
      <c r="F25" s="92" t="s">
        <v>680</v>
      </c>
      <c r="G25" s="92" t="s">
        <v>680</v>
      </c>
      <c r="H25" s="92" t="s">
        <v>680</v>
      </c>
      <c r="I25" s="92" t="s">
        <v>680</v>
      </c>
      <c r="J25" s="163">
        <v>4743.8999999999996</v>
      </c>
    </row>
    <row r="26" spans="1:10" ht="114.75" x14ac:dyDescent="0.25">
      <c r="A26" s="384"/>
      <c r="B26" s="240" t="s">
        <v>908</v>
      </c>
      <c r="C26" s="148" t="s">
        <v>800</v>
      </c>
      <c r="D26" s="240" t="s">
        <v>2719</v>
      </c>
      <c r="E26" s="163">
        <v>6777</v>
      </c>
      <c r="F26" s="92" t="s">
        <v>680</v>
      </c>
      <c r="G26" s="92" t="s">
        <v>680</v>
      </c>
      <c r="H26" s="92" t="s">
        <v>680</v>
      </c>
      <c r="I26" s="92" t="s">
        <v>680</v>
      </c>
      <c r="J26" s="163">
        <v>4743.8999999999996</v>
      </c>
    </row>
    <row r="27" spans="1:10" ht="63.75" x14ac:dyDescent="0.25">
      <c r="A27" s="384"/>
      <c r="B27" s="240" t="s">
        <v>2720</v>
      </c>
      <c r="C27" s="148" t="s">
        <v>800</v>
      </c>
      <c r="D27" s="240" t="s">
        <v>2719</v>
      </c>
      <c r="E27" s="163">
        <v>5368</v>
      </c>
      <c r="F27" s="92" t="s">
        <v>680</v>
      </c>
      <c r="G27" s="92" t="s">
        <v>680</v>
      </c>
      <c r="H27" s="92" t="s">
        <v>680</v>
      </c>
      <c r="I27" s="92" t="s">
        <v>680</v>
      </c>
      <c r="J27" s="93">
        <v>3757.6</v>
      </c>
    </row>
    <row r="28" spans="1:10" ht="63.75" x14ac:dyDescent="0.25">
      <c r="A28" s="385"/>
      <c r="B28" s="240" t="s">
        <v>2720</v>
      </c>
      <c r="C28" s="148" t="s">
        <v>800</v>
      </c>
      <c r="D28" s="240" t="s">
        <v>2719</v>
      </c>
      <c r="E28" s="299">
        <v>5368</v>
      </c>
      <c r="F28" s="92" t="s">
        <v>680</v>
      </c>
      <c r="G28" s="92" t="s">
        <v>680</v>
      </c>
      <c r="H28" s="92" t="s">
        <v>680</v>
      </c>
      <c r="I28" s="92" t="s">
        <v>680</v>
      </c>
      <c r="J28" s="93">
        <v>3757.6</v>
      </c>
    </row>
    <row r="29" spans="1:10" ht="30.6" customHeight="1" x14ac:dyDescent="0.25">
      <c r="A29" s="372" t="s">
        <v>188</v>
      </c>
      <c r="B29" s="92" t="s">
        <v>764</v>
      </c>
      <c r="C29" s="92" t="s">
        <v>801</v>
      </c>
      <c r="D29" s="92" t="s">
        <v>802</v>
      </c>
      <c r="E29" s="93">
        <v>0</v>
      </c>
      <c r="F29" s="92" t="s">
        <v>680</v>
      </c>
      <c r="G29" s="92" t="s">
        <v>680</v>
      </c>
      <c r="H29" s="92" t="s">
        <v>680</v>
      </c>
      <c r="I29" s="92" t="s">
        <v>680</v>
      </c>
      <c r="J29" s="93">
        <v>0</v>
      </c>
    </row>
    <row r="30" spans="1:10" ht="30.6" customHeight="1" x14ac:dyDescent="0.25">
      <c r="A30" s="373"/>
      <c r="B30" s="92" t="s">
        <v>840</v>
      </c>
      <c r="C30" s="148" t="s">
        <v>798</v>
      </c>
      <c r="D30" s="92" t="s">
        <v>841</v>
      </c>
      <c r="E30" s="138">
        <v>1305.7</v>
      </c>
      <c r="F30" s="92" t="s">
        <v>680</v>
      </c>
      <c r="G30" s="92" t="s">
        <v>680</v>
      </c>
      <c r="H30" s="92" t="s">
        <v>680</v>
      </c>
      <c r="I30" s="92" t="s">
        <v>680</v>
      </c>
      <c r="J30" s="138">
        <v>1088.18</v>
      </c>
    </row>
    <row r="31" spans="1:10" ht="30.6" customHeight="1" x14ac:dyDescent="0.25">
      <c r="A31" s="373"/>
      <c r="B31" s="92" t="s">
        <v>680</v>
      </c>
      <c r="C31" s="92" t="s">
        <v>680</v>
      </c>
      <c r="D31" s="92" t="s">
        <v>680</v>
      </c>
      <c r="E31" s="138" t="s">
        <v>680</v>
      </c>
      <c r="F31" s="92" t="s">
        <v>680</v>
      </c>
      <c r="G31" s="92" t="s">
        <v>680</v>
      </c>
      <c r="H31" s="92" t="s">
        <v>680</v>
      </c>
      <c r="I31" s="92" t="s">
        <v>680</v>
      </c>
      <c r="J31" s="93" t="s">
        <v>680</v>
      </c>
    </row>
    <row r="32" spans="1:10" x14ac:dyDescent="0.25">
      <c r="A32" s="374"/>
      <c r="B32" s="92" t="s">
        <v>680</v>
      </c>
      <c r="C32" s="92" t="s">
        <v>680</v>
      </c>
      <c r="D32" s="92" t="s">
        <v>680</v>
      </c>
      <c r="E32" s="138" t="s">
        <v>680</v>
      </c>
      <c r="F32" s="92" t="s">
        <v>680</v>
      </c>
      <c r="G32" s="92" t="s">
        <v>680</v>
      </c>
      <c r="H32" s="92" t="s">
        <v>680</v>
      </c>
      <c r="I32" s="92" t="s">
        <v>680</v>
      </c>
      <c r="J32" s="93" t="s">
        <v>680</v>
      </c>
    </row>
    <row r="33" spans="1:10" x14ac:dyDescent="0.25">
      <c r="A33" s="375" t="s">
        <v>143</v>
      </c>
      <c r="B33" s="376"/>
      <c r="C33" s="376"/>
      <c r="D33" s="377"/>
      <c r="E33" s="138">
        <f>SUM(E13:E32)</f>
        <v>88018.7</v>
      </c>
      <c r="F33" s="92" t="s">
        <v>680</v>
      </c>
      <c r="G33" s="92" t="s">
        <v>680</v>
      </c>
      <c r="H33" s="92" t="s">
        <v>680</v>
      </c>
      <c r="I33" s="92" t="s">
        <v>680</v>
      </c>
      <c r="J33" s="93">
        <f>SUM(J13:J32)</f>
        <v>53164.480000000003</v>
      </c>
    </row>
    <row r="34" spans="1:10" x14ac:dyDescent="0.25">
      <c r="E34" s="56"/>
    </row>
    <row r="35" spans="1:10" x14ac:dyDescent="0.25">
      <c r="E35" s="56"/>
    </row>
    <row r="36" spans="1:10" x14ac:dyDescent="0.25">
      <c r="E36" s="56"/>
    </row>
  </sheetData>
  <mergeCells count="8">
    <mergeCell ref="A29:A32"/>
    <mergeCell ref="A33:D33"/>
    <mergeCell ref="A1:J1"/>
    <mergeCell ref="A2:J2"/>
    <mergeCell ref="A4:A6"/>
    <mergeCell ref="A7:A9"/>
    <mergeCell ref="A10:A12"/>
    <mergeCell ref="A13:A28"/>
  </mergeCells>
  <pageMargins left="0.25" right="0.25" top="0.75" bottom="0.75" header="0.3" footer="0.3"/>
  <pageSetup paperSize="9" scale="71" orientation="landscape" verticalDpi="300" r:id="rId1"/>
  <rowBreaks count="2" manualBreakCount="2">
    <brk id="16" max="16383" man="1"/>
    <brk id="2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54</vt:i4>
      </vt:variant>
      <vt:variant>
        <vt:lpstr>Именованные диапазоны</vt:lpstr>
      </vt:variant>
      <vt:variant>
        <vt:i4>10</vt:i4>
      </vt:variant>
    </vt:vector>
  </HeadingPairs>
  <TitlesOfParts>
    <vt:vector size="64" baseType="lpstr">
      <vt:lpstr>1</vt:lpstr>
      <vt:lpstr>2</vt:lpstr>
      <vt:lpstr>3 </vt:lpstr>
      <vt:lpstr>4-7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24-26</vt:lpstr>
      <vt:lpstr>27 </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 </vt:lpstr>
      <vt:lpstr>59</vt:lpstr>
      <vt:lpstr>'2'!OLE_LINK1</vt:lpstr>
      <vt:lpstr>'22'!Область_печати</vt:lpstr>
      <vt:lpstr>'27 '!Область_печати</vt:lpstr>
      <vt:lpstr>'28'!Область_печати</vt:lpstr>
      <vt:lpstr>'29'!Область_печати</vt:lpstr>
      <vt:lpstr>'3 '!Область_печати</vt:lpstr>
      <vt:lpstr>'4-7'!Область_печати</vt:lpstr>
      <vt:lpstr>'53'!Область_печати</vt:lpstr>
      <vt:lpstr>'57'!Область_печати</vt:lpstr>
      <vt:lpstr>'59'!Область_печати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pc-nw1</dc:creator>
  <cp:lastModifiedBy>Пользователь Windows</cp:lastModifiedBy>
  <cp:lastPrinted>2024-03-26T09:40:34Z</cp:lastPrinted>
  <dcterms:created xsi:type="dcterms:W3CDTF">2016-07-20T09:16:40Z</dcterms:created>
  <dcterms:modified xsi:type="dcterms:W3CDTF">2024-03-26T10:40:51Z</dcterms:modified>
</cp:coreProperties>
</file>